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n/Documents/XBRL_Cato/manual_excel_work/"/>
    </mc:Choice>
  </mc:AlternateContent>
  <xr:revisionPtr revIDLastSave="0" documentId="13_ncr:1_{9F605FDC-2337-7F4B-91CD-F83B9EDB8A2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mapping" sheetId="4" r:id="rId1"/>
    <sheet name="tickers" sheetId="1" r:id="rId2"/>
    <sheet name="ratio hardcode" sheetId="3" r:id="rId3"/>
    <sheet name="ratio refs" sheetId="2" r:id="rId4"/>
    <sheet name="ticker_sic hardcode" sheetId="6" r:id="rId5"/>
    <sheet name="ticker_sic ref" sheetId="5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338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" i="4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F246" i="2"/>
  <c r="E246" i="2"/>
  <c r="D246" i="2"/>
  <c r="C246" i="2"/>
  <c r="B246" i="2"/>
  <c r="A246" i="2"/>
  <c r="F245" i="2"/>
  <c r="E245" i="2"/>
  <c r="D245" i="2"/>
  <c r="C245" i="2"/>
  <c r="B245" i="2"/>
  <c r="A245" i="2"/>
  <c r="F244" i="2"/>
  <c r="E244" i="2"/>
  <c r="D244" i="2"/>
  <c r="C244" i="2"/>
  <c r="B244" i="2"/>
  <c r="A244" i="2"/>
  <c r="F243" i="2"/>
  <c r="E243" i="2"/>
  <c r="D243" i="2"/>
  <c r="C243" i="2"/>
  <c r="B243" i="2"/>
  <c r="A243" i="2"/>
  <c r="F242" i="2"/>
  <c r="E242" i="2"/>
  <c r="D242" i="2"/>
  <c r="C242" i="2"/>
  <c r="B242" i="2"/>
  <c r="A242" i="2"/>
  <c r="F241" i="2"/>
  <c r="E241" i="2"/>
  <c r="D241" i="2"/>
  <c r="C241" i="2"/>
  <c r="B241" i="2"/>
  <c r="A241" i="2"/>
  <c r="F240" i="2"/>
  <c r="E240" i="2"/>
  <c r="D240" i="2"/>
  <c r="C240" i="2"/>
  <c r="B240" i="2"/>
  <c r="A240" i="2"/>
  <c r="F239" i="2"/>
  <c r="E239" i="2"/>
  <c r="D239" i="2"/>
  <c r="C239" i="2"/>
  <c r="B239" i="2"/>
  <c r="A239" i="2"/>
  <c r="F238" i="2"/>
  <c r="E238" i="2"/>
  <c r="D238" i="2"/>
  <c r="C238" i="2"/>
  <c r="B238" i="2"/>
  <c r="A238" i="2"/>
  <c r="F237" i="2"/>
  <c r="E237" i="2"/>
  <c r="D237" i="2"/>
  <c r="C237" i="2"/>
  <c r="B237" i="2"/>
  <c r="A237" i="2"/>
  <c r="F236" i="2"/>
  <c r="E236" i="2"/>
  <c r="D236" i="2"/>
  <c r="C236" i="2"/>
  <c r="B236" i="2"/>
  <c r="A236" i="2"/>
  <c r="F235" i="2"/>
  <c r="E235" i="2"/>
  <c r="D235" i="2"/>
  <c r="C235" i="2"/>
  <c r="B235" i="2"/>
  <c r="A235" i="2"/>
  <c r="F234" i="2"/>
  <c r="E234" i="2"/>
  <c r="D234" i="2"/>
  <c r="C234" i="2"/>
  <c r="B234" i="2"/>
  <c r="A234" i="2"/>
  <c r="F233" i="2"/>
  <c r="E233" i="2"/>
  <c r="D233" i="2"/>
  <c r="C233" i="2"/>
  <c r="B233" i="2"/>
  <c r="A233" i="2"/>
  <c r="F232" i="2"/>
  <c r="E232" i="2"/>
  <c r="D232" i="2"/>
  <c r="C232" i="2"/>
  <c r="B232" i="2"/>
  <c r="A232" i="2"/>
  <c r="F231" i="2"/>
  <c r="E231" i="2"/>
  <c r="D231" i="2"/>
  <c r="C231" i="2"/>
  <c r="B231" i="2"/>
  <c r="A231" i="2"/>
  <c r="F230" i="2"/>
  <c r="E230" i="2"/>
  <c r="D230" i="2"/>
  <c r="C230" i="2"/>
  <c r="B230" i="2"/>
  <c r="A230" i="2"/>
  <c r="F229" i="2"/>
  <c r="E229" i="2"/>
  <c r="D229" i="2"/>
  <c r="C229" i="2"/>
  <c r="B229" i="2"/>
  <c r="A229" i="2"/>
  <c r="F228" i="2"/>
  <c r="E228" i="2"/>
  <c r="D228" i="2"/>
  <c r="C228" i="2"/>
  <c r="B228" i="2"/>
  <c r="A228" i="2"/>
  <c r="F227" i="2"/>
  <c r="E227" i="2"/>
  <c r="D227" i="2"/>
  <c r="C227" i="2"/>
  <c r="B227" i="2"/>
  <c r="A227" i="2"/>
  <c r="F226" i="2"/>
  <c r="E226" i="2"/>
  <c r="D226" i="2"/>
  <c r="C226" i="2"/>
  <c r="B226" i="2"/>
  <c r="A226" i="2"/>
  <c r="F225" i="2"/>
  <c r="E225" i="2"/>
  <c r="D225" i="2"/>
  <c r="C225" i="2"/>
  <c r="B225" i="2"/>
  <c r="A225" i="2"/>
  <c r="F224" i="2"/>
  <c r="E224" i="2"/>
  <c r="D224" i="2"/>
  <c r="C224" i="2"/>
  <c r="B224" i="2"/>
  <c r="A224" i="2"/>
  <c r="F223" i="2"/>
  <c r="E223" i="2"/>
  <c r="D223" i="2"/>
  <c r="C223" i="2"/>
  <c r="B223" i="2"/>
  <c r="A223" i="2"/>
  <c r="F222" i="2"/>
  <c r="E222" i="2"/>
  <c r="D222" i="2"/>
  <c r="C222" i="2"/>
  <c r="B222" i="2"/>
  <c r="A222" i="2"/>
  <c r="F221" i="2"/>
  <c r="E221" i="2"/>
  <c r="D221" i="2"/>
  <c r="C221" i="2"/>
  <c r="B221" i="2"/>
  <c r="A221" i="2"/>
  <c r="F220" i="2"/>
  <c r="E220" i="2"/>
  <c r="D220" i="2"/>
  <c r="C220" i="2"/>
  <c r="B220" i="2"/>
  <c r="A220" i="2"/>
  <c r="F219" i="2"/>
  <c r="E219" i="2"/>
  <c r="D219" i="2"/>
  <c r="C219" i="2"/>
  <c r="B219" i="2"/>
  <c r="A219" i="2"/>
  <c r="F218" i="2"/>
  <c r="E218" i="2"/>
  <c r="D218" i="2"/>
  <c r="C218" i="2"/>
  <c r="B218" i="2"/>
  <c r="A218" i="2"/>
  <c r="F217" i="2"/>
  <c r="E217" i="2"/>
  <c r="D217" i="2"/>
  <c r="C217" i="2"/>
  <c r="B217" i="2"/>
  <c r="A217" i="2"/>
  <c r="F216" i="2"/>
  <c r="E216" i="2"/>
  <c r="D216" i="2"/>
  <c r="C216" i="2"/>
  <c r="B216" i="2"/>
  <c r="A216" i="2"/>
  <c r="F215" i="2"/>
  <c r="E215" i="2"/>
  <c r="D215" i="2"/>
  <c r="C215" i="2"/>
  <c r="B215" i="2"/>
  <c r="A215" i="2"/>
  <c r="F214" i="2"/>
  <c r="E214" i="2"/>
  <c r="D214" i="2"/>
  <c r="C214" i="2"/>
  <c r="B214" i="2"/>
  <c r="A214" i="2"/>
  <c r="F213" i="2"/>
  <c r="E213" i="2"/>
  <c r="D213" i="2"/>
  <c r="C213" i="2"/>
  <c r="B213" i="2"/>
  <c r="A213" i="2"/>
  <c r="F212" i="2"/>
  <c r="E212" i="2"/>
  <c r="D212" i="2"/>
  <c r="C212" i="2"/>
  <c r="B212" i="2"/>
  <c r="A212" i="2"/>
  <c r="F211" i="2"/>
  <c r="E211" i="2"/>
  <c r="D211" i="2"/>
  <c r="C211" i="2"/>
  <c r="B211" i="2"/>
  <c r="A211" i="2"/>
  <c r="F210" i="2"/>
  <c r="E210" i="2"/>
  <c r="D210" i="2"/>
  <c r="C210" i="2"/>
  <c r="B210" i="2"/>
  <c r="A210" i="2"/>
  <c r="F209" i="2"/>
  <c r="E209" i="2"/>
  <c r="D209" i="2"/>
  <c r="C209" i="2"/>
  <c r="B209" i="2"/>
  <c r="A209" i="2"/>
  <c r="F208" i="2"/>
  <c r="E208" i="2"/>
  <c r="D208" i="2"/>
  <c r="C208" i="2"/>
  <c r="B208" i="2"/>
  <c r="A208" i="2"/>
  <c r="F207" i="2"/>
  <c r="E207" i="2"/>
  <c r="D207" i="2"/>
  <c r="C207" i="2"/>
  <c r="B207" i="2"/>
  <c r="A207" i="2"/>
  <c r="F206" i="2"/>
  <c r="E206" i="2"/>
  <c r="D206" i="2"/>
  <c r="C206" i="2"/>
  <c r="B206" i="2"/>
  <c r="A206" i="2"/>
  <c r="F205" i="2"/>
  <c r="E205" i="2"/>
  <c r="D205" i="2"/>
  <c r="C205" i="2"/>
  <c r="B205" i="2"/>
  <c r="A205" i="2"/>
  <c r="F204" i="2"/>
  <c r="E204" i="2"/>
  <c r="D204" i="2"/>
  <c r="C204" i="2"/>
  <c r="B204" i="2"/>
  <c r="A204" i="2"/>
  <c r="F203" i="2"/>
  <c r="E203" i="2"/>
  <c r="D203" i="2"/>
  <c r="C203" i="2"/>
  <c r="B203" i="2"/>
  <c r="A203" i="2"/>
  <c r="F202" i="2"/>
  <c r="E202" i="2"/>
  <c r="D202" i="2"/>
  <c r="C202" i="2"/>
  <c r="B202" i="2"/>
  <c r="A202" i="2"/>
  <c r="F201" i="2"/>
  <c r="E201" i="2"/>
  <c r="D201" i="2"/>
  <c r="C201" i="2"/>
  <c r="B201" i="2"/>
  <c r="A201" i="2"/>
  <c r="F200" i="2"/>
  <c r="E200" i="2"/>
  <c r="D200" i="2"/>
  <c r="C200" i="2"/>
  <c r="B200" i="2"/>
  <c r="A200" i="2"/>
  <c r="F199" i="2"/>
  <c r="E199" i="2"/>
  <c r="D199" i="2"/>
  <c r="C199" i="2"/>
  <c r="B199" i="2"/>
  <c r="A199" i="2"/>
  <c r="F198" i="2"/>
  <c r="E198" i="2"/>
  <c r="D198" i="2"/>
  <c r="C198" i="2"/>
  <c r="B198" i="2"/>
  <c r="A198" i="2"/>
  <c r="F197" i="2"/>
  <c r="E197" i="2"/>
  <c r="D197" i="2"/>
  <c r="C197" i="2"/>
  <c r="B197" i="2"/>
  <c r="A197" i="2"/>
  <c r="F196" i="2"/>
  <c r="E196" i="2"/>
  <c r="D196" i="2"/>
  <c r="C196" i="2"/>
  <c r="B196" i="2"/>
  <c r="A196" i="2"/>
  <c r="F195" i="2"/>
  <c r="E195" i="2"/>
  <c r="D195" i="2"/>
  <c r="C195" i="2"/>
  <c r="B195" i="2"/>
  <c r="A195" i="2"/>
  <c r="F194" i="2"/>
  <c r="E194" i="2"/>
  <c r="D194" i="2"/>
  <c r="C194" i="2"/>
  <c r="B194" i="2"/>
  <c r="A194" i="2"/>
  <c r="F193" i="2"/>
  <c r="E193" i="2"/>
  <c r="D193" i="2"/>
  <c r="C193" i="2"/>
  <c r="B193" i="2"/>
  <c r="A193" i="2"/>
  <c r="F192" i="2"/>
  <c r="E192" i="2"/>
  <c r="D192" i="2"/>
  <c r="C192" i="2"/>
  <c r="B192" i="2"/>
  <c r="A192" i="2"/>
  <c r="F191" i="2"/>
  <c r="E191" i="2"/>
  <c r="D191" i="2"/>
  <c r="C191" i="2"/>
  <c r="B191" i="2"/>
  <c r="A191" i="2"/>
  <c r="F190" i="2"/>
  <c r="E190" i="2"/>
  <c r="D190" i="2"/>
  <c r="C190" i="2"/>
  <c r="B190" i="2"/>
  <c r="A190" i="2"/>
  <c r="F189" i="2"/>
  <c r="E189" i="2"/>
  <c r="D189" i="2"/>
  <c r="C189" i="2"/>
  <c r="B189" i="2"/>
  <c r="A189" i="2"/>
  <c r="F188" i="2"/>
  <c r="E188" i="2"/>
  <c r="D188" i="2"/>
  <c r="C188" i="2"/>
  <c r="B188" i="2"/>
  <c r="A188" i="2"/>
  <c r="F187" i="2"/>
  <c r="E187" i="2"/>
  <c r="D187" i="2"/>
  <c r="C187" i="2"/>
  <c r="B187" i="2"/>
  <c r="A187" i="2"/>
  <c r="F186" i="2"/>
  <c r="E186" i="2"/>
  <c r="D186" i="2"/>
  <c r="C186" i="2"/>
  <c r="B186" i="2"/>
  <c r="A186" i="2"/>
  <c r="F185" i="2"/>
  <c r="E185" i="2"/>
  <c r="D185" i="2"/>
  <c r="C185" i="2"/>
  <c r="B185" i="2"/>
  <c r="A185" i="2"/>
  <c r="F184" i="2"/>
  <c r="E184" i="2"/>
  <c r="D184" i="2"/>
  <c r="C184" i="2"/>
  <c r="B184" i="2"/>
  <c r="A184" i="2"/>
  <c r="F183" i="2"/>
  <c r="E183" i="2"/>
  <c r="D183" i="2"/>
  <c r="C183" i="2"/>
  <c r="B183" i="2"/>
  <c r="A183" i="2"/>
  <c r="F182" i="2"/>
  <c r="E182" i="2"/>
  <c r="D182" i="2"/>
  <c r="C182" i="2"/>
  <c r="B182" i="2"/>
  <c r="A182" i="2"/>
  <c r="F181" i="2"/>
  <c r="E181" i="2"/>
  <c r="D181" i="2"/>
  <c r="C181" i="2"/>
  <c r="B181" i="2"/>
  <c r="A181" i="2"/>
  <c r="F180" i="2"/>
  <c r="E180" i="2"/>
  <c r="D180" i="2"/>
  <c r="C180" i="2"/>
  <c r="B180" i="2"/>
  <c r="A180" i="2"/>
  <c r="F179" i="2"/>
  <c r="E179" i="2"/>
  <c r="D179" i="2"/>
  <c r="C179" i="2"/>
  <c r="B179" i="2"/>
  <c r="A179" i="2"/>
  <c r="F178" i="2"/>
  <c r="E178" i="2"/>
  <c r="D178" i="2"/>
  <c r="C178" i="2"/>
  <c r="B178" i="2"/>
  <c r="A178" i="2"/>
  <c r="F177" i="2"/>
  <c r="E177" i="2"/>
  <c r="D177" i="2"/>
  <c r="C177" i="2"/>
  <c r="B177" i="2"/>
  <c r="A177" i="2"/>
  <c r="F176" i="2"/>
  <c r="E176" i="2"/>
  <c r="D176" i="2"/>
  <c r="C176" i="2"/>
  <c r="B176" i="2"/>
  <c r="A176" i="2"/>
  <c r="F175" i="2"/>
  <c r="E175" i="2"/>
  <c r="D175" i="2"/>
  <c r="C175" i="2"/>
  <c r="B175" i="2"/>
  <c r="A175" i="2"/>
  <c r="F174" i="2"/>
  <c r="E174" i="2"/>
  <c r="D174" i="2"/>
  <c r="C174" i="2"/>
  <c r="B174" i="2"/>
  <c r="A174" i="2"/>
  <c r="F173" i="2"/>
  <c r="E173" i="2"/>
  <c r="D173" i="2"/>
  <c r="C173" i="2"/>
  <c r="B173" i="2"/>
  <c r="A173" i="2"/>
  <c r="F172" i="2"/>
  <c r="E172" i="2"/>
  <c r="D172" i="2"/>
  <c r="C172" i="2"/>
  <c r="B172" i="2"/>
  <c r="A172" i="2"/>
  <c r="F171" i="2"/>
  <c r="E171" i="2"/>
  <c r="D171" i="2"/>
  <c r="C171" i="2"/>
  <c r="B171" i="2"/>
  <c r="A171" i="2"/>
  <c r="F170" i="2"/>
  <c r="E170" i="2"/>
  <c r="D170" i="2"/>
  <c r="C170" i="2"/>
  <c r="B170" i="2"/>
  <c r="A170" i="2"/>
  <c r="F169" i="2"/>
  <c r="E169" i="2"/>
  <c r="D169" i="2"/>
  <c r="C169" i="2"/>
  <c r="B169" i="2"/>
  <c r="A169" i="2"/>
  <c r="F168" i="2"/>
  <c r="E168" i="2"/>
  <c r="D168" i="2"/>
  <c r="C168" i="2"/>
  <c r="B168" i="2"/>
  <c r="A168" i="2"/>
  <c r="F167" i="2"/>
  <c r="E167" i="2"/>
  <c r="D167" i="2"/>
  <c r="C167" i="2"/>
  <c r="B167" i="2"/>
  <c r="A167" i="2"/>
  <c r="F166" i="2"/>
  <c r="E166" i="2"/>
  <c r="D166" i="2"/>
  <c r="C166" i="2"/>
  <c r="B166" i="2"/>
  <c r="A166" i="2"/>
  <c r="F165" i="2"/>
  <c r="E165" i="2"/>
  <c r="D165" i="2"/>
  <c r="C165" i="2"/>
  <c r="B165" i="2"/>
  <c r="A165" i="2"/>
  <c r="F164" i="2"/>
  <c r="E164" i="2"/>
  <c r="D164" i="2"/>
  <c r="C164" i="2"/>
  <c r="B164" i="2"/>
  <c r="A164" i="2"/>
  <c r="F163" i="2"/>
  <c r="E163" i="2"/>
  <c r="D163" i="2"/>
  <c r="C163" i="2"/>
  <c r="B163" i="2"/>
  <c r="A163" i="2"/>
  <c r="F162" i="2"/>
  <c r="E162" i="2"/>
  <c r="D162" i="2"/>
  <c r="C162" i="2"/>
  <c r="B162" i="2"/>
  <c r="A162" i="2"/>
  <c r="F161" i="2"/>
  <c r="E161" i="2"/>
  <c r="D161" i="2"/>
  <c r="C161" i="2"/>
  <c r="B161" i="2"/>
  <c r="A161" i="2"/>
  <c r="F160" i="2"/>
  <c r="E160" i="2"/>
  <c r="D160" i="2"/>
  <c r="C160" i="2"/>
  <c r="B160" i="2"/>
  <c r="A160" i="2"/>
  <c r="F159" i="2"/>
  <c r="E159" i="2"/>
  <c r="D159" i="2"/>
  <c r="C159" i="2"/>
  <c r="B159" i="2"/>
  <c r="A159" i="2"/>
  <c r="F158" i="2"/>
  <c r="E158" i="2"/>
  <c r="D158" i="2"/>
  <c r="C158" i="2"/>
  <c r="B158" i="2"/>
  <c r="A158" i="2"/>
  <c r="F157" i="2"/>
  <c r="E157" i="2"/>
  <c r="D157" i="2"/>
  <c r="C157" i="2"/>
  <c r="B157" i="2"/>
  <c r="A157" i="2"/>
  <c r="F156" i="2"/>
  <c r="E156" i="2"/>
  <c r="D156" i="2"/>
  <c r="C156" i="2"/>
  <c r="B156" i="2"/>
  <c r="A156" i="2"/>
  <c r="F155" i="2"/>
  <c r="E155" i="2"/>
  <c r="D155" i="2"/>
  <c r="C155" i="2"/>
  <c r="B155" i="2"/>
  <c r="A155" i="2"/>
  <c r="F154" i="2"/>
  <c r="E154" i="2"/>
  <c r="D154" i="2"/>
  <c r="C154" i="2"/>
  <c r="B154" i="2"/>
  <c r="A154" i="2"/>
  <c r="F153" i="2"/>
  <c r="E153" i="2"/>
  <c r="D153" i="2"/>
  <c r="C153" i="2"/>
  <c r="B153" i="2"/>
  <c r="A153" i="2"/>
  <c r="F152" i="2"/>
  <c r="E152" i="2"/>
  <c r="D152" i="2"/>
  <c r="C152" i="2"/>
  <c r="B152" i="2"/>
  <c r="A152" i="2"/>
  <c r="F151" i="2"/>
  <c r="E151" i="2"/>
  <c r="D151" i="2"/>
  <c r="C151" i="2"/>
  <c r="B151" i="2"/>
  <c r="A151" i="2"/>
  <c r="F150" i="2"/>
  <c r="E150" i="2"/>
  <c r="D150" i="2"/>
  <c r="C150" i="2"/>
  <c r="B150" i="2"/>
  <c r="A150" i="2"/>
  <c r="F149" i="2"/>
  <c r="E149" i="2"/>
  <c r="D149" i="2"/>
  <c r="C149" i="2"/>
  <c r="B149" i="2"/>
  <c r="A149" i="2"/>
  <c r="F148" i="2"/>
  <c r="E148" i="2"/>
  <c r="D148" i="2"/>
  <c r="C148" i="2"/>
  <c r="B148" i="2"/>
  <c r="A148" i="2"/>
  <c r="F147" i="2"/>
  <c r="E147" i="2"/>
  <c r="D147" i="2"/>
  <c r="C147" i="2"/>
  <c r="B147" i="2"/>
  <c r="A147" i="2"/>
  <c r="F146" i="2"/>
  <c r="E146" i="2"/>
  <c r="D146" i="2"/>
  <c r="C146" i="2"/>
  <c r="B146" i="2"/>
  <c r="A146" i="2"/>
  <c r="F145" i="2"/>
  <c r="E145" i="2"/>
  <c r="D145" i="2"/>
  <c r="C145" i="2"/>
  <c r="B145" i="2"/>
  <c r="A145" i="2"/>
  <c r="F144" i="2"/>
  <c r="E144" i="2"/>
  <c r="D144" i="2"/>
  <c r="C144" i="2"/>
  <c r="B144" i="2"/>
  <c r="A144" i="2"/>
  <c r="F143" i="2"/>
  <c r="E143" i="2"/>
  <c r="D143" i="2"/>
  <c r="C143" i="2"/>
  <c r="B143" i="2"/>
  <c r="A143" i="2"/>
  <c r="F142" i="2"/>
  <c r="E142" i="2"/>
  <c r="D142" i="2"/>
  <c r="C142" i="2"/>
  <c r="B142" i="2"/>
  <c r="A142" i="2"/>
  <c r="F141" i="2"/>
  <c r="E141" i="2"/>
  <c r="D141" i="2"/>
  <c r="C141" i="2"/>
  <c r="B141" i="2"/>
  <c r="A141" i="2"/>
  <c r="F140" i="2"/>
  <c r="E140" i="2"/>
  <c r="D140" i="2"/>
  <c r="C140" i="2"/>
  <c r="B140" i="2"/>
  <c r="A140" i="2"/>
  <c r="F139" i="2"/>
  <c r="E139" i="2"/>
  <c r="D139" i="2"/>
  <c r="C139" i="2"/>
  <c r="B139" i="2"/>
  <c r="A139" i="2"/>
  <c r="F138" i="2"/>
  <c r="E138" i="2"/>
  <c r="D138" i="2"/>
  <c r="C138" i="2"/>
  <c r="B138" i="2"/>
  <c r="A138" i="2"/>
  <c r="F137" i="2"/>
  <c r="E137" i="2"/>
  <c r="D137" i="2"/>
  <c r="C137" i="2"/>
  <c r="B137" i="2"/>
  <c r="A137" i="2"/>
  <c r="F136" i="2"/>
  <c r="E136" i="2"/>
  <c r="D136" i="2"/>
  <c r="C136" i="2"/>
  <c r="B136" i="2"/>
  <c r="A136" i="2"/>
  <c r="F135" i="2"/>
  <c r="E135" i="2"/>
  <c r="D135" i="2"/>
  <c r="C135" i="2"/>
  <c r="B135" i="2"/>
  <c r="A135" i="2"/>
  <c r="F134" i="2"/>
  <c r="E134" i="2"/>
  <c r="D134" i="2"/>
  <c r="C134" i="2"/>
  <c r="B134" i="2"/>
  <c r="A134" i="2"/>
  <c r="F133" i="2"/>
  <c r="E133" i="2"/>
  <c r="D133" i="2"/>
  <c r="C133" i="2"/>
  <c r="B133" i="2"/>
  <c r="A133" i="2"/>
  <c r="F132" i="2"/>
  <c r="E132" i="2"/>
  <c r="D132" i="2"/>
  <c r="C132" i="2"/>
  <c r="B132" i="2"/>
  <c r="A132" i="2"/>
  <c r="F131" i="2"/>
  <c r="E131" i="2"/>
  <c r="D131" i="2"/>
  <c r="C131" i="2"/>
  <c r="B131" i="2"/>
  <c r="A131" i="2"/>
  <c r="F130" i="2"/>
  <c r="E130" i="2"/>
  <c r="D130" i="2"/>
  <c r="C130" i="2"/>
  <c r="B130" i="2"/>
  <c r="A130" i="2"/>
  <c r="F129" i="2"/>
  <c r="E129" i="2"/>
  <c r="D129" i="2"/>
  <c r="C129" i="2"/>
  <c r="B129" i="2"/>
  <c r="A129" i="2"/>
  <c r="F128" i="2"/>
  <c r="E128" i="2"/>
  <c r="D128" i="2"/>
  <c r="C128" i="2"/>
  <c r="B128" i="2"/>
  <c r="A128" i="2"/>
  <c r="F127" i="2"/>
  <c r="E127" i="2"/>
  <c r="D127" i="2"/>
  <c r="C127" i="2"/>
  <c r="B127" i="2"/>
  <c r="A127" i="2"/>
  <c r="F126" i="2"/>
  <c r="E126" i="2"/>
  <c r="D126" i="2"/>
  <c r="C126" i="2"/>
  <c r="B126" i="2"/>
  <c r="A126" i="2"/>
  <c r="F125" i="2"/>
  <c r="E125" i="2"/>
  <c r="D125" i="2"/>
  <c r="C125" i="2"/>
  <c r="B125" i="2"/>
  <c r="A125" i="2"/>
  <c r="F124" i="2"/>
  <c r="E124" i="2"/>
  <c r="D124" i="2"/>
  <c r="C124" i="2"/>
  <c r="B124" i="2"/>
  <c r="A124" i="2"/>
  <c r="F123" i="2"/>
  <c r="E123" i="2"/>
  <c r="D123" i="2"/>
  <c r="C123" i="2"/>
  <c r="B123" i="2"/>
  <c r="A123" i="2"/>
  <c r="F122" i="2"/>
  <c r="E122" i="2"/>
  <c r="D122" i="2"/>
  <c r="C122" i="2"/>
  <c r="B122" i="2"/>
  <c r="A122" i="2"/>
  <c r="F121" i="2"/>
  <c r="E121" i="2"/>
  <c r="D121" i="2"/>
  <c r="C121" i="2"/>
  <c r="B121" i="2"/>
  <c r="A121" i="2"/>
  <c r="F120" i="2"/>
  <c r="E120" i="2"/>
  <c r="D120" i="2"/>
  <c r="C120" i="2"/>
  <c r="B120" i="2"/>
  <c r="A120" i="2"/>
  <c r="F119" i="2"/>
  <c r="E119" i="2"/>
  <c r="D119" i="2"/>
  <c r="C119" i="2"/>
  <c r="B119" i="2"/>
  <c r="A119" i="2"/>
  <c r="F118" i="2"/>
  <c r="E118" i="2"/>
  <c r="D118" i="2"/>
  <c r="C118" i="2"/>
  <c r="B118" i="2"/>
  <c r="A118" i="2"/>
  <c r="F117" i="2"/>
  <c r="E117" i="2"/>
  <c r="D117" i="2"/>
  <c r="C117" i="2"/>
  <c r="B117" i="2"/>
  <c r="A117" i="2"/>
  <c r="F116" i="2"/>
  <c r="E116" i="2"/>
  <c r="D116" i="2"/>
  <c r="C116" i="2"/>
  <c r="B116" i="2"/>
  <c r="A116" i="2"/>
  <c r="F115" i="2"/>
  <c r="E115" i="2"/>
  <c r="D115" i="2"/>
  <c r="C115" i="2"/>
  <c r="B115" i="2"/>
  <c r="A115" i="2"/>
  <c r="F114" i="2"/>
  <c r="E114" i="2"/>
  <c r="D114" i="2"/>
  <c r="C114" i="2"/>
  <c r="B114" i="2"/>
  <c r="A114" i="2"/>
  <c r="F113" i="2"/>
  <c r="E113" i="2"/>
  <c r="D113" i="2"/>
  <c r="C113" i="2"/>
  <c r="B113" i="2"/>
  <c r="A113" i="2"/>
  <c r="F112" i="2"/>
  <c r="E112" i="2"/>
  <c r="D112" i="2"/>
  <c r="C112" i="2"/>
  <c r="B112" i="2"/>
  <c r="A112" i="2"/>
  <c r="F111" i="2"/>
  <c r="E111" i="2"/>
  <c r="D111" i="2"/>
  <c r="C111" i="2"/>
  <c r="B111" i="2"/>
  <c r="A111" i="2"/>
  <c r="F110" i="2"/>
  <c r="E110" i="2"/>
  <c r="D110" i="2"/>
  <c r="C110" i="2"/>
  <c r="B110" i="2"/>
  <c r="A110" i="2"/>
  <c r="F109" i="2"/>
  <c r="E109" i="2"/>
  <c r="D109" i="2"/>
  <c r="C109" i="2"/>
  <c r="B109" i="2"/>
  <c r="A109" i="2"/>
  <c r="F108" i="2"/>
  <c r="E108" i="2"/>
  <c r="D108" i="2"/>
  <c r="C108" i="2"/>
  <c r="B108" i="2"/>
  <c r="A108" i="2"/>
  <c r="F107" i="2"/>
  <c r="E107" i="2"/>
  <c r="D107" i="2"/>
  <c r="C107" i="2"/>
  <c r="B107" i="2"/>
  <c r="A107" i="2"/>
  <c r="F106" i="2"/>
  <c r="E106" i="2"/>
  <c r="D106" i="2"/>
  <c r="C106" i="2"/>
  <c r="B106" i="2"/>
  <c r="A106" i="2"/>
  <c r="F105" i="2"/>
  <c r="E105" i="2"/>
  <c r="D105" i="2"/>
  <c r="C105" i="2"/>
  <c r="B105" i="2"/>
  <c r="A105" i="2"/>
  <c r="F104" i="2"/>
  <c r="E104" i="2"/>
  <c r="D104" i="2"/>
  <c r="C104" i="2"/>
  <c r="B104" i="2"/>
  <c r="A104" i="2"/>
  <c r="F103" i="2"/>
  <c r="E103" i="2"/>
  <c r="D103" i="2"/>
  <c r="C103" i="2"/>
  <c r="B103" i="2"/>
  <c r="A103" i="2"/>
  <c r="F102" i="2"/>
  <c r="E102" i="2"/>
  <c r="D102" i="2"/>
  <c r="C102" i="2"/>
  <c r="B102" i="2"/>
  <c r="A102" i="2"/>
  <c r="F101" i="2"/>
  <c r="E101" i="2"/>
  <c r="D101" i="2"/>
  <c r="C101" i="2"/>
  <c r="B101" i="2"/>
  <c r="A101" i="2"/>
  <c r="F100" i="2"/>
  <c r="E100" i="2"/>
  <c r="D100" i="2"/>
  <c r="C100" i="2"/>
  <c r="B100" i="2"/>
  <c r="A100" i="2"/>
  <c r="F99" i="2"/>
  <c r="E99" i="2"/>
  <c r="D99" i="2"/>
  <c r="C99" i="2"/>
  <c r="B99" i="2"/>
  <c r="A99" i="2"/>
  <c r="F98" i="2"/>
  <c r="E98" i="2"/>
  <c r="D98" i="2"/>
  <c r="C98" i="2"/>
  <c r="B98" i="2"/>
  <c r="A98" i="2"/>
  <c r="F97" i="2"/>
  <c r="E97" i="2"/>
  <c r="D97" i="2"/>
  <c r="C97" i="2"/>
  <c r="B97" i="2"/>
  <c r="A97" i="2"/>
  <c r="F96" i="2"/>
  <c r="E96" i="2"/>
  <c r="D96" i="2"/>
  <c r="C96" i="2"/>
  <c r="B96" i="2"/>
  <c r="A96" i="2"/>
  <c r="F95" i="2"/>
  <c r="E95" i="2"/>
  <c r="D95" i="2"/>
  <c r="C95" i="2"/>
  <c r="B95" i="2"/>
  <c r="A95" i="2"/>
  <c r="F94" i="2"/>
  <c r="E94" i="2"/>
  <c r="D94" i="2"/>
  <c r="C94" i="2"/>
  <c r="B94" i="2"/>
  <c r="A94" i="2"/>
  <c r="F93" i="2"/>
  <c r="E93" i="2"/>
  <c r="D93" i="2"/>
  <c r="C93" i="2"/>
  <c r="B93" i="2"/>
  <c r="A93" i="2"/>
  <c r="F92" i="2"/>
  <c r="E92" i="2"/>
  <c r="D92" i="2"/>
  <c r="C92" i="2"/>
  <c r="B92" i="2"/>
  <c r="A92" i="2"/>
  <c r="F91" i="2"/>
  <c r="E91" i="2"/>
  <c r="D91" i="2"/>
  <c r="C91" i="2"/>
  <c r="B91" i="2"/>
  <c r="A91" i="2"/>
  <c r="F90" i="2"/>
  <c r="E90" i="2"/>
  <c r="D90" i="2"/>
  <c r="C90" i="2"/>
  <c r="B90" i="2"/>
  <c r="A90" i="2"/>
  <c r="F89" i="2"/>
  <c r="E89" i="2"/>
  <c r="D89" i="2"/>
  <c r="C89" i="2"/>
  <c r="B89" i="2"/>
  <c r="A89" i="2"/>
  <c r="F88" i="2"/>
  <c r="E88" i="2"/>
  <c r="D88" i="2"/>
  <c r="C88" i="2"/>
  <c r="B88" i="2"/>
  <c r="A88" i="2"/>
  <c r="F87" i="2"/>
  <c r="E87" i="2"/>
  <c r="D87" i="2"/>
  <c r="C87" i="2"/>
  <c r="B87" i="2"/>
  <c r="A87" i="2"/>
  <c r="F86" i="2"/>
  <c r="E86" i="2"/>
  <c r="D86" i="2"/>
  <c r="C86" i="2"/>
  <c r="B86" i="2"/>
  <c r="A86" i="2"/>
  <c r="F85" i="2"/>
  <c r="E85" i="2"/>
  <c r="D85" i="2"/>
  <c r="C85" i="2"/>
  <c r="B85" i="2"/>
  <c r="A85" i="2"/>
  <c r="F84" i="2"/>
  <c r="E84" i="2"/>
  <c r="D84" i="2"/>
  <c r="C84" i="2"/>
  <c r="B84" i="2"/>
  <c r="A84" i="2"/>
  <c r="F83" i="2"/>
  <c r="E83" i="2"/>
  <c r="D83" i="2"/>
  <c r="C83" i="2"/>
  <c r="B83" i="2"/>
  <c r="A83" i="2"/>
  <c r="F82" i="2"/>
  <c r="E82" i="2"/>
  <c r="D82" i="2"/>
  <c r="C82" i="2"/>
  <c r="B82" i="2"/>
  <c r="A82" i="2"/>
  <c r="F81" i="2"/>
  <c r="E81" i="2"/>
  <c r="D81" i="2"/>
  <c r="C81" i="2"/>
  <c r="B81" i="2"/>
  <c r="A81" i="2"/>
  <c r="F80" i="2"/>
  <c r="E80" i="2"/>
  <c r="D80" i="2"/>
  <c r="C80" i="2"/>
  <c r="B80" i="2"/>
  <c r="A80" i="2"/>
  <c r="F79" i="2"/>
  <c r="E79" i="2"/>
  <c r="D79" i="2"/>
  <c r="C79" i="2"/>
  <c r="B79" i="2"/>
  <c r="A79" i="2"/>
  <c r="F78" i="2"/>
  <c r="E78" i="2"/>
  <c r="D78" i="2"/>
  <c r="C78" i="2"/>
  <c r="B78" i="2"/>
  <c r="A78" i="2"/>
  <c r="F77" i="2"/>
  <c r="E77" i="2"/>
  <c r="D77" i="2"/>
  <c r="C77" i="2"/>
  <c r="B77" i="2"/>
  <c r="A77" i="2"/>
  <c r="F76" i="2"/>
  <c r="E76" i="2"/>
  <c r="D76" i="2"/>
  <c r="C76" i="2"/>
  <c r="B76" i="2"/>
  <c r="A76" i="2"/>
  <c r="F75" i="2"/>
  <c r="E75" i="2"/>
  <c r="D75" i="2"/>
  <c r="C75" i="2"/>
  <c r="B75" i="2"/>
  <c r="A75" i="2"/>
  <c r="F74" i="2"/>
  <c r="E74" i="2"/>
  <c r="D74" i="2"/>
  <c r="C74" i="2"/>
  <c r="B74" i="2"/>
  <c r="A74" i="2"/>
  <c r="F73" i="2"/>
  <c r="E73" i="2"/>
  <c r="D73" i="2"/>
  <c r="C73" i="2"/>
  <c r="B73" i="2"/>
  <c r="A73" i="2"/>
  <c r="F72" i="2"/>
  <c r="E72" i="2"/>
  <c r="D72" i="2"/>
  <c r="C72" i="2"/>
  <c r="B72" i="2"/>
  <c r="A72" i="2"/>
  <c r="F71" i="2"/>
  <c r="E71" i="2"/>
  <c r="D71" i="2"/>
  <c r="C71" i="2"/>
  <c r="B71" i="2"/>
  <c r="A71" i="2"/>
  <c r="F70" i="2"/>
  <c r="E70" i="2"/>
  <c r="D70" i="2"/>
  <c r="C70" i="2"/>
  <c r="B70" i="2"/>
  <c r="A70" i="2"/>
  <c r="F69" i="2"/>
  <c r="E69" i="2"/>
  <c r="D69" i="2"/>
  <c r="C69" i="2"/>
  <c r="B69" i="2"/>
  <c r="A69" i="2"/>
  <c r="F68" i="2"/>
  <c r="E68" i="2"/>
  <c r="D68" i="2"/>
  <c r="C68" i="2"/>
  <c r="B68" i="2"/>
  <c r="A68" i="2"/>
  <c r="F67" i="2"/>
  <c r="E67" i="2"/>
  <c r="D67" i="2"/>
  <c r="C67" i="2"/>
  <c r="B67" i="2"/>
  <c r="A67" i="2"/>
  <c r="F66" i="2"/>
  <c r="E66" i="2"/>
  <c r="D66" i="2"/>
  <c r="C66" i="2"/>
  <c r="B66" i="2"/>
  <c r="A66" i="2"/>
  <c r="F65" i="2"/>
  <c r="E65" i="2"/>
  <c r="D65" i="2"/>
  <c r="C65" i="2"/>
  <c r="B65" i="2"/>
  <c r="A65" i="2"/>
  <c r="F64" i="2"/>
  <c r="E64" i="2"/>
  <c r="D64" i="2"/>
  <c r="C64" i="2"/>
  <c r="B64" i="2"/>
  <c r="A64" i="2"/>
  <c r="F63" i="2"/>
  <c r="E63" i="2"/>
  <c r="D63" i="2"/>
  <c r="C63" i="2"/>
  <c r="B63" i="2"/>
  <c r="A63" i="2"/>
  <c r="F62" i="2"/>
  <c r="E62" i="2"/>
  <c r="D62" i="2"/>
  <c r="C62" i="2"/>
  <c r="B62" i="2"/>
  <c r="A62" i="2"/>
  <c r="F61" i="2"/>
  <c r="E61" i="2"/>
  <c r="D61" i="2"/>
  <c r="C61" i="2"/>
  <c r="B61" i="2"/>
  <c r="A61" i="2"/>
  <c r="F60" i="2"/>
  <c r="E60" i="2"/>
  <c r="D60" i="2"/>
  <c r="C60" i="2"/>
  <c r="B60" i="2"/>
  <c r="A60" i="2"/>
  <c r="F59" i="2"/>
  <c r="E59" i="2"/>
  <c r="D59" i="2"/>
  <c r="C59" i="2"/>
  <c r="B59" i="2"/>
  <c r="A59" i="2"/>
  <c r="F58" i="2"/>
  <c r="E58" i="2"/>
  <c r="D58" i="2"/>
  <c r="C58" i="2"/>
  <c r="B58" i="2"/>
  <c r="A58" i="2"/>
  <c r="F57" i="2"/>
  <c r="E57" i="2"/>
  <c r="D57" i="2"/>
  <c r="C57" i="2"/>
  <c r="B57" i="2"/>
  <c r="A57" i="2"/>
  <c r="F56" i="2"/>
  <c r="E56" i="2"/>
  <c r="D56" i="2"/>
  <c r="C56" i="2"/>
  <c r="B56" i="2"/>
  <c r="A56" i="2"/>
  <c r="F55" i="2"/>
  <c r="E55" i="2"/>
  <c r="D55" i="2"/>
  <c r="C55" i="2"/>
  <c r="B55" i="2"/>
  <c r="A55" i="2"/>
  <c r="F54" i="2"/>
  <c r="E54" i="2"/>
  <c r="D54" i="2"/>
  <c r="C54" i="2"/>
  <c r="B54" i="2"/>
  <c r="A54" i="2"/>
  <c r="F53" i="2"/>
  <c r="E53" i="2"/>
  <c r="D53" i="2"/>
  <c r="C53" i="2"/>
  <c r="B53" i="2"/>
  <c r="A53" i="2"/>
  <c r="F52" i="2"/>
  <c r="E52" i="2"/>
  <c r="D52" i="2"/>
  <c r="C52" i="2"/>
  <c r="B52" i="2"/>
  <c r="A52" i="2"/>
  <c r="F51" i="2"/>
  <c r="E51" i="2"/>
  <c r="D51" i="2"/>
  <c r="C51" i="2"/>
  <c r="B51" i="2"/>
  <c r="A51" i="2"/>
  <c r="F50" i="2"/>
  <c r="E50" i="2"/>
  <c r="D50" i="2"/>
  <c r="C50" i="2"/>
  <c r="B50" i="2"/>
  <c r="A50" i="2"/>
  <c r="F49" i="2"/>
  <c r="E49" i="2"/>
  <c r="D49" i="2"/>
  <c r="C49" i="2"/>
  <c r="B49" i="2"/>
  <c r="A49" i="2"/>
  <c r="F48" i="2"/>
  <c r="E48" i="2"/>
  <c r="D48" i="2"/>
  <c r="C48" i="2"/>
  <c r="B48" i="2"/>
  <c r="A48" i="2"/>
  <c r="F47" i="2"/>
  <c r="E47" i="2"/>
  <c r="D47" i="2"/>
  <c r="C47" i="2"/>
  <c r="B47" i="2"/>
  <c r="A47" i="2"/>
  <c r="F46" i="2"/>
  <c r="E46" i="2"/>
  <c r="D46" i="2"/>
  <c r="C46" i="2"/>
  <c r="B46" i="2"/>
  <c r="A46" i="2"/>
  <c r="F45" i="2"/>
  <c r="E45" i="2"/>
  <c r="D45" i="2"/>
  <c r="C45" i="2"/>
  <c r="B45" i="2"/>
  <c r="A45" i="2"/>
  <c r="F44" i="2"/>
  <c r="E44" i="2"/>
  <c r="D44" i="2"/>
  <c r="C44" i="2"/>
  <c r="B44" i="2"/>
  <c r="A44" i="2"/>
  <c r="F43" i="2"/>
  <c r="E43" i="2"/>
  <c r="D43" i="2"/>
  <c r="C43" i="2"/>
  <c r="B43" i="2"/>
  <c r="A43" i="2"/>
  <c r="F42" i="2"/>
  <c r="E42" i="2"/>
  <c r="D42" i="2"/>
  <c r="C42" i="2"/>
  <c r="B42" i="2"/>
  <c r="A42" i="2"/>
  <c r="F41" i="2"/>
  <c r="E41" i="2"/>
  <c r="D41" i="2"/>
  <c r="C41" i="2"/>
  <c r="B41" i="2"/>
  <c r="A41" i="2"/>
  <c r="F40" i="2"/>
  <c r="E40" i="2"/>
  <c r="D40" i="2"/>
  <c r="C40" i="2"/>
  <c r="B40" i="2"/>
  <c r="A40" i="2"/>
  <c r="F39" i="2"/>
  <c r="E39" i="2"/>
  <c r="D39" i="2"/>
  <c r="C39" i="2"/>
  <c r="B39" i="2"/>
  <c r="A39" i="2"/>
  <c r="F38" i="2"/>
  <c r="E38" i="2"/>
  <c r="D38" i="2"/>
  <c r="C38" i="2"/>
  <c r="B38" i="2"/>
  <c r="A38" i="2"/>
  <c r="F37" i="2"/>
  <c r="E37" i="2"/>
  <c r="D37" i="2"/>
  <c r="C37" i="2"/>
  <c r="B37" i="2"/>
  <c r="A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A34" i="2"/>
  <c r="F33" i="2"/>
  <c r="E33" i="2"/>
  <c r="D33" i="2"/>
  <c r="C33" i="2"/>
  <c r="B33" i="2"/>
  <c r="A33" i="2"/>
  <c r="F32" i="2"/>
  <c r="E32" i="2"/>
  <c r="D32" i="2"/>
  <c r="C32" i="2"/>
  <c r="B32" i="2"/>
  <c r="A32" i="2"/>
  <c r="F31" i="2"/>
  <c r="E31" i="2"/>
  <c r="D31" i="2"/>
  <c r="C31" i="2"/>
  <c r="B31" i="2"/>
  <c r="A31" i="2"/>
  <c r="F30" i="2"/>
  <c r="E30" i="2"/>
  <c r="D30" i="2"/>
  <c r="C30" i="2"/>
  <c r="B30" i="2"/>
  <c r="A30" i="2"/>
  <c r="F29" i="2"/>
  <c r="E29" i="2"/>
  <c r="D29" i="2"/>
  <c r="C29" i="2"/>
  <c r="B29" i="2"/>
  <c r="A29" i="2"/>
  <c r="F28" i="2"/>
  <c r="E28" i="2"/>
  <c r="D28" i="2"/>
  <c r="C28" i="2"/>
  <c r="B28" i="2"/>
  <c r="A28" i="2"/>
  <c r="F27" i="2"/>
  <c r="E27" i="2"/>
  <c r="D27" i="2"/>
  <c r="C27" i="2"/>
  <c r="B27" i="2"/>
  <c r="A27" i="2"/>
  <c r="F26" i="2"/>
  <c r="E26" i="2"/>
  <c r="D26" i="2"/>
  <c r="C26" i="2"/>
  <c r="B26" i="2"/>
  <c r="A26" i="2"/>
  <c r="F25" i="2"/>
  <c r="E25" i="2"/>
  <c r="D25" i="2"/>
  <c r="C25" i="2"/>
  <c r="B25" i="2"/>
  <c r="A25" i="2"/>
  <c r="F24" i="2"/>
  <c r="E24" i="2"/>
  <c r="D24" i="2"/>
  <c r="C24" i="2"/>
  <c r="B24" i="2"/>
  <c r="A24" i="2"/>
  <c r="F23" i="2"/>
  <c r="E23" i="2"/>
  <c r="D23" i="2"/>
  <c r="C23" i="2"/>
  <c r="B23" i="2"/>
  <c r="A23" i="2"/>
  <c r="F22" i="2"/>
  <c r="E22" i="2"/>
  <c r="D22" i="2"/>
  <c r="C22" i="2"/>
  <c r="B22" i="2"/>
  <c r="A22" i="2"/>
  <c r="F21" i="2"/>
  <c r="E21" i="2"/>
  <c r="D21" i="2"/>
  <c r="C21" i="2"/>
  <c r="B21" i="2"/>
  <c r="A21" i="2"/>
  <c r="F20" i="2"/>
  <c r="E20" i="2"/>
  <c r="D20" i="2"/>
  <c r="C20" i="2"/>
  <c r="B20" i="2"/>
  <c r="A20" i="2"/>
  <c r="F19" i="2"/>
  <c r="E19" i="2"/>
  <c r="D19" i="2"/>
  <c r="C19" i="2"/>
  <c r="B19" i="2"/>
  <c r="A19" i="2"/>
  <c r="F18" i="2"/>
  <c r="E18" i="2"/>
  <c r="D18" i="2"/>
  <c r="C18" i="2"/>
  <c r="B18" i="2"/>
  <c r="A18" i="2"/>
  <c r="F17" i="2"/>
  <c r="E17" i="2"/>
  <c r="D17" i="2"/>
  <c r="C17" i="2"/>
  <c r="B17" i="2"/>
  <c r="A17" i="2"/>
  <c r="F16" i="2"/>
  <c r="E16" i="2"/>
  <c r="D16" i="2"/>
  <c r="C16" i="2"/>
  <c r="B16" i="2"/>
  <c r="A16" i="2"/>
  <c r="F15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F12" i="2"/>
  <c r="E12" i="2"/>
  <c r="D12" i="2"/>
  <c r="C12" i="2"/>
  <c r="B12" i="2"/>
  <c r="A12" i="2"/>
  <c r="F11" i="2"/>
  <c r="E11" i="2"/>
  <c r="D11" i="2"/>
  <c r="C11" i="2"/>
  <c r="B11" i="2"/>
  <c r="A11" i="2"/>
  <c r="F10" i="2"/>
  <c r="E10" i="2"/>
  <c r="D10" i="2"/>
  <c r="C10" i="2"/>
  <c r="B10" i="2"/>
  <c r="A10" i="2"/>
  <c r="F9" i="2"/>
  <c r="E9" i="2"/>
  <c r="D9" i="2"/>
  <c r="C9" i="2"/>
  <c r="B9" i="2"/>
  <c r="A9" i="2"/>
  <c r="F8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  <c r="F2" i="2"/>
  <c r="E2" i="2"/>
  <c r="D2" i="2"/>
  <c r="C2" i="2"/>
  <c r="B2" i="2"/>
  <c r="A2" i="2"/>
  <c r="F1" i="2"/>
  <c r="E1" i="2"/>
  <c r="D1" i="2"/>
  <c r="C1" i="2"/>
  <c r="B1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<sst xmlns="http://schemas.openxmlformats.org/spreadsheetml/2006/main" count="3330" uniqueCount="1693">
  <si>
    <t>X.2</t>
  </si>
  <si>
    <t>X.1</t>
  </si>
  <si>
    <t>Parent</t>
  </si>
  <si>
    <t>Spinoff</t>
  </si>
  <si>
    <t>Date</t>
  </si>
  <si>
    <t>Parent.Company</t>
  </si>
  <si>
    <t>New.Company</t>
  </si>
  <si>
    <t>MarketCap</t>
  </si>
  <si>
    <t>Notes</t>
  </si>
  <si>
    <t>Missing.</t>
  </si>
  <si>
    <t>Sector</t>
  </si>
  <si>
    <t>Industry</t>
  </si>
  <si>
    <t>YF_Dummy</t>
  </si>
  <si>
    <t>Notes.1</t>
  </si>
  <si>
    <t>X</t>
  </si>
  <si>
    <t>TotalAssets</t>
  </si>
  <si>
    <t>Inventory</t>
  </si>
  <si>
    <t>NetPPE</t>
  </si>
  <si>
    <t>TotalEquityGrossMinorityInterest</t>
  </si>
  <si>
    <t>TotalDebt</t>
  </si>
  <si>
    <t>TotalRevenue</t>
  </si>
  <si>
    <t>ResearchAndDevelopment</t>
  </si>
  <si>
    <t>OperatingIncome</t>
  </si>
  <si>
    <t>NetIncome</t>
  </si>
  <si>
    <t>ParentTotalAssets</t>
  </si>
  <si>
    <t>ParentTotalEquityGrossMinorityInterest</t>
  </si>
  <si>
    <t>ParentTotalDebt</t>
  </si>
  <si>
    <t>Notes...Parent</t>
  </si>
  <si>
    <t>Notes...Spinoff</t>
  </si>
  <si>
    <t>Notes.2</t>
  </si>
  <si>
    <t>Year.Dmy</t>
  </si>
  <si>
    <t>IndustryMedianEarningsVolatility</t>
  </si>
  <si>
    <t>IndustryMedianLeverageRatio</t>
  </si>
  <si>
    <t>SectorMedianEarningsVolatility</t>
  </si>
  <si>
    <t>SectorMedianLeverageRatio</t>
  </si>
  <si>
    <t>Taxes</t>
  </si>
  <si>
    <t>ClosestDate</t>
  </si>
  <si>
    <t>WX_FFR</t>
  </si>
  <si>
    <t>WX_diff</t>
  </si>
  <si>
    <t>MDU</t>
  </si>
  <si>
    <t>KNF</t>
  </si>
  <si>
    <t>Mdu Resources Group Inc</t>
  </si>
  <si>
    <t>Knife River Corp</t>
  </si>
  <si>
    <t>Basic Materials</t>
  </si>
  <si>
    <t>Building Materials</t>
  </si>
  <si>
    <t>WKEY</t>
  </si>
  <si>
    <t>LAES</t>
  </si>
  <si>
    <t>Wisekey International Holding SA</t>
  </si>
  <si>
    <t>Sealsq Corp</t>
  </si>
  <si>
    <t>Technology</t>
  </si>
  <si>
    <t>Semiconductors</t>
  </si>
  <si>
    <t xml:space="preserve">unaudited balance sheet: https://www.sec.gov/ix?doc=/Archives/edgar/data/1951222/000119380523001341/e618949_ex99-1.htm
</t>
  </si>
  <si>
    <t>SPHR</t>
  </si>
  <si>
    <t>MSGE</t>
  </si>
  <si>
    <t>Sphere Entertainment Co.</t>
  </si>
  <si>
    <t>Madison Square Garden Entertainment Corp</t>
  </si>
  <si>
    <t>Consumer Cyclical</t>
  </si>
  <si>
    <t>Leisure</t>
  </si>
  <si>
    <t>CXT</t>
  </si>
  <si>
    <t>CR</t>
  </si>
  <si>
    <t>Crane Nxt Co.</t>
  </si>
  <si>
    <t>Crane Co.</t>
  </si>
  <si>
    <t>Industrials</t>
  </si>
  <si>
    <t>Specialty Industrial Machinery</t>
  </si>
  <si>
    <t>SAFE</t>
  </si>
  <si>
    <t>STHO</t>
  </si>
  <si>
    <t>Safehold Inc</t>
  </si>
  <si>
    <t>Star Holdings</t>
  </si>
  <si>
    <t>Real Estate</t>
  </si>
  <si>
    <t>Real Estate Services</t>
  </si>
  <si>
    <t>CTRM</t>
  </si>
  <si>
    <t>TORO</t>
  </si>
  <si>
    <t>Castor Maritime Inc</t>
  </si>
  <si>
    <t>Toro Corp</t>
  </si>
  <si>
    <t>Marine Shipping</t>
  </si>
  <si>
    <t>JEF</t>
  </si>
  <si>
    <t>VTS</t>
  </si>
  <si>
    <t>Jefferies Financial Group Inc</t>
  </si>
  <si>
    <t>Vitesse Energy Inc</t>
  </si>
  <si>
    <t>Energy</t>
  </si>
  <si>
    <t>Oil &amp; Gas E&amp;P</t>
  </si>
  <si>
    <t>GE</t>
  </si>
  <si>
    <t>GEHC</t>
  </si>
  <si>
    <t>General Electric Co.</t>
  </si>
  <si>
    <t>Ge Healthcare Technologies I</t>
  </si>
  <si>
    <t>Healthcare</t>
  </si>
  <si>
    <t>Health Information Services</t>
  </si>
  <si>
    <t>BEAM2</t>
  </si>
  <si>
    <t>MBC</t>
  </si>
  <si>
    <t>Beam Inc</t>
  </si>
  <si>
    <t>Masterbrand Inc</t>
  </si>
  <si>
    <t>Furnishings, Fixtures &amp; Appliances</t>
  </si>
  <si>
    <t>BN</t>
  </si>
  <si>
    <t>BAM</t>
  </si>
  <si>
    <t>Brookfield Corp</t>
  </si>
  <si>
    <t>Brookfield Asset Management Ltd.</t>
  </si>
  <si>
    <t>Financial Services</t>
  </si>
  <si>
    <t>Asset Management</t>
  </si>
  <si>
    <t>BNRE</t>
  </si>
  <si>
    <t>Brookfield Reinsurance Ltd.</t>
  </si>
  <si>
    <t>Duplicate?</t>
  </si>
  <si>
    <t>SAFE2</t>
  </si>
  <si>
    <t>True spinoff?</t>
  </si>
  <si>
    <t>https://www.sec.gov/Archives/edgar/data/1095651/000155837023001675/star-20221231x10k.htm</t>
  </si>
  <si>
    <t>UHAL</t>
  </si>
  <si>
    <t>UHAL.B</t>
  </si>
  <si>
    <t>U-haul Holding Co.</t>
  </si>
  <si>
    <t>https://www.macrotrends.net/stocks/charts/UHAL/u-haul-holding/market-cap</t>
  </si>
  <si>
    <t>https://www.sec.gov/Archives/edgar/data/4457/000000445723000011/uhal-20221231.htm</t>
  </si>
  <si>
    <t>XPO</t>
  </si>
  <si>
    <t>RXO</t>
  </si>
  <si>
    <t>Xpo Inc</t>
  </si>
  <si>
    <t>Rxo Inc</t>
  </si>
  <si>
    <t>Trucking</t>
  </si>
  <si>
    <t>LGL</t>
  </si>
  <si>
    <t>MPTI</t>
  </si>
  <si>
    <t>Lgl Group Inc</t>
  </si>
  <si>
    <t>M-tron Industries Inc</t>
  </si>
  <si>
    <t>Electronic Components</t>
  </si>
  <si>
    <t>BRG</t>
  </si>
  <si>
    <t>BHM</t>
  </si>
  <si>
    <t>Bluerock Residential Growth Reit Inc</t>
  </si>
  <si>
    <t>Bluerock Homes Trust Inc</t>
  </si>
  <si>
    <t>REIT‚ÄîResidential</t>
  </si>
  <si>
    <t>https://www.sec.gov/Archives/edgar/data/1442626/000141057822002130/brg-20220630x10q.htm</t>
  </si>
  <si>
    <t>BHVN1</t>
  </si>
  <si>
    <t>BHVN</t>
  </si>
  <si>
    <t>Biohaven Pharmaceutical Holding Co Ltd.</t>
  </si>
  <si>
    <t>Biohaven Ltd.</t>
  </si>
  <si>
    <t>Biotechnology</t>
  </si>
  <si>
    <t>https://www.sec.gov/Archives/edgar/data/1689813/000168981322000064/bhvn-20220630.htm</t>
  </si>
  <si>
    <t>ADEA</t>
  </si>
  <si>
    <t>XPER</t>
  </si>
  <si>
    <t>Adeia Inc</t>
  </si>
  <si>
    <t>Xperi Inc</t>
  </si>
  <si>
    <t>Software‚ÄîApplication</t>
  </si>
  <si>
    <t>AMC</t>
  </si>
  <si>
    <t>APE</t>
  </si>
  <si>
    <t>Amc Entertainment Holdings Inc</t>
  </si>
  <si>
    <t>Communication Services</t>
  </si>
  <si>
    <t>Entertainment</t>
  </si>
  <si>
    <t>FTAI</t>
  </si>
  <si>
    <t>FIP</t>
  </si>
  <si>
    <t>Ftai Aviation Ltd.</t>
  </si>
  <si>
    <t>Ftai Infrastructure Inc</t>
  </si>
  <si>
    <t>Conglomerates</t>
  </si>
  <si>
    <t>EHC</t>
  </si>
  <si>
    <t>EHAB</t>
  </si>
  <si>
    <t>Encompass Health Corp</t>
  </si>
  <si>
    <t>Enhabit Inc</t>
  </si>
  <si>
    <t>Medical Care Facilities</t>
  </si>
  <si>
    <t>BBIG</t>
  </si>
  <si>
    <t>OCTO</t>
  </si>
  <si>
    <t>Vinco Ventures Inc</t>
  </si>
  <si>
    <t>Eightco Holdings Inc</t>
  </si>
  <si>
    <t>Packaging &amp; Containers</t>
  </si>
  <si>
    <t>FANH</t>
  </si>
  <si>
    <t>CNF</t>
  </si>
  <si>
    <t>Fanhua Inc</t>
  </si>
  <si>
    <t>Cnfinance Holdings Ltd.</t>
  </si>
  <si>
    <t>Mortgage Finance</t>
  </si>
  <si>
    <t>BHP</t>
  </si>
  <si>
    <t>WDS</t>
  </si>
  <si>
    <t>Bhp Group Ltd.</t>
  </si>
  <si>
    <t>Woodside Energy Group Ltd.</t>
  </si>
  <si>
    <t>T</t>
  </si>
  <si>
    <t>WBD</t>
  </si>
  <si>
    <t>At&amp;t Inc</t>
  </si>
  <si>
    <t>Warner Bros Discovery Inc</t>
  </si>
  <si>
    <t>ENOV</t>
  </si>
  <si>
    <t>ESAB</t>
  </si>
  <si>
    <t>Enovis Corp</t>
  </si>
  <si>
    <t>Esab Corp</t>
  </si>
  <si>
    <t>Metal Fabrication</t>
  </si>
  <si>
    <t>BDX</t>
  </si>
  <si>
    <t>EMBC</t>
  </si>
  <si>
    <t>Becton Dickinson &amp; Co.</t>
  </si>
  <si>
    <t>Embecta Corp</t>
  </si>
  <si>
    <t>Medical Instruments &amp; Supplies</t>
  </si>
  <si>
    <t>BBU</t>
  </si>
  <si>
    <t>BBUC</t>
  </si>
  <si>
    <t>Brookfield Business Partners Lp</t>
  </si>
  <si>
    <t>Brookfield Business Corp</t>
  </si>
  <si>
    <t>POST</t>
  </si>
  <si>
    <t>BRBR</t>
  </si>
  <si>
    <t>Post Holdings Inc</t>
  </si>
  <si>
    <t>Bellring Brands Inc</t>
  </si>
  <si>
    <t>Consumer Defensive</t>
  </si>
  <si>
    <t>Packaged Foods</t>
  </si>
  <si>
    <t>ZBH</t>
  </si>
  <si>
    <t>ZIMV</t>
  </si>
  <si>
    <t>Zimmer Biomet Holdings Inc</t>
  </si>
  <si>
    <t>Zimvie Inc</t>
  </si>
  <si>
    <t>Medical Devices</t>
  </si>
  <si>
    <t>CNHI</t>
  </si>
  <si>
    <t>IVCGF</t>
  </si>
  <si>
    <t>Cnh Industrial Nv</t>
  </si>
  <si>
    <t>Iveco Group</t>
  </si>
  <si>
    <t>No data</t>
  </si>
  <si>
    <t>VGR</t>
  </si>
  <si>
    <t>DOUG</t>
  </si>
  <si>
    <t>Vector Group Ltd.</t>
  </si>
  <si>
    <t>Douglas Elliman Inc</t>
  </si>
  <si>
    <t>GASS</t>
  </si>
  <si>
    <t>IMPP</t>
  </si>
  <si>
    <t>Stealthgas Inc</t>
  </si>
  <si>
    <t>Imperial Petroleum Inc/marshall Islands</t>
  </si>
  <si>
    <t>Oil &amp; Gas Midstream</t>
  </si>
  <si>
    <t>DSX</t>
  </si>
  <si>
    <t>OP</t>
  </si>
  <si>
    <t>Diana Shipping Inc</t>
  </si>
  <si>
    <t>Oceanpal Inc</t>
  </si>
  <si>
    <t>O</t>
  </si>
  <si>
    <t>ONL</t>
  </si>
  <si>
    <t>Realty Income Corp</t>
  </si>
  <si>
    <t>Orion Office Reit Inc</t>
  </si>
  <si>
    <t>REIT‚ÄîOffice</t>
  </si>
  <si>
    <t>BFH</t>
  </si>
  <si>
    <t>LYLT</t>
  </si>
  <si>
    <t>Bread Financial Holdings Inc</t>
  </si>
  <si>
    <t>Loyalty Ventures Inc</t>
  </si>
  <si>
    <t>https://www.macrotrends.net/stocks/charts/LYLTQ/loyalty-ventures/market-cap</t>
  </si>
  <si>
    <t>Information Technology Services</t>
  </si>
  <si>
    <t>Private</t>
  </si>
  <si>
    <t xml:space="preserve">Parent is financial services, but spinoff is information technology, which is noticeable even though it is private. This also makes the industry easy to assign. </t>
  </si>
  <si>
    <t>https://www.sec.gov/ix?doc=/Archives/edgar/data/0001870997/000155837022002348/lylt-20211231x10k.htm</t>
  </si>
  <si>
    <t>BLUE</t>
  </si>
  <si>
    <t>TSVT</t>
  </si>
  <si>
    <t>Bluebird Bio Inc</t>
  </si>
  <si>
    <t>2seventy Bio Inc</t>
  </si>
  <si>
    <t>IBM</t>
  </si>
  <si>
    <t>KD</t>
  </si>
  <si>
    <t>International Business Machines Corp</t>
  </si>
  <si>
    <t>Kyndryl Holdings Inc</t>
  </si>
  <si>
    <t>DELL</t>
  </si>
  <si>
    <t>VMW</t>
  </si>
  <si>
    <t>Dell Technologies Inc</t>
  </si>
  <si>
    <t>Vmware Inc</t>
  </si>
  <si>
    <t>Software‚ÄîInfrastructure</t>
  </si>
  <si>
    <t>BSBR</t>
  </si>
  <si>
    <t>GET</t>
  </si>
  <si>
    <t>Banco SAntander (brasil) Sa</t>
  </si>
  <si>
    <t>Getnet Adquirencia E Servicos Para Meios De Pagamento SA</t>
  </si>
  <si>
    <t>ZD</t>
  </si>
  <si>
    <t>CCSI</t>
  </si>
  <si>
    <t>Ziff Davis Inc</t>
  </si>
  <si>
    <t>Consensus Cloud Solutions Inc</t>
  </si>
  <si>
    <t>ZWS</t>
  </si>
  <si>
    <t>RRX</t>
  </si>
  <si>
    <t>Zurn Elkay Water Solutions Corp</t>
  </si>
  <si>
    <t>Regal Rexnord Corp</t>
  </si>
  <si>
    <t>ITUB</t>
  </si>
  <si>
    <t>XP</t>
  </si>
  <si>
    <t>Itau Unibanco Holding SA</t>
  </si>
  <si>
    <t>Xp Inc</t>
  </si>
  <si>
    <t>Capital Markets</t>
  </si>
  <si>
    <t>IP</t>
  </si>
  <si>
    <t>SLVM</t>
  </si>
  <si>
    <t>International Paper Co.</t>
  </si>
  <si>
    <t>Sylvamo Corp</t>
  </si>
  <si>
    <t>Paper &amp; Paper Products</t>
  </si>
  <si>
    <t>PUK</t>
  </si>
  <si>
    <t>JXN</t>
  </si>
  <si>
    <t>Prudential PLC</t>
  </si>
  <si>
    <t>Jackson Financial Inc</t>
  </si>
  <si>
    <t>Insurance‚ÄîLife</t>
  </si>
  <si>
    <t>BBWI</t>
  </si>
  <si>
    <t>VSCO</t>
  </si>
  <si>
    <t>Bath &amp; Body Works Inc</t>
  </si>
  <si>
    <t>Victoria's Secret &amp; Co.</t>
  </si>
  <si>
    <t>Apparel Retail</t>
  </si>
  <si>
    <t>GXO</t>
  </si>
  <si>
    <t>Xpo Logistics Inc</t>
  </si>
  <si>
    <t>Gxo Logistics Inc</t>
  </si>
  <si>
    <t>Integrated Freight &amp; Logistics</t>
  </si>
  <si>
    <t>SWI</t>
  </si>
  <si>
    <t>NABL</t>
  </si>
  <si>
    <t>Solarwinds Corp</t>
  </si>
  <si>
    <t>N-able Inc</t>
  </si>
  <si>
    <t>TLSA</t>
  </si>
  <si>
    <t>ACUT</t>
  </si>
  <si>
    <t>Tiziana Life Sciences Ltd.</t>
  </si>
  <si>
    <t>Accustem Sciences Inc</t>
  </si>
  <si>
    <t>Limited public information - no income statements or balance sheets found on YF</t>
  </si>
  <si>
    <t>DTE</t>
  </si>
  <si>
    <t>DTM</t>
  </si>
  <si>
    <t>Dte Energy Co.</t>
  </si>
  <si>
    <t>Dt Midstream Inc</t>
  </si>
  <si>
    <t>CVI</t>
  </si>
  <si>
    <t>DK</t>
  </si>
  <si>
    <t>Cvr Energy Inc</t>
  </si>
  <si>
    <t>Delek Us Holdings Inc</t>
  </si>
  <si>
    <t>Oil &amp; Gas Refining &amp; Marketing</t>
  </si>
  <si>
    <t>MRK</t>
  </si>
  <si>
    <t>OGN</t>
  </si>
  <si>
    <t>Merck &amp; Co Inc</t>
  </si>
  <si>
    <t>Organon &amp; Co.</t>
  </si>
  <si>
    <t>Drug Manufacturers‚ÄîGeneral</t>
  </si>
  <si>
    <t>IAC</t>
  </si>
  <si>
    <t>VMEO</t>
  </si>
  <si>
    <t>Iac Inc</t>
  </si>
  <si>
    <t>Vimeo Inc</t>
  </si>
  <si>
    <t>CBD</t>
  </si>
  <si>
    <t>ASAI</t>
  </si>
  <si>
    <t>Brazilian Distribution Co Companhia Brasileira De Distr Cbd</t>
  </si>
  <si>
    <t>Sendas Distributor SA</t>
  </si>
  <si>
    <t>Grocery Stores</t>
  </si>
  <si>
    <t>FTI</t>
  </si>
  <si>
    <t>THNPY</t>
  </si>
  <si>
    <t>Technipfmc PLC</t>
  </si>
  <si>
    <t>Technip Energies Nv</t>
  </si>
  <si>
    <t>Oil &amp; Gas Equipment &amp; Services</t>
  </si>
  <si>
    <t>VRNT</t>
  </si>
  <si>
    <t>CGNT</t>
  </si>
  <si>
    <t>Verint Systems Inc</t>
  </si>
  <si>
    <t>Cognyte Software Ltd.</t>
  </si>
  <si>
    <t>GORO</t>
  </si>
  <si>
    <t>FTCO</t>
  </si>
  <si>
    <t>Gold Resource Corp</t>
  </si>
  <si>
    <t>Fortitude Gold Corp</t>
  </si>
  <si>
    <t>Gold</t>
  </si>
  <si>
    <t>AIV</t>
  </si>
  <si>
    <t>AIRC</t>
  </si>
  <si>
    <t>Apartment Investment &amp; Management Co.</t>
  </si>
  <si>
    <t>Apartment Income Reit Corp</t>
  </si>
  <si>
    <t>PRG</t>
  </si>
  <si>
    <t>AAN</t>
  </si>
  <si>
    <t>Prog Holdings Inc</t>
  </si>
  <si>
    <t>Aaron's Company Inc</t>
  </si>
  <si>
    <t>Rental &amp; Leasing Services</t>
  </si>
  <si>
    <t>SNX</t>
  </si>
  <si>
    <t>CNXC</t>
  </si>
  <si>
    <t>Td Synnex Corp</t>
  </si>
  <si>
    <t>Concentrix Corp</t>
  </si>
  <si>
    <t>PFE</t>
  </si>
  <si>
    <t>VTRS</t>
  </si>
  <si>
    <t>Pfizer Inc</t>
  </si>
  <si>
    <t>Viatris Inc</t>
  </si>
  <si>
    <t>Drug Manufacturers‚ÄîSpecialty &amp; Generic</t>
  </si>
  <si>
    <t>FTV</t>
  </si>
  <si>
    <t>VNT</t>
  </si>
  <si>
    <t>Fortive Corp</t>
  </si>
  <si>
    <t>Vontier Corp</t>
  </si>
  <si>
    <t>Scientific &amp; Technical Instruments</t>
  </si>
  <si>
    <t>PDLI</t>
  </si>
  <si>
    <t>LNSR</t>
  </si>
  <si>
    <t>Pdl Biopharma Inc</t>
  </si>
  <si>
    <t>Lensar Inc</t>
  </si>
  <si>
    <t>https://www.sec.gov/Archives/edgar/data/882104/000088210420000181/pdli-20200930.htm</t>
  </si>
  <si>
    <t>BVH</t>
  </si>
  <si>
    <t>BBXIA</t>
  </si>
  <si>
    <t>Bluegreen Vacations Holding Corp</t>
  </si>
  <si>
    <t>Bbx Capital Inc</t>
  </si>
  <si>
    <t>SPWR</t>
  </si>
  <si>
    <t>MAXN</t>
  </si>
  <si>
    <t>Sunpower Corp</t>
  </si>
  <si>
    <t>Maxeon Solar Technologies Ltd.</t>
  </si>
  <si>
    <t>Solar</t>
  </si>
  <si>
    <t>SWBI</t>
  </si>
  <si>
    <t>AOUT</t>
  </si>
  <si>
    <t>Smith &amp; Wesson Brands Inc</t>
  </si>
  <si>
    <t>American Outdoor Brands Inc</t>
  </si>
  <si>
    <t>OXY</t>
  </si>
  <si>
    <t>OXY.WS</t>
  </si>
  <si>
    <t>Occidental Petroleum Corp</t>
  </si>
  <si>
    <t>https://www.macrotrends.net/stocks/charts/OXY/occidental-petroleum/market-cap</t>
  </si>
  <si>
    <t>Industry easy to assign</t>
  </si>
  <si>
    <t>https://www.sec.gov/Archives/edgar/data/797468/000079746820000033/oxy-20200930.htm</t>
  </si>
  <si>
    <t>BEP</t>
  </si>
  <si>
    <t>BEPC</t>
  </si>
  <si>
    <t>Brookfield Renewable Partners Lp</t>
  </si>
  <si>
    <t>Brookfield Renewable Corp</t>
  </si>
  <si>
    <t>Utilities</t>
  </si>
  <si>
    <t>Utilities‚ÄîRenewable</t>
  </si>
  <si>
    <t>MTCH</t>
  </si>
  <si>
    <t>Match Group Inc</t>
  </si>
  <si>
    <t>Internet Content &amp; Information</t>
  </si>
  <si>
    <t>EVFM</t>
  </si>
  <si>
    <t>Evofem Biosciences Inc</t>
  </si>
  <si>
    <t>https://www.sec.gov/Archives/edgar/data/882104/000088210420000071/pdli-2020033110qdoc.htm</t>
  </si>
  <si>
    <t>MSGS</t>
  </si>
  <si>
    <t>Madison Square Garden Sports Corp</t>
  </si>
  <si>
    <t>RTX</t>
  </si>
  <si>
    <t>CARR</t>
  </si>
  <si>
    <t>Raytheon Technologies Corp</t>
  </si>
  <si>
    <t>Carrier Global Corp</t>
  </si>
  <si>
    <t>Building Products &amp; Equipment</t>
  </si>
  <si>
    <t>OTIS</t>
  </si>
  <si>
    <t>Otis Worldwide Corp</t>
  </si>
  <si>
    <t>HWM</t>
  </si>
  <si>
    <t>ARNC</t>
  </si>
  <si>
    <t>Howmet Aerospace Inc</t>
  </si>
  <si>
    <t>Arconic Corp</t>
  </si>
  <si>
    <t>https://www.macrotrends.net/stocks/delisted/ARNC/arconic/market-cap</t>
  </si>
  <si>
    <t>Aerospace &amp; Defense</t>
  </si>
  <si>
    <t>Not Listed</t>
  </si>
  <si>
    <t>https://www.sec.gov/Archives/edgar/data/1790982/000179098220000151/arnc-20200630.htm</t>
  </si>
  <si>
    <t>BIP</t>
  </si>
  <si>
    <t>BIPC</t>
  </si>
  <si>
    <t>Brookfield Infrastructure Partners Lp</t>
  </si>
  <si>
    <t>Brookfield Infrastructure Corp</t>
  </si>
  <si>
    <t>Utilities‚ÄîRegulated Gas</t>
  </si>
  <si>
    <t>TT</t>
  </si>
  <si>
    <t>IR</t>
  </si>
  <si>
    <t>Trane Technologies PLC</t>
  </si>
  <si>
    <t>Ingersoll Rand Inc</t>
  </si>
  <si>
    <t>EMMS</t>
  </si>
  <si>
    <t>MDIA</t>
  </si>
  <si>
    <t>Emmis Communications Corp</t>
  </si>
  <si>
    <t>Mediaco Holding Inc</t>
  </si>
  <si>
    <t>Broadcasting</t>
  </si>
  <si>
    <t>DHC</t>
  </si>
  <si>
    <t>ALR</t>
  </si>
  <si>
    <t>Diversified Healthcare Trust</t>
  </si>
  <si>
    <t>Alerislife Inc</t>
  </si>
  <si>
    <t>https://www.macrotrends.net/stocks/delisted/ALR/alerislife/market-cap</t>
  </si>
  <si>
    <t>Despite looking like it's part of the healthcare sector, it provides real estate for elder care facilities</t>
  </si>
  <si>
    <t>https://www.sec.gov/Archives/edgar/data/1159281/000115928120000033/a3312020-10qxdocument.htm</t>
  </si>
  <si>
    <t>SCTL</t>
  </si>
  <si>
    <t>BXRX</t>
  </si>
  <si>
    <t>Societal Cdmo Inc</t>
  </si>
  <si>
    <t>Baudax Bio Inc</t>
  </si>
  <si>
    <t>AHT</t>
  </si>
  <si>
    <t>AINC</t>
  </si>
  <si>
    <t>Ashford Hospitality Trust Inc</t>
  </si>
  <si>
    <t>Ashford Inc</t>
  </si>
  <si>
    <t>NUAN</t>
  </si>
  <si>
    <t>CRNC</t>
  </si>
  <si>
    <t>Nuance Communications Inc</t>
  </si>
  <si>
    <t>Cerence Inc</t>
  </si>
  <si>
    <t>https://www.sec.gov/Archives/edgar/data/1002517/000100251719000039/nuan0930201910-k.htm</t>
  </si>
  <si>
    <t>ENSG</t>
  </si>
  <si>
    <t>PNTG</t>
  </si>
  <si>
    <t>Ensign Group Inc</t>
  </si>
  <si>
    <t>Pennant Group Inc</t>
  </si>
  <si>
    <t>SATS</t>
  </si>
  <si>
    <t>DISH</t>
  </si>
  <si>
    <t>Echostar Corp</t>
  </si>
  <si>
    <t>Dish Network Corp</t>
  </si>
  <si>
    <t>Telecom Services</t>
  </si>
  <si>
    <t>KAR</t>
  </si>
  <si>
    <t>IAA</t>
  </si>
  <si>
    <t>Kar Auction Services Inc</t>
  </si>
  <si>
    <t>Iaa Inc</t>
  </si>
  <si>
    <t>https://www.macrotrends.net/stocks/delisted/IAA/iaa/market-cap</t>
  </si>
  <si>
    <t>Auto &amp; Truck Dealerships</t>
  </si>
  <si>
    <t>https://www.sec.gov/Archives/edgar/data/1745041/000162828019010696/iaa-20190630x10q.htm</t>
  </si>
  <si>
    <t>DD</t>
  </si>
  <si>
    <t>CTVA</t>
  </si>
  <si>
    <t>Dupont De Nemours Inc</t>
  </si>
  <si>
    <t>Corteva Inc</t>
  </si>
  <si>
    <t>Agricultural Inputs</t>
  </si>
  <si>
    <t>VFC</t>
  </si>
  <si>
    <t>KTB</t>
  </si>
  <si>
    <t>V F Corp</t>
  </si>
  <si>
    <t>Kontoor Brands Inc</t>
  </si>
  <si>
    <t>Apparel Manufacturing</t>
  </si>
  <si>
    <t>NVS</t>
  </si>
  <si>
    <t>ALC</t>
  </si>
  <si>
    <t>Novartis Ag</t>
  </si>
  <si>
    <t>Alcon Inc</t>
  </si>
  <si>
    <t>IRWD</t>
  </si>
  <si>
    <t>CYCN</t>
  </si>
  <si>
    <t>Ironwood Pharmaceuticals Inc</t>
  </si>
  <si>
    <t>Cyclerion Therapeutics Inc</t>
  </si>
  <si>
    <t>DOW</t>
  </si>
  <si>
    <t>Dow Inc</t>
  </si>
  <si>
    <t>Chemicals</t>
  </si>
  <si>
    <t>CPLP</t>
  </si>
  <si>
    <t>DSSI</t>
  </si>
  <si>
    <t>Capital Product Partners Lp</t>
  </si>
  <si>
    <t>Diamond S Shipping Inc</t>
  </si>
  <si>
    <t>https://www.macrotrends.net/stocks/delisted/DSSI/diamond-s-shipping/market-cap</t>
  </si>
  <si>
    <t>https://www.sec.gov/Archives/edgar/data/1761940/000114420419026603/tv521606_10q.htm</t>
  </si>
  <si>
    <t>TFCF</t>
  </si>
  <si>
    <t>FOX</t>
  </si>
  <si>
    <t>Twenty-first Century Fox Inc</t>
  </si>
  <si>
    <t>Fox Corp</t>
  </si>
  <si>
    <t>https://www.sec.gov/Archives/edgar/data/1308161/000156459019002155/fox-10q_20181231.htm</t>
  </si>
  <si>
    <t>FMC</t>
  </si>
  <si>
    <t>LTHM</t>
  </si>
  <si>
    <t>Fmc Corp</t>
  </si>
  <si>
    <t>Livent Corp</t>
  </si>
  <si>
    <t>Specialty Chemicals</t>
  </si>
  <si>
    <t>WAB</t>
  </si>
  <si>
    <t>Westinghouse Air Brake Technologies Corp</t>
  </si>
  <si>
    <t>Railroads</t>
  </si>
  <si>
    <t>HSIC</t>
  </si>
  <si>
    <t>CVET</t>
  </si>
  <si>
    <t>Henry Schein Inc</t>
  </si>
  <si>
    <t>Covetrus Inc</t>
  </si>
  <si>
    <t>https://www.macrotrends.net/stocks/delisted/CVET/covetrus/market-cap</t>
  </si>
  <si>
    <t>Medical Distribution</t>
  </si>
  <si>
    <t>https://www.sec.gov/Archives/edgar/data/1752836/000175283619000010/cvet_20190331x10q.htm</t>
  </si>
  <si>
    <t>NTGR</t>
  </si>
  <si>
    <t>ARLO</t>
  </si>
  <si>
    <t>Netgear Inc</t>
  </si>
  <si>
    <t>Arlo Technologies Inc</t>
  </si>
  <si>
    <t>SIR</t>
  </si>
  <si>
    <t>ILPT</t>
  </si>
  <si>
    <t>Select Income Reit</t>
  </si>
  <si>
    <t>Industrial Logistics Properties Trust</t>
  </si>
  <si>
    <t>REIT‚ÄîIndustrial</t>
  </si>
  <si>
    <t>https://www.sec.gov/Archives/edgar/data/1537667/000153766718000035/sir_93018x10qxdocumentxwor.htm</t>
  </si>
  <si>
    <t>BGCP</t>
  </si>
  <si>
    <t>NMRK</t>
  </si>
  <si>
    <t>Bgc Partners Inc</t>
  </si>
  <si>
    <t>Newmark Group Inc</t>
  </si>
  <si>
    <t>LCTX</t>
  </si>
  <si>
    <t>AGE</t>
  </si>
  <si>
    <t>Lineage Cell Therapeutics Inc</t>
  </si>
  <si>
    <t>Agex Therapeutics Inc</t>
  </si>
  <si>
    <t>EQT</t>
  </si>
  <si>
    <t>ETRN</t>
  </si>
  <si>
    <t>Eqt Corp</t>
  </si>
  <si>
    <t>Equitrans Midstream Corp</t>
  </si>
  <si>
    <t>TRN</t>
  </si>
  <si>
    <t>ACA</t>
  </si>
  <si>
    <t>Trinity Industries Inc</t>
  </si>
  <si>
    <t>Arcosa Inc</t>
  </si>
  <si>
    <t>Engineering &amp; Construction</t>
  </si>
  <si>
    <t>HON</t>
  </si>
  <si>
    <t>REZI</t>
  </si>
  <si>
    <t>Honeywell International Inc</t>
  </si>
  <si>
    <t>Resideo Technologies Inc</t>
  </si>
  <si>
    <t>Security &amp; Protection Services</t>
  </si>
  <si>
    <t>TMX</t>
  </si>
  <si>
    <t>FTDR</t>
  </si>
  <si>
    <t>Terminix Global Holdings Inc</t>
  </si>
  <si>
    <t>Frontdoor Inc</t>
  </si>
  <si>
    <t>Personal Services</t>
  </si>
  <si>
    <t>https://www.sec.gov/Archives/edgar/data/1428875/000142887518000136/serv-20180930x10q.htm</t>
  </si>
  <si>
    <t>GTX</t>
  </si>
  <si>
    <t>Garrett Motion Inc</t>
  </si>
  <si>
    <t>Auto Parts</t>
  </si>
  <si>
    <t>KLXI</t>
  </si>
  <si>
    <t>KLXE</t>
  </si>
  <si>
    <t>Klx Inc</t>
  </si>
  <si>
    <t>Klx Energy Services Holdings Inc</t>
  </si>
  <si>
    <t>https://www.sec.gov/Archives/edgar/data/1617898/000155837018007257/klxi-20180731x10q.htm</t>
  </si>
  <si>
    <t>MSFJY</t>
  </si>
  <si>
    <t>AMTB</t>
  </si>
  <si>
    <t>Mercantil Servicios Financieros Ca</t>
  </si>
  <si>
    <t>Amerant Bancorp Inc</t>
  </si>
  <si>
    <t>Banks‚ÄîRegional</t>
  </si>
  <si>
    <t>SITC</t>
  </si>
  <si>
    <t>RVIC</t>
  </si>
  <si>
    <t>Site Centers Corp</t>
  </si>
  <si>
    <t>Retail Value Inc</t>
  </si>
  <si>
    <t>https://www.macrotrends.net/stocks/delisted/RVIC/retail-value/market-cap</t>
  </si>
  <si>
    <t>REIT‚ÄîRetail</t>
  </si>
  <si>
    <t>https://www.sec.gov/Archives/edgar/data/1735184/000156459018026847/rvi-10q_20180930.htm</t>
  </si>
  <si>
    <t>ALV</t>
  </si>
  <si>
    <t>VNE</t>
  </si>
  <si>
    <t>Autoliv Inc</t>
  </si>
  <si>
    <t>Veoneer Inc</t>
  </si>
  <si>
    <t>https://www.macrotrends.net/stocks/delisted/VNE/veoneer/market-cap</t>
  </si>
  <si>
    <t>No Data</t>
  </si>
  <si>
    <t>DXC</t>
  </si>
  <si>
    <t>PRSP</t>
  </si>
  <si>
    <t>Dxc Technology Co.</t>
  </si>
  <si>
    <t>Perspecta Inc</t>
  </si>
  <si>
    <t>https://www.macrotrends.net/stocks/delisted/PRSP/perspecta-inc/market-cap</t>
  </si>
  <si>
    <t>https://www.sec.gov/Archives/edgar/data/1724670/000172467018000022/perspecta630201810-q.htm</t>
  </si>
  <si>
    <t>SRC</t>
  </si>
  <si>
    <t>SMTA</t>
  </si>
  <si>
    <t>Spirit Realty Capital Inc</t>
  </si>
  <si>
    <t>Spirit Mta Reit</t>
  </si>
  <si>
    <t>https://www.macrotrends.net/stocks/delisted/SMTA/spirit-mta-reit/market-cap</t>
  </si>
  <si>
    <t>TNL</t>
  </si>
  <si>
    <t>WH</t>
  </si>
  <si>
    <t>Travel &amp; Leisure Co.</t>
  </si>
  <si>
    <t>Wyndham Hotels &amp; Resorts Inc</t>
  </si>
  <si>
    <t>Lodging</t>
  </si>
  <si>
    <t>LQ</t>
  </si>
  <si>
    <t>CPLG</t>
  </si>
  <si>
    <t>La Quinta Holdings Inc</t>
  </si>
  <si>
    <t>Corepoint Lodging Inc</t>
  </si>
  <si>
    <t>https://www.macrotrends.net/stocks/delisted/CPLG/corepoint-lodging/market-cap</t>
  </si>
  <si>
    <t>REIT‚ÄîHotel &amp; Motel</t>
  </si>
  <si>
    <t>https://www.sec.gov/Archives/edgar/data/1594617/000156459018011953/lq-10q_20180331.htm</t>
  </si>
  <si>
    <t>https://www.sec.gov/Archives/edgar/data/1707178/000156459018021742/cplg-10q_20180630.htm</t>
  </si>
  <si>
    <t>ESEA</t>
  </si>
  <si>
    <t>EDRY</t>
  </si>
  <si>
    <t>Euroseas Ltd.</t>
  </si>
  <si>
    <t>Eurodry Ltd.</t>
  </si>
  <si>
    <t>DOV</t>
  </si>
  <si>
    <t>CHX</t>
  </si>
  <si>
    <t>Dover Corp</t>
  </si>
  <si>
    <t>Championx Corp</t>
  </si>
  <si>
    <t>PNR</t>
  </si>
  <si>
    <t>NVT</t>
  </si>
  <si>
    <t>Pentair PLC</t>
  </si>
  <si>
    <t>Nvent Electric PLC</t>
  </si>
  <si>
    <t>Electrical Equipment &amp; Parts</t>
  </si>
  <si>
    <t>FLNT</t>
  </si>
  <si>
    <t>RDVT</t>
  </si>
  <si>
    <t>Fluent Inc</t>
  </si>
  <si>
    <t>Red Violet Inc</t>
  </si>
  <si>
    <t>IDT</t>
  </si>
  <si>
    <t>RFL</t>
  </si>
  <si>
    <t>Idt Corp</t>
  </si>
  <si>
    <t>Rafael Holdings Inc</t>
  </si>
  <si>
    <t>DBRG</t>
  </si>
  <si>
    <t>BRSP</t>
  </si>
  <si>
    <t>Digitalbridge Group Inc</t>
  </si>
  <si>
    <t>Brightspire Capital Inc</t>
  </si>
  <si>
    <t>REIT‚ÄîDiversified</t>
  </si>
  <si>
    <t>APTV</t>
  </si>
  <si>
    <t>DLPH</t>
  </si>
  <si>
    <t>Aptiv PLC</t>
  </si>
  <si>
    <t>Delphi Technologies PLC</t>
  </si>
  <si>
    <t>https://www.macrotrends.net/stocks/delisted/DLPH/delphi-technologies/market-cap</t>
  </si>
  <si>
    <t>https://www.sec.gov/Archives/edgar/data/1707092/000170709218000008/dlph1231201710k.htm</t>
  </si>
  <si>
    <t>CNX</t>
  </si>
  <si>
    <t>CEIX</t>
  </si>
  <si>
    <t>Cnx Resources Corp</t>
  </si>
  <si>
    <t>Consol Energy Inc</t>
  </si>
  <si>
    <t>Thermal Coal</t>
  </si>
  <si>
    <t>PARA</t>
  </si>
  <si>
    <t>AUD</t>
  </si>
  <si>
    <t>Paramount Global</t>
  </si>
  <si>
    <t>Audacy Inc</t>
  </si>
  <si>
    <t>https://www.macrotrends.net/stocks/charts/AUDA/audacy/market-cap</t>
  </si>
  <si>
    <t>Listed as AUDA</t>
  </si>
  <si>
    <t>Industry listed</t>
  </si>
  <si>
    <t>https://www.sec.gov/Archives/edgar/data/1067837/000119312518085958/d548878d10k.htm</t>
  </si>
  <si>
    <t>FNF</t>
  </si>
  <si>
    <t>BKI</t>
  </si>
  <si>
    <t>Fidelity National Financial Inc</t>
  </si>
  <si>
    <t>Black Knight Inc</t>
  </si>
  <si>
    <t>NC</t>
  </si>
  <si>
    <t>HBB</t>
  </si>
  <si>
    <t>Nacco Industries Inc</t>
  </si>
  <si>
    <t>Hamilton Beach Brands Holding Co.</t>
  </si>
  <si>
    <t>HPE</t>
  </si>
  <si>
    <t>MFGP</t>
  </si>
  <si>
    <t>Hewlett Packard Enterprise Co.</t>
  </si>
  <si>
    <t>Micro Focus International PLC</t>
  </si>
  <si>
    <t>https://companiesmarketcap.com/micro-focus/marketcap/#:~:text=Market%20cap%3A%20%242.22%20Billion,cap%20according%20to%20our%20data.</t>
  </si>
  <si>
    <t>MET</t>
  </si>
  <si>
    <t>BHF</t>
  </si>
  <si>
    <t>Metlife Inc</t>
  </si>
  <si>
    <t>Brighthouse Financial Inc</t>
  </si>
  <si>
    <t>VNO</t>
  </si>
  <si>
    <t>JBGS</t>
  </si>
  <si>
    <t>Vornado Realty Trust</t>
  </si>
  <si>
    <t>Jbg Smith Properties</t>
  </si>
  <si>
    <t>BKR</t>
  </si>
  <si>
    <t>Baker Hughes Co.</t>
  </si>
  <si>
    <t>YHOO</t>
  </si>
  <si>
    <t>AABA</t>
  </si>
  <si>
    <t>Yahoo Inc</t>
  </si>
  <si>
    <t>Altaba Inc</t>
  </si>
  <si>
    <t>https://www.macrotrends.net/stocks/delisted/AABA/altaba/market-cap</t>
  </si>
  <si>
    <t>CKH</t>
  </si>
  <si>
    <t>SMHI</t>
  </si>
  <si>
    <t>Seacor Holdings Inc</t>
  </si>
  <si>
    <t>Seacor Marine Holdings Inc</t>
  </si>
  <si>
    <t>https://www.sec.gov/Archives/edgar/data/859598/000085959817000070/ckh-03312017x10q.htm</t>
  </si>
  <si>
    <t>TGNA</t>
  </si>
  <si>
    <t>CARS</t>
  </si>
  <si>
    <t>Tegna Inc</t>
  </si>
  <si>
    <t>Carscom Inc</t>
  </si>
  <si>
    <t>ASH</t>
  </si>
  <si>
    <t>VVV</t>
  </si>
  <si>
    <t>Ashland Inc</t>
  </si>
  <si>
    <t>Valvoline Inc</t>
  </si>
  <si>
    <t>BIIB</t>
  </si>
  <si>
    <t>BIVV</t>
  </si>
  <si>
    <t>Biogen Inc</t>
  </si>
  <si>
    <t>Bioverativ Inc</t>
  </si>
  <si>
    <t>https://www.macrotrends.net/stocks/delisted/BIVV/bioverativ-inc/market-cap</t>
  </si>
  <si>
    <t>https://www.sec.gov/Archives/edgar/data/1681689/000155837017004227/bivv-20170331x10q.htm</t>
  </si>
  <si>
    <t>CTXS</t>
  </si>
  <si>
    <t>LOGM</t>
  </si>
  <si>
    <t>Citrix Systems Inc</t>
  </si>
  <si>
    <t>Logmein Inc</t>
  </si>
  <si>
    <t>https://www.macrotrends.net/stocks/delisted/LOGM/logmein/market-cap</t>
  </si>
  <si>
    <t>Private (rebranded as GoTo)</t>
  </si>
  <si>
    <t>Parent and Spinoff both private</t>
  </si>
  <si>
    <t>https://www.sec.gov/Archives/edgar/data/877890/000087789017000030/ctxs12-31x201610xk.htm</t>
  </si>
  <si>
    <t>https://www.sec.gov/Archives/edgar/data/1420302/000119312517159878/d355140d10q.htm</t>
  </si>
  <si>
    <t>VAR</t>
  </si>
  <si>
    <t>VREX</t>
  </si>
  <si>
    <t>Varian Medical Systems Inc</t>
  </si>
  <si>
    <t>Varex Imaging Corp</t>
  </si>
  <si>
    <t>https://www.sec.gov/Archives/edgar/data/203527/000162828017000959/var10qq12017.htm</t>
  </si>
  <si>
    <t>PGEN</t>
  </si>
  <si>
    <t>AQB</t>
  </si>
  <si>
    <t>Precigen Inc</t>
  </si>
  <si>
    <t>Aquabounty Technologies Inc</t>
  </si>
  <si>
    <t>Farm Products</t>
  </si>
  <si>
    <t>HLT</t>
  </si>
  <si>
    <t>HGV</t>
  </si>
  <si>
    <t>Hilton Worldwide Holdings Inc</t>
  </si>
  <si>
    <t>Hilton Grand Vacations Inc</t>
  </si>
  <si>
    <t>Resorts &amp; Casinos</t>
  </si>
  <si>
    <t>PK</t>
  </si>
  <si>
    <t>Park Hotels &amp; Resorts Inc</t>
  </si>
  <si>
    <t>XRX</t>
  </si>
  <si>
    <t>CNDT</t>
  </si>
  <si>
    <t>Xerox Holdings Corp</t>
  </si>
  <si>
    <t>Conduent Inc</t>
  </si>
  <si>
    <t>OSG</t>
  </si>
  <si>
    <t>INSW</t>
  </si>
  <si>
    <t>Overseas Shipholding Group Inc</t>
  </si>
  <si>
    <t>International Seaways Inc</t>
  </si>
  <si>
    <t>CAG</t>
  </si>
  <si>
    <t>LW</t>
  </si>
  <si>
    <t>Conagra Brands Inc</t>
  </si>
  <si>
    <t>Lamb Weston Holdings Inc</t>
  </si>
  <si>
    <t>AA</t>
  </si>
  <si>
    <t>Alcoa Corp</t>
  </si>
  <si>
    <t>Aluminum</t>
  </si>
  <si>
    <t>PEAK</t>
  </si>
  <si>
    <t>QCP</t>
  </si>
  <si>
    <t>Healthpeak Properties Inc</t>
  </si>
  <si>
    <t>Quality Care Properties Inc</t>
  </si>
  <si>
    <t>https://www.macrotrends.net/stocks/delisted/QCP/quality-care-pr/market-cap</t>
  </si>
  <si>
    <t>Despite looking like it's part of the healthcare sector, it provides real estate for healthcare facilities</t>
  </si>
  <si>
    <t>https://www.sec.gov/Archives/edgar/data/1677203/000155837017002368/qcp-20161231x10k.htm</t>
  </si>
  <si>
    <t>YUM</t>
  </si>
  <si>
    <t>YUMC</t>
  </si>
  <si>
    <t>Yum Brands Inc</t>
  </si>
  <si>
    <t>Yum China Holdings Inc</t>
  </si>
  <si>
    <t>Restaurants</t>
  </si>
  <si>
    <t>JCI</t>
  </si>
  <si>
    <t>ADNT</t>
  </si>
  <si>
    <t>Johnson Controls International PLC</t>
  </si>
  <si>
    <t>Adient PLC</t>
  </si>
  <si>
    <t>CUZ</t>
  </si>
  <si>
    <t>PKY</t>
  </si>
  <si>
    <t>Cousins Properties Inc</t>
  </si>
  <si>
    <t>Parkway Inc</t>
  </si>
  <si>
    <t>https://www.macrotrends.net/stocks/delisted/PKY/parkway-inc/market-cap</t>
  </si>
  <si>
    <t>https://www.sec.gov/Archives/edgar/data/1677761/000167776117000018/pkyinc-20161231x10k.htm</t>
  </si>
  <si>
    <t>ASIX</t>
  </si>
  <si>
    <t>Advansix Inc</t>
  </si>
  <si>
    <t>RRD</t>
  </si>
  <si>
    <t>DFIN</t>
  </si>
  <si>
    <t>Rr Donnelley &amp; Sons Co.</t>
  </si>
  <si>
    <t>Donnelley Financial Solutions Inc</t>
  </si>
  <si>
    <t>https://www.sec.gov/Archives/edgar/data/29669/000156459016027037/rrd-10q_20160930.htm</t>
  </si>
  <si>
    <t>LKSDQ</t>
  </si>
  <si>
    <t>Lsc Communications Inc</t>
  </si>
  <si>
    <t>https://www.macrotrends.net/stocks/charts/LKSDQ/lsc-communications/market-cap</t>
  </si>
  <si>
    <t>Parent private</t>
  </si>
  <si>
    <t>https://www.sec.gov/Archives/edgar/data/1669812/000156459017002253/lksd-10k_20161231.htm</t>
  </si>
  <si>
    <t>APD</t>
  </si>
  <si>
    <t>VSM</t>
  </si>
  <si>
    <t>Air Products &amp; Chemicals Inc</t>
  </si>
  <si>
    <t>Versum Materials Inc</t>
  </si>
  <si>
    <t>https://www.macrotrends.net/stocks/delisted/VSM/versum-materls/market-cap</t>
  </si>
  <si>
    <t>https://www.sec.gov/Archives/edgar/data/1660690/000166069017000015/vsm10q12312016.htm</t>
  </si>
  <si>
    <t>EBS</t>
  </si>
  <si>
    <t>APVO</t>
  </si>
  <si>
    <t>Emergent Biosolutions Inc</t>
  </si>
  <si>
    <t>Aptevo Therapeutics Inc</t>
  </si>
  <si>
    <t>LVNTA</t>
  </si>
  <si>
    <t>CHUBK</t>
  </si>
  <si>
    <t>Qurate Retail Inc</t>
  </si>
  <si>
    <t>Commercehub Inc</t>
  </si>
  <si>
    <t>https://www.macrotrends.net/stocks/delisted/CHUBA/commercehub/market-cap</t>
  </si>
  <si>
    <t>https://www.sec.gov/Archives/edgar/data/1355096/000155837016007515/lint-20160630x10q.htm</t>
  </si>
  <si>
    <t>DHR</t>
  </si>
  <si>
    <t>Danaher Corp</t>
  </si>
  <si>
    <t>HTZGQ</t>
  </si>
  <si>
    <t>HRI</t>
  </si>
  <si>
    <t>Hertz Global Holdings Inc</t>
  </si>
  <si>
    <t>Herc Holdings Inc</t>
  </si>
  <si>
    <t>https://www.sec.gov/Archives/edgar/data/1657853/000165785316000047/hghq22016form10-q.htm</t>
  </si>
  <si>
    <t>Brookfield Asset Management Inc</t>
  </si>
  <si>
    <t>ZDGE</t>
  </si>
  <si>
    <t>Zedge Inc</t>
  </si>
  <si>
    <t>WRK</t>
  </si>
  <si>
    <t>NGVT</t>
  </si>
  <si>
    <t>Westrock Co.</t>
  </si>
  <si>
    <t>Ingevity Corp</t>
  </si>
  <si>
    <t>HOT</t>
  </si>
  <si>
    <t>ILG</t>
  </si>
  <si>
    <t>Starwood Hotel &amp; Resorts Worldwide Inc</t>
  </si>
  <si>
    <t>Ilg Inc</t>
  </si>
  <si>
    <t>https://www.macrotrends.net/stocks/delisted/ILG/ilg-inc/market-cap</t>
  </si>
  <si>
    <t>CYH</t>
  </si>
  <si>
    <t>QHCCQ</t>
  </si>
  <si>
    <t>Community Health Systems Inc</t>
  </si>
  <si>
    <t>Quorum Health Corp</t>
  </si>
  <si>
    <t>https://www.macrotrends.net/stocks/charts/QHCQQ/quorum-health/market-cap</t>
  </si>
  <si>
    <t>https://www.sec.gov/Archives/edgar/data/1650445/000156459016023926/qhc-10q_20160630.htm</t>
  </si>
  <si>
    <t>AWI</t>
  </si>
  <si>
    <t>AFIIQ</t>
  </si>
  <si>
    <t>Armstrong World Industries Inc</t>
  </si>
  <si>
    <t>Armstrong Flooring Inc</t>
  </si>
  <si>
    <t>ITGR</t>
  </si>
  <si>
    <t>NVTRQ</t>
  </si>
  <si>
    <t>Integer Holdings Corp</t>
  </si>
  <si>
    <t>Nuvectra Corp</t>
  </si>
  <si>
    <t>https://www.macrotrends.net/stocks/charts/NVTRQ/nuvectra/market-cap</t>
  </si>
  <si>
    <t>https://www.sec.gov/Archives/edgar/data/1648893/000143774916031564/nvtr20160401_10q.htm</t>
  </si>
  <si>
    <t>MTW</t>
  </si>
  <si>
    <t>WBT</t>
  </si>
  <si>
    <t>Manitowoc Co Inc</t>
  </si>
  <si>
    <t>Welbilt Inc</t>
  </si>
  <si>
    <t>https://www.macrotrends.net/stocks/delisted/WBT/welbilt/market-cap</t>
  </si>
  <si>
    <t>https://www.sec.gov/Archives/edgar/data/1650962/000165096216000069/mfs-2016x33110xq.htm</t>
  </si>
  <si>
    <t>GRA</t>
  </si>
  <si>
    <t>GCP</t>
  </si>
  <si>
    <t>W R Grace &amp; Co.</t>
  </si>
  <si>
    <t>Gcp Applied Technologies Inc</t>
  </si>
  <si>
    <t>https://www.macrotrends.net/stocks/delisted/GCP/gcp-applied-technologies/market-cap</t>
  </si>
  <si>
    <t>https://www.sec.gov/Archives/edgar/data/1045309/000104530916000163/gra-201510xk.htm</t>
  </si>
  <si>
    <t>https://www.sec.gov/Archives/edgar/data/1644440/000164444016000195/gcp-20161q10xq.htm</t>
  </si>
  <si>
    <t>OCX</t>
  </si>
  <si>
    <t>Oncocyte Corp</t>
  </si>
  <si>
    <t>Diagnostics &amp; Research</t>
  </si>
  <si>
    <t>STLA</t>
  </si>
  <si>
    <t>RACE</t>
  </si>
  <si>
    <t>Stellantis Nv</t>
  </si>
  <si>
    <t>Ferrari Nv</t>
  </si>
  <si>
    <t>Auto Manufacturers</t>
  </si>
  <si>
    <t>GAMI</t>
  </si>
  <si>
    <t>AC</t>
  </si>
  <si>
    <t>Gamco Investors Inc Et Al</t>
  </si>
  <si>
    <t>Associated Capital Group Inc</t>
  </si>
  <si>
    <t>CSC</t>
  </si>
  <si>
    <t>CSRA</t>
  </si>
  <si>
    <t>Computer Sciences Corp</t>
  </si>
  <si>
    <t>Csra Inc</t>
  </si>
  <si>
    <t>https://www.macrotrends.net/stocks/delisted/CSRA/csra/market-cap</t>
  </si>
  <si>
    <t>https://www.sec.gov/Archives/edgar/data/23082/000002308215000065/csc1022015q210-q.htm</t>
  </si>
  <si>
    <t>https://www.sec.gov/Archives/edgar/data/1646383/000164638316000211/fy2016q310-q.htm</t>
  </si>
  <si>
    <t>MTCH2</t>
  </si>
  <si>
    <t>https://www.sec.gov/Archives/edgar/data/891103/000089110316000023/iac-20151231x10k.htm</t>
  </si>
  <si>
    <t>DRI</t>
  </si>
  <si>
    <t>FCPT</t>
  </si>
  <si>
    <t>Darden Restaurants Inc</t>
  </si>
  <si>
    <t>Four Corners Property Trust Inc</t>
  </si>
  <si>
    <t>AROC</t>
  </si>
  <si>
    <t>EXTN</t>
  </si>
  <si>
    <t>Archrock Inc</t>
  </si>
  <si>
    <t>Exterran Corp</t>
  </si>
  <si>
    <t>https://www.macrotrends.net/stocks/delisted/EXTN/exterran/market-cap</t>
  </si>
  <si>
    <t>https://www.sec.gov/Archives/edgar/data/1635881/000163588116000054/extn-20151231x10k.htm</t>
  </si>
  <si>
    <t>HPQ</t>
  </si>
  <si>
    <t>Hp Inc</t>
  </si>
  <si>
    <t>Communication Equipment</t>
  </si>
  <si>
    <t>NRF</t>
  </si>
  <si>
    <t>NRE</t>
  </si>
  <si>
    <t>Northstar Realty Finance Corp</t>
  </si>
  <si>
    <t>Northstar Realty Europe Corp</t>
  </si>
  <si>
    <t>https://www.macrotrends.net/stocks/delisted/NRE/northstar-realty-europe/market-cap</t>
  </si>
  <si>
    <t>https://www.sec.gov/Archives/edgar/data/1273801/000127380115000056/nrf0930201510-q.htm</t>
  </si>
  <si>
    <t>https://www.sec.gov/Archives/edgar/data/1646587/000164658716000065/nre1231201510-k.htm</t>
  </si>
  <si>
    <t>CSWC</t>
  </si>
  <si>
    <t>CSWI</t>
  </si>
  <si>
    <t>Capital Southwest Corp</t>
  </si>
  <si>
    <t>Csw Industrials Inc</t>
  </si>
  <si>
    <t>MSGN</t>
  </si>
  <si>
    <t>Msg Networks Inc</t>
  </si>
  <si>
    <t>https://www.sec.gov/Archives/edgar/data/1469372/000146937215000018/msgnetworks9302015-10q.htm</t>
  </si>
  <si>
    <t>BX</t>
  </si>
  <si>
    <t>PJT</t>
  </si>
  <si>
    <t>Blackstone Inc</t>
  </si>
  <si>
    <t>Pjt Partners Inc</t>
  </si>
  <si>
    <t>FNFV</t>
  </si>
  <si>
    <t>JAX</t>
  </si>
  <si>
    <t>J Alexander's Holdings Inc</t>
  </si>
  <si>
    <t>https://www.macrotrends.net/stocks/delisted/JAX/j-alexanders-holdings/market-cap</t>
  </si>
  <si>
    <t>https://www.sec.gov/Archives/edgar/data/1331875/000133187515000043/fnf06301510q.htm</t>
  </si>
  <si>
    <t>SPXC</t>
  </si>
  <si>
    <t>FLOW</t>
  </si>
  <si>
    <t>Spx Technologies Inc</t>
  </si>
  <si>
    <t>Spx Flow Inc</t>
  </si>
  <si>
    <t>https://companiesmarketcap.com/spx-flow/marketcap/#:~:text=As%20of%20October%202023%20SPX,cap%20according%20to%20our%20data.</t>
  </si>
  <si>
    <t>https://www.sec.gov/Archives/edgar/data/1641991/000164199116000021/a20151231flow10-k.htm</t>
  </si>
  <si>
    <t>VTR</t>
  </si>
  <si>
    <t>CCP</t>
  </si>
  <si>
    <t>Ventas Inc</t>
  </si>
  <si>
    <t>Care Capital Properties Inc</t>
  </si>
  <si>
    <t>REIT‚ÄîHealthcare Facilities</t>
  </si>
  <si>
    <t>https://www.sec.gov/Archives/edgar/data/1639947/000163994715000061/ccp-2015930x10q.htm</t>
  </si>
  <si>
    <t>VIAV</t>
  </si>
  <si>
    <t>LITE</t>
  </si>
  <si>
    <t>Viavi Solutions Inc</t>
  </si>
  <si>
    <t>Lumentum Holdings Inc</t>
  </si>
  <si>
    <t>BKS</t>
  </si>
  <si>
    <t>BNED</t>
  </si>
  <si>
    <t>Barnes &amp; Noble Inc</t>
  </si>
  <si>
    <t>Barnes &amp; Noble Education Inc</t>
  </si>
  <si>
    <t>Specialty Retail</t>
  </si>
  <si>
    <t>https://www.sec.gov/Archives/edgar/data/9984/000000998415000061/b10q06302015.htm</t>
  </si>
  <si>
    <t>EBAY</t>
  </si>
  <si>
    <t>PYPL</t>
  </si>
  <si>
    <t>Ebay Inc</t>
  </si>
  <si>
    <t>Paypal Holdings Inc</t>
  </si>
  <si>
    <t>Credit Services</t>
  </si>
  <si>
    <t>NI</t>
  </si>
  <si>
    <t>CPGX</t>
  </si>
  <si>
    <t>Nisource Inc</t>
  </si>
  <si>
    <t>Columbia Pipeline Group Inc</t>
  </si>
  <si>
    <t>https://www.macrotrends.net/stocks/delisted/CPGX/columbia-pipeln/market-cap</t>
  </si>
  <si>
    <t>Parent is Utilities, but Spinoff is Energy</t>
  </si>
  <si>
    <t>https://www.sec.gov/Archives/edgar/data/1629995/000162999515000018/cpgx-2015930x10q.htm</t>
  </si>
  <si>
    <t>IART</t>
  </si>
  <si>
    <t>SPNE</t>
  </si>
  <si>
    <t>Integra Lifesciences Holdings Corp</t>
  </si>
  <si>
    <t>Seaspine Holdings Corp</t>
  </si>
  <si>
    <t>https://www.macrotrends.net/stocks/delisted/SPNE/seaspine-holdings/market-cap</t>
  </si>
  <si>
    <t>https://www.sec.gov/Archives/edgar/data/1637761/000163776115000009/spne-2015063010xq.htm</t>
  </si>
  <si>
    <t>MAS</t>
  </si>
  <si>
    <t>BLD</t>
  </si>
  <si>
    <t>Masco Corp</t>
  </si>
  <si>
    <t>Topbuild Corp</t>
  </si>
  <si>
    <t>BWXT</t>
  </si>
  <si>
    <t>BW</t>
  </si>
  <si>
    <t>Bwx Technologies Inc</t>
  </si>
  <si>
    <t>Babcock &amp; Wilcox Enterprises Inc</t>
  </si>
  <si>
    <t>BAX</t>
  </si>
  <si>
    <t>BXLT</t>
  </si>
  <si>
    <t>Baxter International Inc</t>
  </si>
  <si>
    <t>Baxalta Inc</t>
  </si>
  <si>
    <t>https://www.macrotrends.net/stocks/delisted/BXLT/baxalta-inc/market-cap</t>
  </si>
  <si>
    <t>https://www.sec.gov/Archives/edgar/data/1620546/000119312515375898/d80515d10q.htm</t>
  </si>
  <si>
    <t>GHC</t>
  </si>
  <si>
    <t>CABO</t>
  </si>
  <si>
    <t>Graham Holdings Co.</t>
  </si>
  <si>
    <t>Cable One Inc</t>
  </si>
  <si>
    <t>DD1</t>
  </si>
  <si>
    <t>CC</t>
  </si>
  <si>
    <t>Dupont E I De Nemours &amp; Co.</t>
  </si>
  <si>
    <t>Chemours Co.</t>
  </si>
  <si>
    <t>EPC</t>
  </si>
  <si>
    <t>ENR</t>
  </si>
  <si>
    <t>Edgewell Personal Care Co.</t>
  </si>
  <si>
    <t>Energizer Holdings Inc</t>
  </si>
  <si>
    <t>TRS</t>
  </si>
  <si>
    <t>HZN</t>
  </si>
  <si>
    <t>Trimas Corp</t>
  </si>
  <si>
    <t>Horizon Global Corp</t>
  </si>
  <si>
    <t>https://www.macrotrends.net/stocks/delisted/HZN/horizon-global/market-cap</t>
  </si>
  <si>
    <t>https://www.sec.gov/Archives/edgar/data/1637655/000163765515000072/horizon_093015x10q.htm</t>
  </si>
  <si>
    <t>GCI</t>
  </si>
  <si>
    <t>Gannett Co Inc</t>
  </si>
  <si>
    <t>Publishing</t>
  </si>
  <si>
    <t>TCRT</t>
  </si>
  <si>
    <t>Alaunos Therapeutics Inc</t>
  </si>
  <si>
    <t>CIGI</t>
  </si>
  <si>
    <t>FSV</t>
  </si>
  <si>
    <t>Colliers International Group Inc</t>
  </si>
  <si>
    <t>Firstservice Corp</t>
  </si>
  <si>
    <t>WINMQ</t>
  </si>
  <si>
    <t>UNIT</t>
  </si>
  <si>
    <t>Windstream Holdings Inc</t>
  </si>
  <si>
    <t>Uniti Group Inc</t>
  </si>
  <si>
    <t>REIT‚ÄîSpecialty</t>
  </si>
  <si>
    <t>https://www.sec.gov/Archives/edgar/data/1585644/000128226615000021/a2015033110q.htm</t>
  </si>
  <si>
    <t>SSP</t>
  </si>
  <si>
    <t>JMG</t>
  </si>
  <si>
    <t>Ew Scripps Co.</t>
  </si>
  <si>
    <t>Journal Media Group Inc</t>
  </si>
  <si>
    <t>https://www.macrotrends.net/stocks/delisted/JMG/journal-media/market-cap</t>
  </si>
  <si>
    <t>NXDT</t>
  </si>
  <si>
    <t>NXRT</t>
  </si>
  <si>
    <t>Nexpoint Diversified Real Estate Trust</t>
  </si>
  <si>
    <t>Nexpoint Residential Trust Inc</t>
  </si>
  <si>
    <t>ATLS1</t>
  </si>
  <si>
    <t>ATLS</t>
  </si>
  <si>
    <t>Atlas Energy Lp</t>
  </si>
  <si>
    <t>Atlas Energy Group LLC</t>
  </si>
  <si>
    <t>https://www.macrotrends.net/stocks/delisted/ATLS/atlas-energy-group-llc/market-cap</t>
  </si>
  <si>
    <t>OA</t>
  </si>
  <si>
    <t>VSTO</t>
  </si>
  <si>
    <t>Orbital Atk Inc</t>
  </si>
  <si>
    <t>Vista Outdoor Inc</t>
  </si>
  <si>
    <t>IVT</t>
  </si>
  <si>
    <t>XHR</t>
  </si>
  <si>
    <t>Inventrust Properties Corp</t>
  </si>
  <si>
    <t>Xenia Hotels &amp; Resorts Inc</t>
  </si>
  <si>
    <t>FRPH</t>
  </si>
  <si>
    <t>PATI</t>
  </si>
  <si>
    <t>Frp Holdings Inc</t>
  </si>
  <si>
    <t>Patriot Transportation Holding Inc</t>
  </si>
  <si>
    <t>UE</t>
  </si>
  <si>
    <t>Urban Edge Properties</t>
  </si>
  <si>
    <t>BEAV</t>
  </si>
  <si>
    <t>B/e Aerospace Inc</t>
  </si>
  <si>
    <t>https://www.macrotrends.net/stocks/delisted/KLXI/klx/market-cap</t>
  </si>
  <si>
    <t>https://www.sec.gov/Archives/edgar/data/861361/000155837015000231/beav-20141231x10k.htm</t>
  </si>
  <si>
    <t>https://www.sec.gov/Archives/edgar/data/1617898/000155837015000996/klx-20150430x10q.htm</t>
  </si>
  <si>
    <t>SMA</t>
  </si>
  <si>
    <t>SSRG</t>
  </si>
  <si>
    <t>Symmetry Medical Inc</t>
  </si>
  <si>
    <t>Symmetry Surgical Inc</t>
  </si>
  <si>
    <t>https://www.macrotrends.net/stocks/delisted/SSRG/symmetry-surgcl/market-cap</t>
  </si>
  <si>
    <t>Parent similar, Industry easy to assign</t>
  </si>
  <si>
    <t>https://www.sec.gov/Archives/edgar/data/1292055/000129205514000010/sma-2014927x10q.htm</t>
  </si>
  <si>
    <t>https://www.sec.gov/Archives/edgar/data/1616101/000161610115000002/ssrg-2014x10k.htm</t>
  </si>
  <si>
    <t>CRCQQ</t>
  </si>
  <si>
    <t>California Resources Corp</t>
  </si>
  <si>
    <t>Starts 2020 (bankruptcy 2020?)</t>
  </si>
  <si>
    <t>Similar ticker</t>
  </si>
  <si>
    <t>https://www.sec.gov/Archives/edgar/data/1609253/000162828015001108/a10kworddocument.htm</t>
  </si>
  <si>
    <t>CSH1</t>
  </si>
  <si>
    <t>ENVA</t>
  </si>
  <si>
    <t>Cash America International Inc</t>
  </si>
  <si>
    <t>Enova International Inc</t>
  </si>
  <si>
    <t>https://www.sec.gov/Archives/edgar/data/807884/000080788414000008/a2014q310q.htm</t>
  </si>
  <si>
    <t>DS</t>
  </si>
  <si>
    <t>SNR</t>
  </si>
  <si>
    <t>Drive Shack Inc</t>
  </si>
  <si>
    <t>New Senior Investment Group Inc</t>
  </si>
  <si>
    <t>https://www.macrotrends.net/stocks/delisted/SNR/new-senior-investment-group/market-cap</t>
  </si>
  <si>
    <t>FWONA</t>
  </si>
  <si>
    <t>LBRDA</t>
  </si>
  <si>
    <t>Liberty Media Corp</t>
  </si>
  <si>
    <t>Liberty Broadband Corp</t>
  </si>
  <si>
    <t>KMB</t>
  </si>
  <si>
    <t>AVNS</t>
  </si>
  <si>
    <t>Kimberly Clark Corp</t>
  </si>
  <si>
    <t>Avanos Medical Inc</t>
  </si>
  <si>
    <t>KBAL</t>
  </si>
  <si>
    <t>KE</t>
  </si>
  <si>
    <t>Kimball International Inc</t>
  </si>
  <si>
    <t>Kimball Electronics Inc</t>
  </si>
  <si>
    <t>https://www.sec.gov/Archives/edgar/data/55772/000005577214000066/kbalb09302014q110q.htm</t>
  </si>
  <si>
    <t>A</t>
  </si>
  <si>
    <t>KEYS</t>
  </si>
  <si>
    <t>Agilent Technologies Inc</t>
  </si>
  <si>
    <t>Keysight Technologies Inc</t>
  </si>
  <si>
    <t>QRTEA</t>
  </si>
  <si>
    <t>Internet Retail</t>
  </si>
  <si>
    <t>https://www.sec.gov/Archives/edgar/data/1355096/000155837015000204/lint-20141231x10k.htm</t>
  </si>
  <si>
    <t>ADP</t>
  </si>
  <si>
    <t>CDK</t>
  </si>
  <si>
    <t>Automatic Data Processing Inc</t>
  </si>
  <si>
    <t>Cdk Global Inc</t>
  </si>
  <si>
    <t>https://www.macrotrends.net/stocks/delisted/CDK/cdk-global/market-cap</t>
  </si>
  <si>
    <t>https://www.sec.gov/Archives/edgar/data/1609702/000160970215000004/cdk_q2fy1510-q.htm</t>
  </si>
  <si>
    <t>XLS</t>
  </si>
  <si>
    <t>VVX</t>
  </si>
  <si>
    <t>Exelis Inc</t>
  </si>
  <si>
    <t>V2x Inc</t>
  </si>
  <si>
    <t>https://www.sec.gov/Archives/edgar/data/1524471/000152447114000011/xls-2014630x10q.htm</t>
  </si>
  <si>
    <t>LTRPA</t>
  </si>
  <si>
    <t>Liberty Tripadvisor Holdings Inc</t>
  </si>
  <si>
    <t>https://www.sec.gov/Archives/edgar/data/1355096/000135509614000052/linta_10qx33120142.htm</t>
  </si>
  <si>
    <t>LEAF</t>
  </si>
  <si>
    <t>NAME</t>
  </si>
  <si>
    <t>Leaf Group Ltd.</t>
  </si>
  <si>
    <t>Rightside Group Ltd.</t>
  </si>
  <si>
    <t>https://www.macrotrends.net/stocks/delisted/NAME/rightside-group/market-cap</t>
  </si>
  <si>
    <t>https://www.sec.gov/Archives/edgar/data/1365038/000156459014003491/dmd-10q_20140630.htm</t>
  </si>
  <si>
    <t>https://www.sec.gov/Archives/edgar/data/1589094/000155837015002575/name-20150930x10q.htm</t>
  </si>
  <si>
    <t>NEBLQ</t>
  </si>
  <si>
    <t>PGNPQ</t>
  </si>
  <si>
    <t>Noble Corp</t>
  </si>
  <si>
    <t>Paragon Offshore PLC</t>
  </si>
  <si>
    <t>Yes</t>
  </si>
  <si>
    <t>Oil &amp; Gas Drilling</t>
  </si>
  <si>
    <t>https://www.sec.gov/Archives/edgar/data/1169055/000119312514302798/d749265d10q.htm</t>
  </si>
  <si>
    <t>https://www.sec.gov/Archives/edgar/data/1594590/000156459014005619/pgn-10q_20140930.htm</t>
  </si>
  <si>
    <t>SYF</t>
  </si>
  <si>
    <t>Synchrony Financial</t>
  </si>
  <si>
    <t>TRCO</t>
  </si>
  <si>
    <t>TPCO</t>
  </si>
  <si>
    <t>Tribune Media Co.</t>
  </si>
  <si>
    <t>Tribune Publishing Co.</t>
  </si>
  <si>
    <t>https://www.macrotrends.net/stocks/delisted/TPCO/tribune-publishing-co/market-cap</t>
  </si>
  <si>
    <t xml:space="preserve">Not found on EDGAR </t>
  </si>
  <si>
    <t>https://www.sec.gov/Archives/edgar/data/1593195/000159319514000082/a2014q310q.htm</t>
  </si>
  <si>
    <t>OUT</t>
  </si>
  <si>
    <t>Outfront Media Inc</t>
  </si>
  <si>
    <t>CHKAQ</t>
  </si>
  <si>
    <t>SSEIQ</t>
  </si>
  <si>
    <t>Chesapeake Energy Corp</t>
  </si>
  <si>
    <t>Seventy Seven Energy Inc</t>
  </si>
  <si>
    <t>https://www.sec.gov/Archives/edgar/data/895126/000089512614000142/chk-20140331_10xq.htm</t>
  </si>
  <si>
    <t>https://www.sec.gov/Archives/edgar/data/1532930/000153293014000046/sse-2014093010q.htm</t>
  </si>
  <si>
    <t>TKR</t>
  </si>
  <si>
    <t>TMST</t>
  </si>
  <si>
    <t>Timken Co.</t>
  </si>
  <si>
    <t>Timkensteel Corp</t>
  </si>
  <si>
    <t>Steel</t>
  </si>
  <si>
    <t>https://www.sec.gov/Archives/edgar/data/1273801/000127380114000007/nrf0331201410-q.htm</t>
  </si>
  <si>
    <t>RYN</t>
  </si>
  <si>
    <t>RYAM</t>
  </si>
  <si>
    <t>Rayonier Inc</t>
  </si>
  <si>
    <t>Rayonier Advanced Materials Inc</t>
  </si>
  <si>
    <t>TWX</t>
  </si>
  <si>
    <t>TIME1</t>
  </si>
  <si>
    <t>Time Warner Inc</t>
  </si>
  <si>
    <t>Time Inc</t>
  </si>
  <si>
    <t>https://www.sec.gov/Archives/edgar/data/1591517/000159151714000014/timeincq22014.htm</t>
  </si>
  <si>
    <t>CTRE</t>
  </si>
  <si>
    <t>Caretrust Reit Inc</t>
  </si>
  <si>
    <t>INVA</t>
  </si>
  <si>
    <t>TBPH</t>
  </si>
  <si>
    <t>Innoviva Inc</t>
  </si>
  <si>
    <t>Theravance Biopharma Inc</t>
  </si>
  <si>
    <t>OIS</t>
  </si>
  <si>
    <t>CVEO</t>
  </si>
  <si>
    <t>Oil States International Inc</t>
  </si>
  <si>
    <t>Civeo Corp</t>
  </si>
  <si>
    <t>Specialty Business Services</t>
  </si>
  <si>
    <t>NOV</t>
  </si>
  <si>
    <t>DNOW</t>
  </si>
  <si>
    <t>Nov Inc</t>
  </si>
  <si>
    <t>Now Inc</t>
  </si>
  <si>
    <t>https://www.macrotrends.net/stocks/charts/DNOW/now/market-cap</t>
  </si>
  <si>
    <t>SPG</t>
  </si>
  <si>
    <t>WPGGQ</t>
  </si>
  <si>
    <t>Simon Property Group Inc</t>
  </si>
  <si>
    <t>Washington Prime Group Inc</t>
  </si>
  <si>
    <t>https://www.macrotrends.net/stocks/charts/WPGGQ/washington-prime-group/market-cap</t>
  </si>
  <si>
    <t>https://www.sec.gov/Archives/edgar/data/1594686/000104746914006799/a2221034z10-q.htm</t>
  </si>
  <si>
    <t>SLM</t>
  </si>
  <si>
    <t>NAVI</t>
  </si>
  <si>
    <t>Slm Corp</t>
  </si>
  <si>
    <t>Navient Corp</t>
  </si>
  <si>
    <t>SHLDQ</t>
  </si>
  <si>
    <t>LE</t>
  </si>
  <si>
    <t>Sears Holdings Corp</t>
  </si>
  <si>
    <t>Lands' End Inc</t>
  </si>
  <si>
    <t>https://www.sec.gov/Archives/edgar/data/1310067/000131006714000007/shld201310k.htm</t>
  </si>
  <si>
    <t>KN</t>
  </si>
  <si>
    <t>Knowles Corp</t>
  </si>
  <si>
    <t>NEWM</t>
  </si>
  <si>
    <t>New Media Investment Group Inc</t>
  </si>
  <si>
    <t>Became GCI</t>
  </si>
  <si>
    <t>SGYPQ</t>
  </si>
  <si>
    <t>HEPA</t>
  </si>
  <si>
    <t>Synergy Pharmaceuticals Inc</t>
  </si>
  <si>
    <t>Hepion Pharmaceuticals Inc</t>
  </si>
  <si>
    <t>https://www.sec.gov/Archives/edgar/data/1347613/000110465914020291/a14-2839_110k.htm</t>
  </si>
  <si>
    <t>DGIT</t>
  </si>
  <si>
    <t>SZMK</t>
  </si>
  <si>
    <t>Digital Generation Inc</t>
  </si>
  <si>
    <t>Sizmek Inc</t>
  </si>
  <si>
    <t>https://www.macrotrends.net/stocks/delisted/SZMK/sizmek-inc/market-cap</t>
  </si>
  <si>
    <t>https://www.sec.gov/Archives/edgar/data/934448/000110465913082904/a13-19513_110q.htm</t>
  </si>
  <si>
    <t>https://www.sec.gov/Archives/edgar/data/1591877/000110465914037099/a14-9290_110q.htm</t>
  </si>
  <si>
    <t>OKE</t>
  </si>
  <si>
    <t>OGS</t>
  </si>
  <si>
    <t>Oneok Inc</t>
  </si>
  <si>
    <t>One Gas Inc</t>
  </si>
  <si>
    <t>STWD</t>
  </si>
  <si>
    <t>SFR</t>
  </si>
  <si>
    <t>Starwood Property Trust Inc</t>
  </si>
  <si>
    <t>Starwood Waypoint Homes</t>
  </si>
  <si>
    <t>ALLE</t>
  </si>
  <si>
    <t>Allegion PLC</t>
  </si>
  <si>
    <t>BHR</t>
  </si>
  <si>
    <t>Braemar Hotels &amp; Resorts Inc</t>
  </si>
  <si>
    <t>HBIO</t>
  </si>
  <si>
    <t>BSTG</t>
  </si>
  <si>
    <t>Harvard Bioscience Inc</t>
  </si>
  <si>
    <t>Biostage Inc</t>
  </si>
  <si>
    <t>PENN</t>
  </si>
  <si>
    <t>GLPI</t>
  </si>
  <si>
    <t>Penn Entertainment Inc</t>
  </si>
  <si>
    <t>Gaming &amp; Leisure Properties Inc</t>
  </si>
  <si>
    <t>UNTD</t>
  </si>
  <si>
    <t>FTDCQ</t>
  </si>
  <si>
    <t>United Online Inc</t>
  </si>
  <si>
    <t>Ftd Companies Inc</t>
  </si>
  <si>
    <t>https://www.macrotrends.net/stocks/charts/FTDCQ/ftd/market-cap</t>
  </si>
  <si>
    <t>https://www.sec.gov/Archives/edgar/data/1142701/000104746913010139/a2217193z10-q.htm</t>
  </si>
  <si>
    <t>LDOS</t>
  </si>
  <si>
    <t>SAIC</t>
  </si>
  <si>
    <t>Leidos Holdings Inc</t>
  </si>
  <si>
    <t>Science Applications International Corp</t>
  </si>
  <si>
    <t>MUR</t>
  </si>
  <si>
    <t>MUSA</t>
  </si>
  <si>
    <t>Murphy Oil Corp</t>
  </si>
  <si>
    <t>Murphy Usa Inc</t>
  </si>
  <si>
    <t>STRP</t>
  </si>
  <si>
    <t>Straight Path Communications Inc</t>
  </si>
  <si>
    <t>https://www.macrotrends.net/stocks/delisted/STRP/straight-path-communications/market-cap</t>
  </si>
  <si>
    <t>https://www.sec.gov/Archives/edgar/data/1574460/000121390013007218/f10q1013_straightpath.htm</t>
  </si>
  <si>
    <t>ADGE</t>
  </si>
  <si>
    <t>EUSP</t>
  </si>
  <si>
    <t>American Dg Energy Inc</t>
  </si>
  <si>
    <t>Eurosite Power Inc</t>
  </si>
  <si>
    <t>Utilities‚ÄîRegulated Electric</t>
  </si>
  <si>
    <t>https://www.sec.gov/Archives/edgar/data/1378706/000137870613000027/adge-2013630x10q.htm</t>
  </si>
  <si>
    <t>COV</t>
  </si>
  <si>
    <t>MNKKQ</t>
  </si>
  <si>
    <t>Covidien PLC</t>
  </si>
  <si>
    <t>Mallinckrodt PLC</t>
  </si>
  <si>
    <t>No NYSE</t>
  </si>
  <si>
    <t>https://www.sec.gov/Archives/edgar/data/1385187/000138518713000043/cov2013062813_10-q.htm</t>
  </si>
  <si>
    <t>https://www.sec.gov/Archives/edgar/data/1567892/000156789213000029/mnk10-k92713.htm</t>
  </si>
  <si>
    <t>NWSA</t>
  </si>
  <si>
    <t>News Corp</t>
  </si>
  <si>
    <t>https://www.sec.gov/Archives/edgar/data/1308161/000119312513338522/d578800d10k.htm</t>
  </si>
  <si>
    <t>DFODQ</t>
  </si>
  <si>
    <t>WWAV</t>
  </si>
  <si>
    <t>Dean Foods Co.</t>
  </si>
  <si>
    <t>Whitewave Foods Co.</t>
  </si>
  <si>
    <t>https://www.macrotrends.net/stocks/delisted/WWAV/whitewave-foods/market-cap</t>
  </si>
  <si>
    <t>https://www.sec.gov/Archives/edgar/data/931336/000119312513211251/d501901d10q.htm</t>
  </si>
  <si>
    <t>https://www.sec.gov/Archives/edgar/data/1555365/000119312513329159/d540684d10q.htm</t>
  </si>
  <si>
    <t>RITM</t>
  </si>
  <si>
    <t>Rithm Capital Corp</t>
  </si>
  <si>
    <t>REIT‚ÄîMortgage</t>
  </si>
  <si>
    <t>VLO</t>
  </si>
  <si>
    <t>CST</t>
  </si>
  <si>
    <t>Valero Energy Corp</t>
  </si>
  <si>
    <t>Cst Brands Inc</t>
  </si>
  <si>
    <t>https://www.macrotrends.net/stocks/delisted/CST/cst-brands/market-cap</t>
  </si>
  <si>
    <t>https://www.sec.gov/Archives/edgar/data/1562039/000156203913000040/q2-2013cstform10xq.htm</t>
  </si>
  <si>
    <t>BPY</t>
  </si>
  <si>
    <t>Brookfield Property Partners Lp</t>
  </si>
  <si>
    <t>https://www.macrotrends.net/stocks/delisted/BPY/brookfield-property-partners/market-cap</t>
  </si>
  <si>
    <t>CWGL</t>
  </si>
  <si>
    <t>Crimson Wine Group Ltd.</t>
  </si>
  <si>
    <t>Beverages‚ÄîWineries &amp; Distilleries</t>
  </si>
  <si>
    <t>VTOL</t>
  </si>
  <si>
    <t>Bristow Group Inc</t>
  </si>
  <si>
    <t>https://www.sec.gov/Archives/edgar/data/859598/000085959813000024/ckh-12312012x10k.htm</t>
  </si>
  <si>
    <t>PPG</t>
  </si>
  <si>
    <t>AXLL</t>
  </si>
  <si>
    <t>Ppg Industries Inc</t>
  </si>
  <si>
    <t>Axiall Corp</t>
  </si>
  <si>
    <t>https://www.macrotrends.net/stocks/delisted/AXLL/axiall-corp/market-cap</t>
  </si>
  <si>
    <t>https://www.sec.gov/Archives/edgar/data/805264/000104746913005884/a2215100z10-q.htm</t>
  </si>
  <si>
    <t>KZIA</t>
  </si>
  <si>
    <t>MEIP</t>
  </si>
  <si>
    <t>Kazia Therapeutics Ltd.</t>
  </si>
  <si>
    <t>Mei Pharma Inc</t>
  </si>
  <si>
    <t>STRZA</t>
  </si>
  <si>
    <t>Starz</t>
  </si>
  <si>
    <t>https://www.sec.gov/Archives/edgar/data/1559270/000155927013000005/starzllc_10-kx12312012.htm</t>
  </si>
  <si>
    <t>ABT</t>
  </si>
  <si>
    <t>ABBV</t>
  </si>
  <si>
    <t>Abbott Laboratories</t>
  </si>
  <si>
    <t>Abbvie Inc</t>
  </si>
  <si>
    <t>ELN</t>
  </si>
  <si>
    <t>PRTA</t>
  </si>
  <si>
    <t>Elan Corp PLC</t>
  </si>
  <si>
    <t>Prothena Co.rp Public Ltd Co</t>
  </si>
  <si>
    <t>https://www.sec.gov/Archives/edgar/data/737572/000119312512509321/d457188dex991.htm</t>
  </si>
  <si>
    <t>Carve-out?</t>
  </si>
  <si>
    <t>ASPS</t>
  </si>
  <si>
    <t>AAMC</t>
  </si>
  <si>
    <t>Altisource Portfolio Solutions SA</t>
  </si>
  <si>
    <t>Altisource Asset Management Corp</t>
  </si>
  <si>
    <t>RESI1</t>
  </si>
  <si>
    <t>Front Yard Residential Corp</t>
  </si>
  <si>
    <t>https://www.macrotrends.net/stocks/delisted/RESI./front-yard-residential-corp/market-cap</t>
  </si>
  <si>
    <t>https://www.sec.gov/Archives/edgar/data/1555039/000155503913000005/resi-20121231x10k.htm</t>
  </si>
  <si>
    <t>SRSCQ</t>
  </si>
  <si>
    <t>Sears Canada Inc</t>
  </si>
  <si>
    <t>Department Stores</t>
  </si>
  <si>
    <t>https://www.sec.gov/Archives/edgar/data/1310067/000144530512003689/shldq32012.htm</t>
  </si>
  <si>
    <t>CMVT</t>
  </si>
  <si>
    <t>MESG</t>
  </si>
  <si>
    <t>Comverse Technology Inc</t>
  </si>
  <si>
    <t>Xura Inc</t>
  </si>
  <si>
    <t>https://www.sec.gov/Archives/edgar/data/803014/000080301412000020/cmvt-7312012x10q.htm</t>
  </si>
  <si>
    <t>https://www.sec.gov/Archives/edgar/data/1549872/000154987213000008/cnsi-1312013x10k.htm</t>
  </si>
  <si>
    <t>MDLZ</t>
  </si>
  <si>
    <t>KRFT</t>
  </si>
  <si>
    <t>Mondelez International Inc</t>
  </si>
  <si>
    <t>Kraft Foods Group Inc</t>
  </si>
  <si>
    <t>Merged with Heinz</t>
  </si>
  <si>
    <t>https://www.sec.gov/Archives/edgar/data/1545158/000119312513118824/d463856d10k.htm</t>
  </si>
  <si>
    <t>FABU</t>
  </si>
  <si>
    <t>NTRU</t>
  </si>
  <si>
    <t>Fab Universal Corp</t>
  </si>
  <si>
    <t>Natur International Corp</t>
  </si>
  <si>
    <t>https://www.sec.gov/Archives/edgar/data/1074909/000101041212000391/f10qv9clean.htm</t>
  </si>
  <si>
    <t>TYC</t>
  </si>
  <si>
    <t>ADT1</t>
  </si>
  <si>
    <t>Tyco International PLC</t>
  </si>
  <si>
    <t>Adt Corp</t>
  </si>
  <si>
    <t>https://www.macrotrends.net/stocks/delisted/ADT.3/adt-corp/market-cap</t>
  </si>
  <si>
    <t>https://www.sec.gov/Archives/edgar/data/1546640/000154664013000004/adt10-q112x28x2012.htm</t>
  </si>
  <si>
    <t>HY</t>
  </si>
  <si>
    <t>Hyster-yale Materials Handling Inc</t>
  </si>
  <si>
    <t>Farm &amp; Heavy Construction Machinery</t>
  </si>
  <si>
    <t>LLL1</t>
  </si>
  <si>
    <t>EGL</t>
  </si>
  <si>
    <t>L3 Technologies Inc</t>
  </si>
  <si>
    <t>Engility Holdings Inc</t>
  </si>
  <si>
    <t>https://www.macrotrends.net/stocks/delisted/EGL/engility-holdings/market-cap</t>
  </si>
  <si>
    <t>https://www.sec.gov/Archives/edgar/data/1056239/000119312512332469/d367966d10q.htm</t>
  </si>
  <si>
    <t>https://www.sec.gov/Archives/edgar/data/1544229/000119312512467606/d406499d10q.htm</t>
  </si>
  <si>
    <t>MATX</t>
  </si>
  <si>
    <t>ALEX</t>
  </si>
  <si>
    <t>Matson Inc</t>
  </si>
  <si>
    <t>Alexander &amp; Baldwin Inc</t>
  </si>
  <si>
    <t>HSH</t>
  </si>
  <si>
    <t>DEMBF</t>
  </si>
  <si>
    <t>Hillshire Brands Co.</t>
  </si>
  <si>
    <t>De Master Blenders 1753 Nv</t>
  </si>
  <si>
    <t>SLS</t>
  </si>
  <si>
    <t>PHIO</t>
  </si>
  <si>
    <t>Sellas Life Sciences Group Inc</t>
  </si>
  <si>
    <t>Phio Pharmaceuticals Corp</t>
  </si>
  <si>
    <t>TAST</t>
  </si>
  <si>
    <t>FRGI</t>
  </si>
  <si>
    <t>Carrols Restaurant Group Inc</t>
  </si>
  <si>
    <t>Fiesta Restaurant Group Inc</t>
  </si>
  <si>
    <t>MWV</t>
  </si>
  <si>
    <t>ACCO</t>
  </si>
  <si>
    <t>Meadwestvaco Corp</t>
  </si>
  <si>
    <t>Acco Brands Corp</t>
  </si>
  <si>
    <t>Business Equipment &amp; Supplies</t>
  </si>
  <si>
    <t>COP</t>
  </si>
  <si>
    <t>PSX</t>
  </si>
  <si>
    <t>Conocophillips</t>
  </si>
  <si>
    <t>Phillips 66</t>
  </si>
  <si>
    <t>ARPJQ</t>
  </si>
  <si>
    <t>Atlas Resource Partners Lp</t>
  </si>
  <si>
    <t>RAH</t>
  </si>
  <si>
    <t>Ralcorp Holdings Inc</t>
  </si>
  <si>
    <t>https://www.sec.gov/Archives/edgar/data/1029506/000119312512389504/d349784d10qa.htm</t>
  </si>
  <si>
    <t>SUN1</t>
  </si>
  <si>
    <t>SXC</t>
  </si>
  <si>
    <t>Sunoco Inc</t>
  </si>
  <si>
    <t>Suncoke Energy Inc</t>
  </si>
  <si>
    <t>Coking Coal</t>
  </si>
  <si>
    <t>https://www.sec.gov/Archives/edgar/data/95304/000119312512085407/d264773d10k.htm</t>
  </si>
  <si>
    <t>GGP</t>
  </si>
  <si>
    <t>RSE</t>
  </si>
  <si>
    <t>Ggp Inc</t>
  </si>
  <si>
    <t>Rouse Properties Inc</t>
  </si>
  <si>
    <t>https://www.macrotrends.net/stocks/delisted/RSE/rouse-properts/market-cap</t>
  </si>
  <si>
    <t>https://www.sec.gov/Archives/edgar/data/1528558/000110465912037469/a12-9461_110q.htm</t>
  </si>
  <si>
    <t>WMB</t>
  </si>
  <si>
    <t>WPX</t>
  </si>
  <si>
    <t>Williams Companies Inc</t>
  </si>
  <si>
    <t>Wpx Energy Inc</t>
  </si>
  <si>
    <t>https://www.macrotrends.net/stocks/delisted/WPX/wpx-energy/market-cap</t>
  </si>
  <si>
    <t>https://www.sec.gov/Archives/edgar/data/1518832/000119312512332446/d356943d10q.htm</t>
  </si>
  <si>
    <t>OSHWQ</t>
  </si>
  <si>
    <t>Orchard Supply Hardware Stores Corp</t>
  </si>
  <si>
    <t>https://www.sec.gov/Archives/edgar/data/1310067/000119312511314963/d246827d10q.htm</t>
  </si>
  <si>
    <t>EXPE</t>
  </si>
  <si>
    <t>TRIP</t>
  </si>
  <si>
    <t>Expedia Group Inc</t>
  </si>
  <si>
    <t>Tripadvisor Inc</t>
  </si>
  <si>
    <t>Travel Services</t>
  </si>
  <si>
    <t>MAR</t>
  </si>
  <si>
    <t>VAC</t>
  </si>
  <si>
    <t>Marriott International Inc</t>
  </si>
  <si>
    <t>Marriott Vacations Worldwide Corp</t>
  </si>
  <si>
    <t>NTLS</t>
  </si>
  <si>
    <t>LMOS</t>
  </si>
  <si>
    <t>Ntelos Holdings Corp</t>
  </si>
  <si>
    <t>Lumos Networks Corp</t>
  </si>
  <si>
    <t>https://www.macrotrends.net/stocks/delisted/LMOS/lumos-networks/market-cap</t>
  </si>
  <si>
    <t>https://www.sec.gov/Archives/edgar/data/1328571/000119312511302248/d253919d10q.htm</t>
  </si>
  <si>
    <t>https://www.sec.gov/Archives/edgar/data/1520744/000119312512129584/d283580d10k.htm</t>
  </si>
  <si>
    <t>ITT</t>
  </si>
  <si>
    <t>Itt Inc</t>
  </si>
  <si>
    <t>https://www.macrotrends.net/stocks/delisted/XLS/exelis-inc/market-cap</t>
  </si>
  <si>
    <t>https://www.sec.gov/Archives/edgar/data/1524471/000119312512097004/d270994d10k.htm</t>
  </si>
  <si>
    <t>XYL</t>
  </si>
  <si>
    <t>Xylem Inc</t>
  </si>
  <si>
    <t>GNE</t>
  </si>
  <si>
    <t>Genie Energy Ltd.</t>
  </si>
  <si>
    <t>FBHS</t>
  </si>
  <si>
    <t>Fortune Brands Home &amp; Security Inc</t>
  </si>
  <si>
    <t>Became FBIN</t>
  </si>
  <si>
    <t>SOGCQ</t>
  </si>
  <si>
    <t>LPRIQ</t>
  </si>
  <si>
    <t>Sabine Oil &amp; Gas Corp</t>
  </si>
  <si>
    <t>Lone Pine Resources Inc</t>
  </si>
  <si>
    <t>https://www.sec.gov/Archives/edgar/data/38079/000003807911000081/fst-09302011x10q.htm</t>
  </si>
  <si>
    <t>https://www.sec.gov/Archives/edgar/data/1506932/000104746912003164/a2208204z10-k.htm</t>
  </si>
  <si>
    <t>CVC</t>
  </si>
  <si>
    <t>AMCX</t>
  </si>
  <si>
    <t>Cablevision Systems Corp</t>
  </si>
  <si>
    <t>Amc Networks Inc</t>
  </si>
  <si>
    <t>https://www.sec.gov/Archives/edgar/data/1053112/000114036111025386/form10q.htm</t>
  </si>
  <si>
    <t>MRO</t>
  </si>
  <si>
    <t>MPC</t>
  </si>
  <si>
    <t>Marathon Oil Corp</t>
  </si>
  <si>
    <t>Marathon Petroleum Corp</t>
  </si>
  <si>
    <t>NOC</t>
  </si>
  <si>
    <t>HII</t>
  </si>
  <si>
    <t>Northrop Grumman Corp</t>
  </si>
  <si>
    <t>Huntington Ingalls Industries Inc</t>
  </si>
  <si>
    <t>MT</t>
  </si>
  <si>
    <t>APEMY</t>
  </si>
  <si>
    <t>Arcelormittal</t>
  </si>
  <si>
    <t>Aperam</t>
  </si>
  <si>
    <t>MSI</t>
  </si>
  <si>
    <t>MMI1</t>
  </si>
  <si>
    <t>Motorola Solutions Inc</t>
  </si>
  <si>
    <t>Motorola Mobility Holdings Inc</t>
  </si>
  <si>
    <t>https://www.sec.gov/Archives/edgar/data/1495569/000119312511118075/d10q.htm</t>
  </si>
  <si>
    <t>MAXY</t>
  </si>
  <si>
    <t>CDXS</t>
  </si>
  <si>
    <t>Maxygen Inc</t>
  </si>
  <si>
    <t>Codexis Inc</t>
  </si>
  <si>
    <t>https://www.sec.gov/Archives/edgar/data/1068796/000119312510248336/d10q.htm</t>
  </si>
  <si>
    <t>SBRA</t>
  </si>
  <si>
    <t>SUNH</t>
  </si>
  <si>
    <t>Sabra Health Care Reit Inc</t>
  </si>
  <si>
    <t>Sun Healthcare Group Inc</t>
  </si>
  <si>
    <t>https://www.sec.gov/Archives/edgar/data/1492298/000149229811000025/sbra10q093011.htm</t>
  </si>
  <si>
    <t>https://www.sec.gov/Archives/edgar/data/904978/000090497811000011/form10k.htm</t>
  </si>
  <si>
    <t>HHC</t>
  </si>
  <si>
    <t>Howard Hughes Corp</t>
  </si>
  <si>
    <t>https://www.macrotrends.net/stocks/charts/HHH/howard-hughes-holdings/market-cap</t>
  </si>
  <si>
    <t>SRL</t>
  </si>
  <si>
    <t>KHDHF</t>
  </si>
  <si>
    <t>Scully Royalty Ltd.</t>
  </si>
  <si>
    <t>Khd Humboldt Wedag International Ag</t>
  </si>
  <si>
    <t>Industrial Distribution</t>
  </si>
  <si>
    <t>GNSS</t>
  </si>
  <si>
    <t>HEAR</t>
  </si>
  <si>
    <t>Genasys Inc</t>
  </si>
  <si>
    <t>Turtle Beach Corp</t>
  </si>
  <si>
    <t>Consumer Electronics</t>
  </si>
  <si>
    <t>MDRIQ</t>
  </si>
  <si>
    <t>Mcdermott International Inc</t>
  </si>
  <si>
    <t>https://www.sec.gov/Archives/edgar/data/708819/000119312510183350/d10q.htm</t>
  </si>
  <si>
    <t>VSH</t>
  </si>
  <si>
    <t>VPG</t>
  </si>
  <si>
    <t>Vishay Intertechnology Inc</t>
  </si>
  <si>
    <t>Vishay Precision Group Inc</t>
  </si>
  <si>
    <t>VZ</t>
  </si>
  <si>
    <t>FTRCQ</t>
  </si>
  <si>
    <t>Verizon Communications Inc</t>
  </si>
  <si>
    <t>Frontier Communications Corp</t>
  </si>
  <si>
    <t>https://www.macrotrends.net/stocks/charts/FTRCQ/frontier-communications/market-cap</t>
  </si>
  <si>
    <t>STR1</t>
  </si>
  <si>
    <t>QEP</t>
  </si>
  <si>
    <t>Questar Corp</t>
  </si>
  <si>
    <t>Qep Resources Inc</t>
  </si>
  <si>
    <t>https://www.macrotrends.net/stocks/delisted/QEP/qep-resources/market-cap</t>
  </si>
  <si>
    <t>https://www.sec.gov/Archives/edgar/data/1108827/000119312510244395/d10q.htm</t>
  </si>
  <si>
    <t>EOXLQ</t>
  </si>
  <si>
    <t>SOWG</t>
  </si>
  <si>
    <t>Emerald Oil Inc</t>
  </si>
  <si>
    <t>Sow Good Inc</t>
  </si>
  <si>
    <t>https://www.sec.gov/Archives/edgar/data/1283843/000110465910043779/a10-13086_110q.htm</t>
  </si>
  <si>
    <t>CLGX</t>
  </si>
  <si>
    <t>FAF</t>
  </si>
  <si>
    <t>Corelogic Inc</t>
  </si>
  <si>
    <t>First American Financial Corp</t>
  </si>
  <si>
    <t>Insurance‚ÄîSpecialty</t>
  </si>
  <si>
    <t>https://www.sec.gov/Archives/edgar/data/36047/000119312510102497/d10q.htm</t>
  </si>
  <si>
    <t>PPDI</t>
  </si>
  <si>
    <t>FURX</t>
  </si>
  <si>
    <t>Pharmaceutical Product Development Inc</t>
  </si>
  <si>
    <t>Furiex Pharmaceuticals Inc</t>
  </si>
  <si>
    <t>https://www.sec.gov/Archives/edgar/data/1003124/000119312510104571/d10q.htm</t>
  </si>
  <si>
    <t>https://www.sec.gov/Archives/edgar/data/1484478/000119312510187261/d10q.htm</t>
  </si>
  <si>
    <t>https://www.macrotrends.net/stocks/delisted/MSGN/msg-networks/market-cap</t>
  </si>
  <si>
    <t>https://www.sec.gov/Archives/edgar/data/1053112/000110465910009750/a09-35305_110k.htm</t>
  </si>
  <si>
    <t>https://www.sec.gov/Archives/edgar/data/1469372/000119312510113007/d10q.htm</t>
  </si>
  <si>
    <t>AOL</t>
  </si>
  <si>
    <t>Aol Inc</t>
  </si>
  <si>
    <t>https://www.macrotrends.net/stocks/delisted/AOL/aol-inc/market-cap</t>
  </si>
  <si>
    <t>https://www.sec.gov/Archives/edgar/data/1468516/000119312510045310/d10k.htm</t>
  </si>
  <si>
    <t>OVV</t>
  </si>
  <si>
    <t>CVE</t>
  </si>
  <si>
    <t>Ovintiv Inc</t>
  </si>
  <si>
    <t>Cenovus Energy Inc</t>
  </si>
  <si>
    <t>Oil &amp; Gas Integrated</t>
  </si>
  <si>
    <t>ZTNO</t>
  </si>
  <si>
    <t>MINM</t>
  </si>
  <si>
    <t>Zoom Technologies Inc</t>
  </si>
  <si>
    <t>Minim Inc</t>
  </si>
  <si>
    <t>CAH</t>
  </si>
  <si>
    <t>CFN</t>
  </si>
  <si>
    <t>Cardinal Health Inc</t>
  </si>
  <si>
    <t>Carefusion Corp</t>
  </si>
  <si>
    <t>https://www.macrotrends.net/stocks/delisted/CFN/carefusion-corp/market-cap</t>
  </si>
  <si>
    <t>https://www.sec.gov/Archives/edgar/data/1457543/000119312509234298/d10q.htm</t>
  </si>
  <si>
    <t>OCN</t>
  </si>
  <si>
    <t>Ocwen Financial Corp</t>
  </si>
  <si>
    <t>MYGN</t>
  </si>
  <si>
    <t>MYRX</t>
  </si>
  <si>
    <t>Myriad Genetics Inc</t>
  </si>
  <si>
    <t>Myrexis Inc</t>
  </si>
  <si>
    <t>Shell Companies</t>
  </si>
  <si>
    <t>LHX</t>
  </si>
  <si>
    <t>AVNW</t>
  </si>
  <si>
    <t>L3harris Technologies Inc</t>
  </si>
  <si>
    <t>Aviat Networks Inc</t>
  </si>
  <si>
    <t>PNX</t>
  </si>
  <si>
    <t>VRTS</t>
  </si>
  <si>
    <t>Phoenix Companies Inc</t>
  </si>
  <si>
    <t>Virtus Investment Partners Inc</t>
  </si>
  <si>
    <t>https://www.sec.gov/Archives/edgar/data/1129633/000111650209000329/phoenx10k.htm</t>
  </si>
  <si>
    <t>PCH</t>
  </si>
  <si>
    <t>CLW</t>
  </si>
  <si>
    <t>Potlatchdeltic Corp</t>
  </si>
  <si>
    <t>Clearwater Paper Corp</t>
  </si>
  <si>
    <t>BCO</t>
  </si>
  <si>
    <t>CFL</t>
  </si>
  <si>
    <t>Brinks Co.</t>
  </si>
  <si>
    <t>Brink's Home Security Holdings Inc</t>
  </si>
  <si>
    <t>DMRC1</t>
  </si>
  <si>
    <t>DMRC</t>
  </si>
  <si>
    <t>Digimarc Corp</t>
  </si>
  <si>
    <t>https://www.sec.gov/Archives/edgar/data/1089443/000104746908008648/a2187080z10-q.htm</t>
  </si>
  <si>
    <t>CY</t>
  </si>
  <si>
    <t>Cypress Semiconductor Corp</t>
  </si>
  <si>
    <t>https://www.sec.gov/Archives/edgar/data/791915/000119312508230103/d10q.htm</t>
  </si>
  <si>
    <t>ASCMA</t>
  </si>
  <si>
    <t>Ascent Capital Group Inc</t>
  </si>
  <si>
    <t>https://www.sec.gov/Archives/edgar/data/1437106/000095013408020295/d65121e10vq.htm</t>
  </si>
  <si>
    <t>IGTE</t>
  </si>
  <si>
    <t>MHH</t>
  </si>
  <si>
    <t>Igate Corp</t>
  </si>
  <si>
    <t>Mastech Digital Inc</t>
  </si>
  <si>
    <t>Staffing &amp; Employment Services</t>
  </si>
  <si>
    <t>https://www.sec.gov/Archives/edgar/data/1024732/000119312508163617/d10q.htm</t>
  </si>
  <si>
    <t>RGA</t>
  </si>
  <si>
    <t>Reinsurance Group Of America Inc</t>
  </si>
  <si>
    <t>Insurance‚ÄîReinsurance</t>
  </si>
  <si>
    <t>HSNI</t>
  </si>
  <si>
    <t>Hsn Inc</t>
  </si>
  <si>
    <t>https://www.macrotrends.net/stocks/delisted/HSNI/hsn/market-cap</t>
  </si>
  <si>
    <t>https://www.sec.gov/Archives/edgar/data/1434729/000119312509069499/d10k.htm</t>
  </si>
  <si>
    <t>TKTM</t>
  </si>
  <si>
    <t>Ticketmaster Entertainment Inc</t>
  </si>
  <si>
    <t>https://www.sec.gov/Archives/edgar/data/1006637/000104746909003519/a2192002z10-k.htm</t>
  </si>
  <si>
    <t>TREE</t>
  </si>
  <si>
    <t>Lendingtree Inc</t>
  </si>
  <si>
    <t>Financial Conglomerates</t>
  </si>
  <si>
    <t>INBP</t>
  </si>
  <si>
    <t>IBIO</t>
  </si>
  <si>
    <t>Integrated Biopharma Inc</t>
  </si>
  <si>
    <t>Ibio Inc</t>
  </si>
  <si>
    <t>FTI1</t>
  </si>
  <si>
    <t>JBT</t>
  </si>
  <si>
    <t>Fmc Technologies Inc</t>
  </si>
  <si>
    <t>John Bean Technologies Corp</t>
  </si>
  <si>
    <t>https://www.sec.gov/Archives/edgar/data/1135152/000119312508168380/d10q.htm</t>
  </si>
  <si>
    <t>FIS</t>
  </si>
  <si>
    <t>LPS</t>
  </si>
  <si>
    <t>Fidelity National Information Services Inc</t>
  </si>
  <si>
    <t>Lender Processing Services Inc</t>
  </si>
  <si>
    <t>BNT</t>
  </si>
  <si>
    <t>CPEX1</t>
  </si>
  <si>
    <t>Bentley Pharmaceuticals Inc</t>
  </si>
  <si>
    <t>Cpex Pharmaceuticals Inc</t>
  </si>
  <si>
    <t>Acquired by Footstar</t>
  </si>
  <si>
    <t>https://www.sec.gov/Archives/edgar/data/821616/000095013508003618/b69701bne10vq.htm</t>
  </si>
  <si>
    <t>https://www.sec.gov/Archives/edgar/data/1418919/000095013508007251/b72673cpe10vq.htm</t>
  </si>
  <si>
    <t>SNI</t>
  </si>
  <si>
    <t>Scripps Networks Interactive Inc</t>
  </si>
  <si>
    <t>https://www.sec.gov/Archives/edgar/data/1430602/000119312508236950/d10q.htm</t>
  </si>
  <si>
    <t>CDSCY</t>
  </si>
  <si>
    <t>KDP</t>
  </si>
  <si>
    <t>Cadbury Schweppes Public Ltd Co.</t>
  </si>
  <si>
    <t>Keurig Dr Pepper Inc</t>
  </si>
  <si>
    <t>Beverages‚ÄîNon-Alcoholic</t>
  </si>
  <si>
    <t>HRC</t>
  </si>
  <si>
    <t>HI</t>
  </si>
  <si>
    <t>Hill-rom Holdings Inc</t>
  </si>
  <si>
    <t>Hillenbrand Inc</t>
  </si>
  <si>
    <t>https://www.sec.gov/Archives/edgar/data/47518/000136231008002779/c73375e10vq.htm</t>
  </si>
  <si>
    <t>MO</t>
  </si>
  <si>
    <t>PM</t>
  </si>
  <si>
    <t>Altria Group Inc</t>
  </si>
  <si>
    <t>Philip Morris International Inc</t>
  </si>
  <si>
    <t>Tobacco</t>
  </si>
  <si>
    <t>LADX</t>
  </si>
  <si>
    <t>Ladrx Corp</t>
  </si>
  <si>
    <t>BLC</t>
  </si>
  <si>
    <t>DALN</t>
  </si>
  <si>
    <t>Belo Corp</t>
  </si>
  <si>
    <t>Dallasnews Corp</t>
  </si>
  <si>
    <t>https://www.sec.gov/Archives/edgar/data/356080/000095013408003819/d53996e10vk.htm</t>
  </si>
  <si>
    <t>median_debt_to_assets_ratio</t>
  </si>
  <si>
    <t>median_debt_to_equity_ratio</t>
  </si>
  <si>
    <t>n_debt_to_assets</t>
  </si>
  <si>
    <t>n_debt_to_equity</t>
  </si>
  <si>
    <t>SIC</t>
  </si>
  <si>
    <t>Quarter</t>
  </si>
  <si>
    <t>Year</t>
  </si>
  <si>
    <t>283</t>
  </si>
  <si>
    <t>367</t>
  </si>
  <si>
    <t>470</t>
  </si>
  <si>
    <t>737</t>
  </si>
  <si>
    <t>751</t>
  </si>
  <si>
    <t>517</t>
  </si>
  <si>
    <t>808</t>
  </si>
  <si>
    <t>131</t>
  </si>
  <si>
    <t>265</t>
  </si>
  <si>
    <t>356</t>
  </si>
  <si>
    <t>384</t>
  </si>
  <si>
    <t>484</t>
  </si>
  <si>
    <t>619</t>
  </si>
  <si>
    <t>170</t>
  </si>
  <si>
    <t>200</t>
  </si>
  <si>
    <t>262</t>
  </si>
  <si>
    <t>441</t>
  </si>
  <si>
    <t>621</t>
  </si>
  <si>
    <t>653</t>
  </si>
  <si>
    <t>679</t>
  </si>
  <si>
    <t>738</t>
  </si>
  <si>
    <t>492</t>
  </si>
  <si>
    <t>562</t>
  </si>
  <si>
    <t>631</t>
  </si>
  <si>
    <t>291</t>
  </si>
  <si>
    <t>541</t>
  </si>
  <si>
    <t>104</t>
  </si>
  <si>
    <t>382</t>
  </si>
  <si>
    <t>651</t>
  </si>
  <si>
    <t>735</t>
  </si>
  <si>
    <t>348</t>
  </si>
  <si>
    <t>491</t>
  </si>
  <si>
    <t>599</t>
  </si>
  <si>
    <t>335</t>
  </si>
  <si>
    <t>358</t>
  </si>
  <si>
    <t>360</t>
  </si>
  <si>
    <t>799</t>
  </si>
  <si>
    <t>483</t>
  </si>
  <si>
    <t>805</t>
  </si>
  <si>
    <t>800</t>
  </si>
  <si>
    <t>809</t>
  </si>
  <si>
    <t>874</t>
  </si>
  <si>
    <t>232</t>
  </si>
  <si>
    <t>282</t>
  </si>
  <si>
    <t>385</t>
  </si>
  <si>
    <t>550</t>
  </si>
  <si>
    <t>280</t>
  </si>
  <si>
    <t>365</t>
  </si>
  <si>
    <t>591</t>
  </si>
  <si>
    <t>352</t>
  </si>
  <si>
    <t>371</t>
  </si>
  <si>
    <t>507</t>
  </si>
  <si>
    <t>734</t>
  </si>
  <si>
    <t>138</t>
  </si>
  <si>
    <t>650</t>
  </si>
  <si>
    <t>353</t>
  </si>
  <si>
    <t>355</t>
  </si>
  <si>
    <t>440</t>
  </si>
  <si>
    <t>701</t>
  </si>
  <si>
    <t>122</t>
  </si>
  <si>
    <t>363</t>
  </si>
  <si>
    <t>299</t>
  </si>
  <si>
    <t>700</t>
  </si>
  <si>
    <t>900</t>
  </si>
  <si>
    <t>203</t>
  </si>
  <si>
    <t>275</t>
  </si>
  <si>
    <t>289</t>
  </si>
  <si>
    <t>581</t>
  </si>
  <si>
    <t>357</t>
  </si>
  <si>
    <t>628</t>
  </si>
  <si>
    <t>343</t>
  </si>
  <si>
    <t>354</t>
  </si>
  <si>
    <t>366</t>
  </si>
  <si>
    <t>369</t>
  </si>
  <si>
    <t>594</t>
  </si>
  <si>
    <t>271</t>
  </si>
  <si>
    <t>481</t>
  </si>
  <si>
    <t>421</t>
  </si>
  <si>
    <t>372</t>
  </si>
  <si>
    <t>614</t>
  </si>
  <si>
    <t>331</t>
  </si>
  <si>
    <t>272</t>
  </si>
  <si>
    <t>565</t>
  </si>
  <si>
    <t>731</t>
  </si>
  <si>
    <t>493</t>
  </si>
  <si>
    <t>202</t>
  </si>
  <si>
    <t>208</t>
  </si>
  <si>
    <t>452</t>
  </si>
  <si>
    <t>871</t>
  </si>
  <si>
    <t>278</t>
  </si>
  <si>
    <t>204</t>
  </si>
  <si>
    <t>286</t>
  </si>
  <si>
    <t>636</t>
  </si>
  <si>
    <t>Paste Values!</t>
  </si>
  <si>
    <t>Spinoff Ticker</t>
  </si>
  <si>
    <t>SIC Code</t>
  </si>
  <si>
    <t>Ticker</t>
  </si>
  <si>
    <t>140</t>
  </si>
  <si>
    <t>349</t>
  </si>
  <si>
    <t>251</t>
  </si>
  <si>
    <t>N/A</t>
  </si>
  <si>
    <t>374</t>
  </si>
  <si>
    <t>602</t>
  </si>
  <si>
    <t>860</t>
  </si>
  <si>
    <t>373</t>
  </si>
  <si>
    <t>351</t>
  </si>
  <si>
    <t>781</t>
  </si>
  <si>
    <t>263</t>
  </si>
  <si>
    <t>632</t>
  </si>
  <si>
    <t>616</t>
  </si>
  <si>
    <t>399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</si>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</sst>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b/>
      <sz val="12"/>
      <color rgb="FF0070C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wrapText="1"/>
    </xf>
    <xf numFmtId="11" fontId="18" fillId="0" borderId="0" xfId="0" applyNumberFormat="1" applyFont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an/Documents/XBRL_Cato/median_ratios.xlsx" TargetMode="External"/><Relationship Id="rId1" Type="http://schemas.openxmlformats.org/officeDocument/2006/relationships/externalLinkPath" Target="/Users/elan/Documents/XBRL_Cato/median_ratio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an/Documents/XBRL_Cato/ticker_sic_mapping.xlsx" TargetMode="External"/><Relationship Id="rId1" Type="http://schemas.openxmlformats.org/officeDocument/2006/relationships/externalLinkPath" Target="/Users/elan/Documents/XBRL_Cato/ticker_sic_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median_debt_to_assets_ratio</v>
          </cell>
          <cell r="B1" t="str">
            <v>median_debt_to_equity_ratio</v>
          </cell>
          <cell r="C1" t="str">
            <v>n_debt_to_assets</v>
          </cell>
          <cell r="D1" t="str">
            <v>n_debt_to_equity</v>
          </cell>
          <cell r="E1" t="str">
            <v>SIC</v>
          </cell>
          <cell r="F1" t="str">
            <v>Quarter</v>
          </cell>
          <cell r="G1" t="str">
            <v>Year</v>
          </cell>
        </row>
        <row r="2">
          <cell r="A2">
            <v>8.3439206223336379E-2</v>
          </cell>
          <cell r="B2">
            <v>1.348526814042429E-2</v>
          </cell>
          <cell r="C2">
            <v>235</v>
          </cell>
          <cell r="D2">
            <v>235</v>
          </cell>
          <cell r="E2" t="str">
            <v>283</v>
          </cell>
          <cell r="F2">
            <v>4</v>
          </cell>
          <cell r="G2">
            <v>2022</v>
          </cell>
        </row>
        <row r="3">
          <cell r="A3">
            <v>0.1265334013157132</v>
          </cell>
          <cell r="B3">
            <v>0.22268333650172931</v>
          </cell>
          <cell r="C3">
            <v>87</v>
          </cell>
          <cell r="D3">
            <v>87</v>
          </cell>
          <cell r="E3" t="str">
            <v>367</v>
          </cell>
          <cell r="F3">
            <v>4</v>
          </cell>
          <cell r="G3">
            <v>2022</v>
          </cell>
        </row>
        <row r="4">
          <cell r="A4">
            <v>0.30678697171269298</v>
          </cell>
          <cell r="B4">
            <v>0.53683490329433903</v>
          </cell>
          <cell r="C4">
            <v>10</v>
          </cell>
          <cell r="D4">
            <v>10</v>
          </cell>
          <cell r="E4" t="str">
            <v>470</v>
          </cell>
          <cell r="F4">
            <v>4</v>
          </cell>
          <cell r="G4">
            <v>2022</v>
          </cell>
        </row>
        <row r="5">
          <cell r="A5">
            <v>0.14809457222302591</v>
          </cell>
          <cell r="B5">
            <v>8.4721198722672558E-2</v>
          </cell>
          <cell r="C5">
            <v>57</v>
          </cell>
          <cell r="D5">
            <v>57</v>
          </cell>
          <cell r="E5" t="str">
            <v>737</v>
          </cell>
          <cell r="F5">
            <v>4</v>
          </cell>
          <cell r="G5">
            <v>2022</v>
          </cell>
        </row>
        <row r="6">
          <cell r="A6">
            <v>1.265228350181857E-2</v>
          </cell>
          <cell r="B6">
            <v>-0.29195409689684543</v>
          </cell>
          <cell r="C6">
            <v>4</v>
          </cell>
          <cell r="D6">
            <v>4</v>
          </cell>
          <cell r="E6" t="str">
            <v>751</v>
          </cell>
          <cell r="F6">
            <v>4</v>
          </cell>
          <cell r="G6">
            <v>2022</v>
          </cell>
        </row>
        <row r="7">
          <cell r="A7">
            <v>0.25133372398434201</v>
          </cell>
          <cell r="B7">
            <v>1.0809119523187809</v>
          </cell>
          <cell r="C7">
            <v>2</v>
          </cell>
          <cell r="D7">
            <v>2</v>
          </cell>
          <cell r="E7" t="str">
            <v>517</v>
          </cell>
          <cell r="F7">
            <v>3</v>
          </cell>
          <cell r="G7">
            <v>2022</v>
          </cell>
        </row>
        <row r="8">
          <cell r="A8">
            <v>0.28407788836698961</v>
          </cell>
          <cell r="B8">
            <v>0.61405411849457192</v>
          </cell>
          <cell r="C8">
            <v>6</v>
          </cell>
          <cell r="D8">
            <v>6</v>
          </cell>
          <cell r="E8" t="str">
            <v>808</v>
          </cell>
          <cell r="F8">
            <v>3</v>
          </cell>
          <cell r="G8">
            <v>2022</v>
          </cell>
        </row>
        <row r="9">
          <cell r="A9">
            <v>0.2248234932608012</v>
          </cell>
          <cell r="B9">
            <v>0.44742567338954747</v>
          </cell>
          <cell r="C9">
            <v>42</v>
          </cell>
          <cell r="D9">
            <v>42</v>
          </cell>
          <cell r="E9" t="str">
            <v>131</v>
          </cell>
          <cell r="F9">
            <v>2</v>
          </cell>
          <cell r="G9">
            <v>2022</v>
          </cell>
        </row>
        <row r="10">
          <cell r="A10">
            <v>0.29645349255449249</v>
          </cell>
          <cell r="B10">
            <v>0.70020684418610735</v>
          </cell>
          <cell r="C10">
            <v>5</v>
          </cell>
          <cell r="D10">
            <v>5</v>
          </cell>
          <cell r="E10" t="str">
            <v>265</v>
          </cell>
          <cell r="F10">
            <v>2</v>
          </cell>
          <cell r="G10">
            <v>2022</v>
          </cell>
        </row>
        <row r="11">
          <cell r="A11">
            <v>0.21749029550199209</v>
          </cell>
          <cell r="B11">
            <v>0.43927141885722409</v>
          </cell>
          <cell r="C11">
            <v>16</v>
          </cell>
          <cell r="D11">
            <v>16</v>
          </cell>
          <cell r="E11" t="str">
            <v>356</v>
          </cell>
          <cell r="F11">
            <v>2</v>
          </cell>
          <cell r="G11">
            <v>2022</v>
          </cell>
        </row>
        <row r="12">
          <cell r="A12">
            <v>0.1679129744646459</v>
          </cell>
          <cell r="B12">
            <v>0.23864069676888211</v>
          </cell>
          <cell r="C12">
            <v>89</v>
          </cell>
          <cell r="D12">
            <v>89</v>
          </cell>
          <cell r="E12" t="str">
            <v>384</v>
          </cell>
          <cell r="F12">
            <v>2</v>
          </cell>
          <cell r="G12">
            <v>2022</v>
          </cell>
        </row>
        <row r="13">
          <cell r="A13">
            <v>0.33568275715674578</v>
          </cell>
          <cell r="B13">
            <v>0.3698443364825223</v>
          </cell>
          <cell r="C13">
            <v>10</v>
          </cell>
          <cell r="D13">
            <v>10</v>
          </cell>
          <cell r="E13" t="str">
            <v>484</v>
          </cell>
          <cell r="F13">
            <v>2</v>
          </cell>
          <cell r="G13">
            <v>2022</v>
          </cell>
        </row>
        <row r="14">
          <cell r="A14">
            <v>3.2133208097531313E-2</v>
          </cell>
          <cell r="B14">
            <v>0.21436621098534961</v>
          </cell>
          <cell r="C14">
            <v>7</v>
          </cell>
          <cell r="D14">
            <v>7</v>
          </cell>
          <cell r="E14" t="str">
            <v>619</v>
          </cell>
          <cell r="F14">
            <v>2</v>
          </cell>
          <cell r="G14">
            <v>2022</v>
          </cell>
        </row>
        <row r="15">
          <cell r="A15">
            <v>0.17516660211510279</v>
          </cell>
          <cell r="B15">
            <v>4.3755099998872532E-2</v>
          </cell>
          <cell r="C15">
            <v>6</v>
          </cell>
          <cell r="D15">
            <v>6</v>
          </cell>
          <cell r="E15" t="str">
            <v>170</v>
          </cell>
          <cell r="F15">
            <v>1</v>
          </cell>
          <cell r="G15">
            <v>2022</v>
          </cell>
        </row>
        <row r="16">
          <cell r="A16">
            <v>0.20447177231443889</v>
          </cell>
          <cell r="B16">
            <v>2.0287238744603042E-3</v>
          </cell>
          <cell r="C16">
            <v>11</v>
          </cell>
          <cell r="D16">
            <v>11</v>
          </cell>
          <cell r="E16" t="str">
            <v>200</v>
          </cell>
          <cell r="F16">
            <v>1</v>
          </cell>
          <cell r="G16">
            <v>2022</v>
          </cell>
        </row>
        <row r="17">
          <cell r="A17">
            <v>0.16532757215175439</v>
          </cell>
          <cell r="B17">
            <v>0.24931434345378431</v>
          </cell>
          <cell r="C17">
            <v>85</v>
          </cell>
          <cell r="D17">
            <v>85</v>
          </cell>
          <cell r="E17" t="str">
            <v>384</v>
          </cell>
          <cell r="F17">
            <v>1</v>
          </cell>
          <cell r="G17">
            <v>2022</v>
          </cell>
        </row>
        <row r="18">
          <cell r="A18">
            <v>0.15338877288024561</v>
          </cell>
          <cell r="B18">
            <v>0.39744555969660861</v>
          </cell>
          <cell r="C18">
            <v>7</v>
          </cell>
          <cell r="D18">
            <v>7</v>
          </cell>
          <cell r="E18" t="str">
            <v>262</v>
          </cell>
          <cell r="F18">
            <v>4</v>
          </cell>
          <cell r="G18">
            <v>2021</v>
          </cell>
        </row>
        <row r="19">
          <cell r="A19">
            <v>8.0057231113258853E-2</v>
          </cell>
          <cell r="B19">
            <v>1.5330130467380829E-2</v>
          </cell>
          <cell r="C19">
            <v>241</v>
          </cell>
          <cell r="D19">
            <v>241</v>
          </cell>
          <cell r="E19" t="str">
            <v>283</v>
          </cell>
          <cell r="F19">
            <v>4</v>
          </cell>
          <cell r="G19">
            <v>2021</v>
          </cell>
        </row>
        <row r="20">
          <cell r="A20">
            <v>0.37868962803691569</v>
          </cell>
          <cell r="B20">
            <v>0.54830414974484554</v>
          </cell>
          <cell r="C20">
            <v>5</v>
          </cell>
          <cell r="D20">
            <v>5</v>
          </cell>
          <cell r="E20" t="str">
            <v>441</v>
          </cell>
          <cell r="F20">
            <v>4</v>
          </cell>
          <cell r="G20">
            <v>2021</v>
          </cell>
        </row>
        <row r="21">
          <cell r="A21">
            <v>0.12250880281690139</v>
          </cell>
          <cell r="B21">
            <v>0.10255711195825359</v>
          </cell>
          <cell r="C21">
            <v>4</v>
          </cell>
          <cell r="D21">
            <v>4</v>
          </cell>
          <cell r="E21" t="str">
            <v>621</v>
          </cell>
          <cell r="F21">
            <v>4</v>
          </cell>
          <cell r="G21">
            <v>2021</v>
          </cell>
        </row>
        <row r="22">
          <cell r="A22">
            <v>2.76567997487208E-2</v>
          </cell>
          <cell r="B22">
            <v>9.4265178104979863E-2</v>
          </cell>
          <cell r="C22">
            <v>8</v>
          </cell>
          <cell r="D22">
            <v>8</v>
          </cell>
          <cell r="E22" t="str">
            <v>653</v>
          </cell>
          <cell r="F22">
            <v>4</v>
          </cell>
          <cell r="G22">
            <v>2021</v>
          </cell>
        </row>
        <row r="23">
          <cell r="A23">
            <v>9.4684416838676691E-2</v>
          </cell>
          <cell r="B23">
            <v>1.8449588804789509E-2</v>
          </cell>
          <cell r="C23">
            <v>27</v>
          </cell>
          <cell r="D23">
            <v>27</v>
          </cell>
          <cell r="E23" t="str">
            <v>679</v>
          </cell>
          <cell r="F23">
            <v>4</v>
          </cell>
          <cell r="G23">
            <v>2021</v>
          </cell>
        </row>
        <row r="24">
          <cell r="A24">
            <v>0.14177896465514461</v>
          </cell>
          <cell r="B24">
            <v>0.12641978304115101</v>
          </cell>
          <cell r="C24">
            <v>187</v>
          </cell>
          <cell r="D24">
            <v>187</v>
          </cell>
          <cell r="E24" t="str">
            <v>737</v>
          </cell>
          <cell r="F24">
            <v>4</v>
          </cell>
          <cell r="G24">
            <v>2021</v>
          </cell>
        </row>
        <row r="25">
          <cell r="A25">
            <v>0.15644546460630401</v>
          </cell>
          <cell r="B25">
            <v>0.28598619395105612</v>
          </cell>
          <cell r="C25">
            <v>67</v>
          </cell>
          <cell r="D25">
            <v>67</v>
          </cell>
          <cell r="E25" t="str">
            <v>738</v>
          </cell>
          <cell r="F25">
            <v>4</v>
          </cell>
          <cell r="G25">
            <v>2021</v>
          </cell>
        </row>
        <row r="26">
          <cell r="A26">
            <v>9.0812080692390454E-2</v>
          </cell>
          <cell r="B26">
            <v>3.8836670699642542E-2</v>
          </cell>
          <cell r="C26">
            <v>62</v>
          </cell>
          <cell r="D26">
            <v>62</v>
          </cell>
          <cell r="E26" t="str">
            <v>283</v>
          </cell>
          <cell r="F26">
            <v>3</v>
          </cell>
          <cell r="G26">
            <v>2021</v>
          </cell>
        </row>
        <row r="27">
          <cell r="A27">
            <v>0.43980242158573518</v>
          </cell>
          <cell r="B27">
            <v>2.2197430225537689</v>
          </cell>
          <cell r="C27">
            <v>10</v>
          </cell>
          <cell r="D27">
            <v>10</v>
          </cell>
          <cell r="E27" t="str">
            <v>470</v>
          </cell>
          <cell r="F27">
            <v>3</v>
          </cell>
          <cell r="G27">
            <v>2021</v>
          </cell>
        </row>
        <row r="28">
          <cell r="A28">
            <v>0.44160677514131508</v>
          </cell>
          <cell r="B28">
            <v>1.0509604528060179</v>
          </cell>
          <cell r="C28">
            <v>18</v>
          </cell>
          <cell r="D28">
            <v>18</v>
          </cell>
          <cell r="E28" t="str">
            <v>492</v>
          </cell>
          <cell r="F28">
            <v>3</v>
          </cell>
          <cell r="G28">
            <v>2021</v>
          </cell>
        </row>
        <row r="29">
          <cell r="A29">
            <v>0.57140107775211701</v>
          </cell>
          <cell r="B29">
            <v>-4.9941126997476868</v>
          </cell>
          <cell r="C29">
            <v>1</v>
          </cell>
          <cell r="D29">
            <v>1</v>
          </cell>
          <cell r="E29" t="str">
            <v>562</v>
          </cell>
          <cell r="F29">
            <v>3</v>
          </cell>
          <cell r="G29">
            <v>2021</v>
          </cell>
        </row>
        <row r="30">
          <cell r="A30">
            <v>5.2419436586847473E-2</v>
          </cell>
          <cell r="B30">
            <v>0.17943692654987481</v>
          </cell>
          <cell r="C30">
            <v>3</v>
          </cell>
          <cell r="D30">
            <v>3</v>
          </cell>
          <cell r="E30" t="str">
            <v>631</v>
          </cell>
          <cell r="F30">
            <v>3</v>
          </cell>
          <cell r="G30">
            <v>2021</v>
          </cell>
        </row>
        <row r="31">
          <cell r="A31">
            <v>0.1502178073071514</v>
          </cell>
          <cell r="B31">
            <v>8.5436681836058209E-2</v>
          </cell>
          <cell r="C31">
            <v>173</v>
          </cell>
          <cell r="D31">
            <v>173</v>
          </cell>
          <cell r="E31" t="str">
            <v>737</v>
          </cell>
          <cell r="F31">
            <v>3</v>
          </cell>
          <cell r="G31">
            <v>2021</v>
          </cell>
        </row>
        <row r="32">
          <cell r="A32">
            <v>8.4130264902169183E-2</v>
          </cell>
          <cell r="B32">
            <v>6.6758414842393643E-2</v>
          </cell>
          <cell r="C32">
            <v>204</v>
          </cell>
          <cell r="D32">
            <v>204</v>
          </cell>
          <cell r="E32" t="str">
            <v>283</v>
          </cell>
          <cell r="F32">
            <v>2</v>
          </cell>
          <cell r="G32">
            <v>2021</v>
          </cell>
        </row>
        <row r="33">
          <cell r="A33">
            <v>0.29746736236005872</v>
          </cell>
          <cell r="B33">
            <v>0.98746272453455164</v>
          </cell>
          <cell r="C33">
            <v>6</v>
          </cell>
          <cell r="D33">
            <v>6</v>
          </cell>
          <cell r="E33" t="str">
            <v>291</v>
          </cell>
          <cell r="F33">
            <v>2</v>
          </cell>
          <cell r="G33">
            <v>2021</v>
          </cell>
        </row>
        <row r="34">
          <cell r="A34">
            <v>6.0693793750284462E-2</v>
          </cell>
          <cell r="B34">
            <v>0.1178357122349044</v>
          </cell>
          <cell r="C34">
            <v>20</v>
          </cell>
          <cell r="D34">
            <v>20</v>
          </cell>
          <cell r="E34" t="str">
            <v>737</v>
          </cell>
          <cell r="F34">
            <v>2</v>
          </cell>
          <cell r="G34">
            <v>2021</v>
          </cell>
        </row>
        <row r="35">
          <cell r="A35">
            <v>6.3753453603139804E-2</v>
          </cell>
          <cell r="B35">
            <v>0.22764413493971239</v>
          </cell>
          <cell r="C35">
            <v>8</v>
          </cell>
          <cell r="D35">
            <v>8</v>
          </cell>
          <cell r="E35" t="str">
            <v>541</v>
          </cell>
          <cell r="F35">
            <v>1</v>
          </cell>
          <cell r="G35">
            <v>2021</v>
          </cell>
        </row>
        <row r="36">
          <cell r="A36">
            <v>0.10399226675497369</v>
          </cell>
          <cell r="B36">
            <v>0.1172803941478288</v>
          </cell>
          <cell r="C36">
            <v>160</v>
          </cell>
          <cell r="D36">
            <v>160</v>
          </cell>
          <cell r="E36" t="str">
            <v>737</v>
          </cell>
          <cell r="F36">
            <v>1</v>
          </cell>
          <cell r="G36">
            <v>2021</v>
          </cell>
        </row>
        <row r="37">
          <cell r="A37">
            <v>0.1680426871161772</v>
          </cell>
          <cell r="B37">
            <v>9.6981948393742079E-2</v>
          </cell>
          <cell r="C37">
            <v>4</v>
          </cell>
          <cell r="D37">
            <v>4</v>
          </cell>
          <cell r="E37" t="str">
            <v>104</v>
          </cell>
          <cell r="F37">
            <v>4</v>
          </cell>
          <cell r="G37">
            <v>2020</v>
          </cell>
        </row>
        <row r="38">
          <cell r="A38">
            <v>5.7862899433248863E-2</v>
          </cell>
          <cell r="B38">
            <v>4.4614458137897696E-3</v>
          </cell>
          <cell r="C38">
            <v>75</v>
          </cell>
          <cell r="D38">
            <v>75</v>
          </cell>
          <cell r="E38" t="str">
            <v>283</v>
          </cell>
          <cell r="F38">
            <v>4</v>
          </cell>
          <cell r="G38">
            <v>2020</v>
          </cell>
        </row>
        <row r="39">
          <cell r="A39">
            <v>0.21740861822734181</v>
          </cell>
          <cell r="B39">
            <v>0.31835040369746942</v>
          </cell>
          <cell r="C39">
            <v>51</v>
          </cell>
          <cell r="D39">
            <v>51</v>
          </cell>
          <cell r="E39" t="str">
            <v>382</v>
          </cell>
          <cell r="F39">
            <v>4</v>
          </cell>
          <cell r="G39">
            <v>2020</v>
          </cell>
        </row>
        <row r="40">
          <cell r="A40">
            <v>0.13008106277036269</v>
          </cell>
          <cell r="B40">
            <v>6.2847347436683562E-2</v>
          </cell>
          <cell r="C40">
            <v>88</v>
          </cell>
          <cell r="D40">
            <v>88</v>
          </cell>
          <cell r="E40" t="str">
            <v>384</v>
          </cell>
          <cell r="F40">
            <v>4</v>
          </cell>
          <cell r="G40">
            <v>2020</v>
          </cell>
        </row>
        <row r="41">
          <cell r="A41">
            <v>0.48667346472336009</v>
          </cell>
          <cell r="B41">
            <v>4.7145533509324702</v>
          </cell>
          <cell r="C41">
            <v>3</v>
          </cell>
          <cell r="D41">
            <v>3</v>
          </cell>
          <cell r="E41" t="str">
            <v>651</v>
          </cell>
          <cell r="F41">
            <v>4</v>
          </cell>
          <cell r="G41">
            <v>2020</v>
          </cell>
        </row>
        <row r="42">
          <cell r="A42">
            <v>2.8951185162802769E-2</v>
          </cell>
          <cell r="B42">
            <v>-0.1662654542462679</v>
          </cell>
          <cell r="C42">
            <v>4</v>
          </cell>
          <cell r="D42">
            <v>4</v>
          </cell>
          <cell r="E42" t="str">
            <v>735</v>
          </cell>
          <cell r="F42">
            <v>4</v>
          </cell>
          <cell r="G42">
            <v>2020</v>
          </cell>
        </row>
        <row r="43">
          <cell r="A43">
            <v>0.2243235828227271</v>
          </cell>
          <cell r="B43">
            <v>0.28974732873533032</v>
          </cell>
          <cell r="C43">
            <v>65</v>
          </cell>
          <cell r="D43">
            <v>65</v>
          </cell>
          <cell r="E43" t="str">
            <v>738</v>
          </cell>
          <cell r="F43">
            <v>4</v>
          </cell>
          <cell r="G43">
            <v>2020</v>
          </cell>
        </row>
        <row r="44">
          <cell r="A44">
            <v>0.31535059402718069</v>
          </cell>
          <cell r="B44">
            <v>0.53240760607895021</v>
          </cell>
          <cell r="C44">
            <v>60</v>
          </cell>
          <cell r="D44">
            <v>60</v>
          </cell>
          <cell r="E44" t="str">
            <v>131</v>
          </cell>
          <cell r="F44">
            <v>3</v>
          </cell>
          <cell r="G44">
            <v>2020</v>
          </cell>
        </row>
        <row r="45">
          <cell r="A45">
            <v>0.15149127615675481</v>
          </cell>
          <cell r="B45">
            <v>0.34693654048003231</v>
          </cell>
          <cell r="C45">
            <v>2</v>
          </cell>
          <cell r="D45">
            <v>2</v>
          </cell>
          <cell r="E45" t="str">
            <v>348</v>
          </cell>
          <cell r="F45">
            <v>3</v>
          </cell>
          <cell r="G45">
            <v>2020</v>
          </cell>
        </row>
        <row r="46">
          <cell r="A46">
            <v>0.17621505596156789</v>
          </cell>
          <cell r="B46">
            <v>0.29927243330638642</v>
          </cell>
          <cell r="C46">
            <v>75</v>
          </cell>
          <cell r="D46">
            <v>75</v>
          </cell>
          <cell r="E46" t="str">
            <v>367</v>
          </cell>
          <cell r="F46">
            <v>3</v>
          </cell>
          <cell r="G46">
            <v>2020</v>
          </cell>
        </row>
        <row r="47">
          <cell r="A47">
            <v>0.30154740152621401</v>
          </cell>
          <cell r="B47">
            <v>0.89696151724623563</v>
          </cell>
          <cell r="C47">
            <v>21</v>
          </cell>
          <cell r="D47">
            <v>21</v>
          </cell>
          <cell r="E47" t="str">
            <v>491</v>
          </cell>
          <cell r="F47">
            <v>3</v>
          </cell>
          <cell r="G47">
            <v>2020</v>
          </cell>
        </row>
        <row r="48">
          <cell r="A48">
            <v>7.1309357145124388E-2</v>
          </cell>
          <cell r="B48">
            <v>0.28580343825344873</v>
          </cell>
          <cell r="C48">
            <v>6</v>
          </cell>
          <cell r="D48">
            <v>6</v>
          </cell>
          <cell r="E48" t="str">
            <v>599</v>
          </cell>
          <cell r="F48">
            <v>3</v>
          </cell>
          <cell r="G48">
            <v>2020</v>
          </cell>
        </row>
        <row r="49">
          <cell r="A49">
            <v>8.850913376546847E-2</v>
          </cell>
          <cell r="B49">
            <v>8.9108052725268921E-2</v>
          </cell>
          <cell r="C49">
            <v>111</v>
          </cell>
          <cell r="D49">
            <v>111</v>
          </cell>
          <cell r="E49" t="str">
            <v>283</v>
          </cell>
          <cell r="F49">
            <v>2</v>
          </cell>
          <cell r="G49">
            <v>2020</v>
          </cell>
        </row>
        <row r="50">
          <cell r="A50">
            <v>0.23336368764409091</v>
          </cell>
          <cell r="B50">
            <v>0.79760403359443366</v>
          </cell>
          <cell r="C50">
            <v>8</v>
          </cell>
          <cell r="D50">
            <v>8</v>
          </cell>
          <cell r="E50" t="str">
            <v>335</v>
          </cell>
          <cell r="F50">
            <v>2</v>
          </cell>
          <cell r="G50">
            <v>2020</v>
          </cell>
        </row>
        <row r="51">
          <cell r="A51">
            <v>2.742792604291815E-2</v>
          </cell>
          <cell r="B51">
            <v>4.6490004649000468E-3</v>
          </cell>
          <cell r="C51">
            <v>7</v>
          </cell>
          <cell r="D51">
            <v>7</v>
          </cell>
          <cell r="E51" t="str">
            <v>358</v>
          </cell>
          <cell r="F51">
            <v>2</v>
          </cell>
          <cell r="G51">
            <v>2020</v>
          </cell>
        </row>
        <row r="52">
          <cell r="A52">
            <v>0.4660245374123122</v>
          </cell>
          <cell r="B52">
            <v>-0.27655187668829823</v>
          </cell>
          <cell r="C52">
            <v>2</v>
          </cell>
          <cell r="D52">
            <v>2</v>
          </cell>
          <cell r="E52" t="str">
            <v>360</v>
          </cell>
          <cell r="F52">
            <v>2</v>
          </cell>
          <cell r="G52">
            <v>2020</v>
          </cell>
        </row>
        <row r="53">
          <cell r="A53">
            <v>0.30750773799224712</v>
          </cell>
          <cell r="B53">
            <v>1.016966070307963</v>
          </cell>
          <cell r="C53">
            <v>18</v>
          </cell>
          <cell r="D53">
            <v>18</v>
          </cell>
          <cell r="E53" t="str">
            <v>492</v>
          </cell>
          <cell r="F53">
            <v>2</v>
          </cell>
          <cell r="G53">
            <v>2020</v>
          </cell>
        </row>
        <row r="54">
          <cell r="A54">
            <v>0.28438009721461238</v>
          </cell>
          <cell r="B54">
            <v>-5.5021902777150508E-2</v>
          </cell>
          <cell r="C54">
            <v>10</v>
          </cell>
          <cell r="D54">
            <v>10</v>
          </cell>
          <cell r="E54" t="str">
            <v>799</v>
          </cell>
          <cell r="F54">
            <v>2</v>
          </cell>
          <cell r="G54">
            <v>2020</v>
          </cell>
        </row>
        <row r="55">
          <cell r="A55">
            <v>0.27918386411694007</v>
          </cell>
          <cell r="B55">
            <v>0.53576016943260141</v>
          </cell>
          <cell r="C55">
            <v>16</v>
          </cell>
          <cell r="D55">
            <v>16</v>
          </cell>
          <cell r="E55" t="str">
            <v>356</v>
          </cell>
          <cell r="F55">
            <v>1</v>
          </cell>
          <cell r="G55">
            <v>2020</v>
          </cell>
        </row>
        <row r="56">
          <cell r="A56">
            <v>0.34480167585044857</v>
          </cell>
          <cell r="B56">
            <v>0.85555336231101731</v>
          </cell>
          <cell r="C56">
            <v>15</v>
          </cell>
          <cell r="D56">
            <v>15</v>
          </cell>
          <cell r="E56" t="str">
            <v>483</v>
          </cell>
          <cell r="F56">
            <v>1</v>
          </cell>
          <cell r="G56">
            <v>2020</v>
          </cell>
        </row>
        <row r="57">
          <cell r="A57">
            <v>4.5969606293503683E-2</v>
          </cell>
          <cell r="B57">
            <v>4.5248895766830232E-3</v>
          </cell>
          <cell r="C57">
            <v>6</v>
          </cell>
          <cell r="D57">
            <v>6</v>
          </cell>
          <cell r="E57" t="str">
            <v>805</v>
          </cell>
          <cell r="F57">
            <v>1</v>
          </cell>
          <cell r="G57">
            <v>2020</v>
          </cell>
        </row>
        <row r="58">
          <cell r="A58">
            <v>8.8446702993938656E-2</v>
          </cell>
          <cell r="B58">
            <v>0.10205288705412011</v>
          </cell>
          <cell r="C58">
            <v>137</v>
          </cell>
          <cell r="D58">
            <v>137</v>
          </cell>
          <cell r="E58" t="str">
            <v>737</v>
          </cell>
          <cell r="F58">
            <v>4</v>
          </cell>
          <cell r="G58">
            <v>2019</v>
          </cell>
        </row>
        <row r="59">
          <cell r="A59">
            <v>0.1206961647858297</v>
          </cell>
          <cell r="B59">
            <v>0.17249747945703531</v>
          </cell>
          <cell r="C59">
            <v>2</v>
          </cell>
          <cell r="D59">
            <v>2</v>
          </cell>
          <cell r="E59" t="str">
            <v>800</v>
          </cell>
          <cell r="F59">
            <v>4</v>
          </cell>
          <cell r="G59">
            <v>2019</v>
          </cell>
        </row>
        <row r="60">
          <cell r="A60">
            <v>6.3452255750613487E-2</v>
          </cell>
          <cell r="B60">
            <v>0.43356643356643348</v>
          </cell>
          <cell r="C60">
            <v>7</v>
          </cell>
          <cell r="D60">
            <v>7</v>
          </cell>
          <cell r="E60" t="str">
            <v>809</v>
          </cell>
          <cell r="F60">
            <v>4</v>
          </cell>
          <cell r="G60">
            <v>2019</v>
          </cell>
        </row>
        <row r="61">
          <cell r="A61">
            <v>0.23571604650952949</v>
          </cell>
          <cell r="B61">
            <v>1.00583672230784E-2</v>
          </cell>
          <cell r="C61">
            <v>20</v>
          </cell>
          <cell r="D61">
            <v>20</v>
          </cell>
          <cell r="E61" t="str">
            <v>874</v>
          </cell>
          <cell r="F61">
            <v>4</v>
          </cell>
          <cell r="G61">
            <v>2019</v>
          </cell>
        </row>
        <row r="62">
          <cell r="A62">
            <v>0.491439900321477</v>
          </cell>
          <cell r="B62">
            <v>0.90137477053821846</v>
          </cell>
          <cell r="C62">
            <v>9</v>
          </cell>
          <cell r="D62">
            <v>9</v>
          </cell>
          <cell r="E62" t="str">
            <v>484</v>
          </cell>
          <cell r="F62">
            <v>3</v>
          </cell>
          <cell r="G62">
            <v>2019</v>
          </cell>
        </row>
        <row r="63">
          <cell r="A63">
            <v>9.4244045916908367E-2</v>
          </cell>
          <cell r="B63">
            <v>0.22971986192246421</v>
          </cell>
          <cell r="C63">
            <v>5</v>
          </cell>
          <cell r="D63">
            <v>5</v>
          </cell>
          <cell r="E63" t="str">
            <v>232</v>
          </cell>
          <cell r="F63">
            <v>2</v>
          </cell>
          <cell r="G63">
            <v>2019</v>
          </cell>
        </row>
        <row r="64">
          <cell r="A64">
            <v>0.25459644909071782</v>
          </cell>
          <cell r="B64">
            <v>0.36792744476756339</v>
          </cell>
          <cell r="C64">
            <v>15</v>
          </cell>
          <cell r="D64">
            <v>15</v>
          </cell>
          <cell r="E64" t="str">
            <v>282</v>
          </cell>
          <cell r="F64">
            <v>2</v>
          </cell>
          <cell r="G64">
            <v>2019</v>
          </cell>
        </row>
        <row r="65">
          <cell r="A65">
            <v>5.4231255630185098E-2</v>
          </cell>
          <cell r="B65">
            <v>2.8540384903362911E-2</v>
          </cell>
          <cell r="C65">
            <v>70</v>
          </cell>
          <cell r="D65">
            <v>70</v>
          </cell>
          <cell r="E65" t="str">
            <v>283</v>
          </cell>
          <cell r="F65">
            <v>2</v>
          </cell>
          <cell r="G65">
            <v>2019</v>
          </cell>
        </row>
        <row r="66">
          <cell r="A66">
            <v>2.0402759243237371E-2</v>
          </cell>
          <cell r="B66">
            <v>3.8555478529632058E-2</v>
          </cell>
          <cell r="C66">
            <v>2</v>
          </cell>
          <cell r="D66">
            <v>2</v>
          </cell>
          <cell r="E66" t="str">
            <v>385</v>
          </cell>
          <cell r="F66">
            <v>2</v>
          </cell>
          <cell r="G66">
            <v>2019</v>
          </cell>
        </row>
        <row r="67">
          <cell r="A67">
            <v>0.1052492482027466</v>
          </cell>
          <cell r="B67">
            <v>0.367100106413351</v>
          </cell>
          <cell r="C67">
            <v>15</v>
          </cell>
          <cell r="D67">
            <v>15</v>
          </cell>
          <cell r="E67" t="str">
            <v>550</v>
          </cell>
          <cell r="F67">
            <v>2</v>
          </cell>
          <cell r="G67">
            <v>2019</v>
          </cell>
        </row>
        <row r="68">
          <cell r="A68">
            <v>0.30081018518518521</v>
          </cell>
          <cell r="B68">
            <v>0.68426255436931593</v>
          </cell>
          <cell r="C68">
            <v>13</v>
          </cell>
          <cell r="D68">
            <v>13</v>
          </cell>
          <cell r="E68" t="str">
            <v>280</v>
          </cell>
          <cell r="F68">
            <v>1</v>
          </cell>
          <cell r="G68">
            <v>2019</v>
          </cell>
        </row>
        <row r="69">
          <cell r="A69">
            <v>8.9867701960460927E-2</v>
          </cell>
          <cell r="B69">
            <v>0.1392439708309742</v>
          </cell>
          <cell r="C69">
            <v>4</v>
          </cell>
          <cell r="D69">
            <v>4</v>
          </cell>
          <cell r="E69" t="str">
            <v>365</v>
          </cell>
          <cell r="F69">
            <v>1</v>
          </cell>
          <cell r="G69">
            <v>2019</v>
          </cell>
        </row>
        <row r="70">
          <cell r="A70">
            <v>0.38072566812540121</v>
          </cell>
          <cell r="B70">
            <v>1.284130659341949</v>
          </cell>
          <cell r="C70">
            <v>9</v>
          </cell>
          <cell r="D70">
            <v>9</v>
          </cell>
          <cell r="E70" t="str">
            <v>470</v>
          </cell>
          <cell r="F70">
            <v>1</v>
          </cell>
          <cell r="G70">
            <v>2019</v>
          </cell>
        </row>
        <row r="71">
          <cell r="A71">
            <v>0.24450262767943229</v>
          </cell>
          <cell r="B71">
            <v>0.74492506697151484</v>
          </cell>
          <cell r="C71">
            <v>4</v>
          </cell>
          <cell r="D71">
            <v>4</v>
          </cell>
          <cell r="E71" t="str">
            <v>591</v>
          </cell>
          <cell r="F71">
            <v>1</v>
          </cell>
          <cell r="G71">
            <v>2019</v>
          </cell>
        </row>
        <row r="72">
          <cell r="A72">
            <v>0.12627738445898351</v>
          </cell>
          <cell r="B72">
            <v>3.5137238943418407E-2</v>
          </cell>
          <cell r="C72">
            <v>174</v>
          </cell>
          <cell r="D72">
            <v>174</v>
          </cell>
          <cell r="E72" t="str">
            <v>283</v>
          </cell>
          <cell r="F72">
            <v>4</v>
          </cell>
          <cell r="G72">
            <v>2018</v>
          </cell>
        </row>
        <row r="73">
          <cell r="A73">
            <v>0.33743451341482777</v>
          </cell>
          <cell r="B73">
            <v>0.42113671274961589</v>
          </cell>
          <cell r="C73">
            <v>5</v>
          </cell>
          <cell r="D73">
            <v>5</v>
          </cell>
          <cell r="E73" t="str">
            <v>352</v>
          </cell>
          <cell r="F73">
            <v>4</v>
          </cell>
          <cell r="G73">
            <v>2018</v>
          </cell>
        </row>
        <row r="74">
          <cell r="A74">
            <v>0.23835983483688439</v>
          </cell>
          <cell r="B74">
            <v>0.19200380570311479</v>
          </cell>
          <cell r="C74">
            <v>28</v>
          </cell>
          <cell r="D74">
            <v>28</v>
          </cell>
          <cell r="E74" t="str">
            <v>371</v>
          </cell>
          <cell r="F74">
            <v>4</v>
          </cell>
          <cell r="G74">
            <v>2018</v>
          </cell>
        </row>
        <row r="75">
          <cell r="A75">
            <v>0.37971176491037129</v>
          </cell>
          <cell r="B75">
            <v>0.91977123655045401</v>
          </cell>
          <cell r="C75">
            <v>11</v>
          </cell>
          <cell r="D75">
            <v>11</v>
          </cell>
          <cell r="E75" t="str">
            <v>492</v>
          </cell>
          <cell r="F75">
            <v>4</v>
          </cell>
          <cell r="G75">
            <v>2018</v>
          </cell>
        </row>
        <row r="76">
          <cell r="A76">
            <v>0.35621395187807109</v>
          </cell>
          <cell r="B76">
            <v>0.8351093768740917</v>
          </cell>
          <cell r="C76">
            <v>2</v>
          </cell>
          <cell r="D76">
            <v>2</v>
          </cell>
          <cell r="E76" t="str">
            <v>507</v>
          </cell>
          <cell r="F76">
            <v>4</v>
          </cell>
          <cell r="G76">
            <v>2018</v>
          </cell>
        </row>
        <row r="77">
          <cell r="A77">
            <v>0.33705793507776027</v>
          </cell>
          <cell r="B77">
            <v>1.653221864667717</v>
          </cell>
          <cell r="C77">
            <v>4</v>
          </cell>
          <cell r="D77">
            <v>4</v>
          </cell>
          <cell r="E77" t="str">
            <v>653</v>
          </cell>
          <cell r="F77">
            <v>4</v>
          </cell>
          <cell r="G77">
            <v>2018</v>
          </cell>
        </row>
        <row r="78">
          <cell r="A78">
            <v>0.29733838526256462</v>
          </cell>
          <cell r="B78">
            <v>0.90532178217821779</v>
          </cell>
          <cell r="C78">
            <v>23</v>
          </cell>
          <cell r="D78">
            <v>23</v>
          </cell>
          <cell r="E78" t="str">
            <v>679</v>
          </cell>
          <cell r="F78">
            <v>4</v>
          </cell>
          <cell r="G78">
            <v>2018</v>
          </cell>
        </row>
        <row r="79">
          <cell r="A79">
            <v>0.30459528930388707</v>
          </cell>
          <cell r="B79">
            <v>1.535298783712322</v>
          </cell>
          <cell r="C79">
            <v>1</v>
          </cell>
          <cell r="D79">
            <v>1</v>
          </cell>
          <cell r="E79" t="str">
            <v>734</v>
          </cell>
          <cell r="F79">
            <v>4</v>
          </cell>
          <cell r="G79">
            <v>2018</v>
          </cell>
        </row>
        <row r="80">
          <cell r="A80">
            <v>0.1800892827270176</v>
          </cell>
          <cell r="B80">
            <v>0.32433025493098783</v>
          </cell>
          <cell r="C80">
            <v>38</v>
          </cell>
          <cell r="D80">
            <v>38</v>
          </cell>
          <cell r="E80" t="str">
            <v>138</v>
          </cell>
          <cell r="F80">
            <v>3</v>
          </cell>
          <cell r="G80">
            <v>2018</v>
          </cell>
        </row>
        <row r="81">
          <cell r="A81">
            <v>0.20534057497417901</v>
          </cell>
          <cell r="B81">
            <v>0.34275930236993768</v>
          </cell>
          <cell r="C81">
            <v>30</v>
          </cell>
          <cell r="D81">
            <v>30</v>
          </cell>
          <cell r="E81" t="str">
            <v>371</v>
          </cell>
          <cell r="F81">
            <v>3</v>
          </cell>
          <cell r="G81">
            <v>2018</v>
          </cell>
        </row>
        <row r="82">
          <cell r="A82">
            <v>0.20372818198708109</v>
          </cell>
          <cell r="B82">
            <v>0.10340908330305711</v>
          </cell>
          <cell r="C82">
            <v>8</v>
          </cell>
          <cell r="D82">
            <v>8</v>
          </cell>
          <cell r="E82" t="str">
            <v>650</v>
          </cell>
          <cell r="F82">
            <v>3</v>
          </cell>
          <cell r="G82">
            <v>2018</v>
          </cell>
        </row>
        <row r="83">
          <cell r="A83">
            <v>0.11752289680770341</v>
          </cell>
          <cell r="B83">
            <v>0.17966355258938349</v>
          </cell>
          <cell r="C83">
            <v>16</v>
          </cell>
          <cell r="D83">
            <v>16</v>
          </cell>
          <cell r="E83" t="str">
            <v>353</v>
          </cell>
          <cell r="F83">
            <v>2</v>
          </cell>
          <cell r="G83">
            <v>2018</v>
          </cell>
        </row>
        <row r="84">
          <cell r="A84">
            <v>0.1781790861530286</v>
          </cell>
          <cell r="B84">
            <v>0.27304765381483248</v>
          </cell>
          <cell r="C84">
            <v>11</v>
          </cell>
          <cell r="D84">
            <v>11</v>
          </cell>
          <cell r="E84" t="str">
            <v>355</v>
          </cell>
          <cell r="F84">
            <v>2</v>
          </cell>
          <cell r="G84">
            <v>2018</v>
          </cell>
        </row>
        <row r="85">
          <cell r="A85">
            <v>0.32919061008268719</v>
          </cell>
          <cell r="B85">
            <v>0.60227677038469485</v>
          </cell>
          <cell r="C85">
            <v>6</v>
          </cell>
          <cell r="D85">
            <v>6</v>
          </cell>
          <cell r="E85" t="str">
            <v>440</v>
          </cell>
          <cell r="F85">
            <v>2</v>
          </cell>
          <cell r="G85">
            <v>2018</v>
          </cell>
        </row>
        <row r="86">
          <cell r="A86">
            <v>0.3295484948795544</v>
          </cell>
          <cell r="B86">
            <v>0.54784674870826455</v>
          </cell>
          <cell r="C86">
            <v>24</v>
          </cell>
          <cell r="D86">
            <v>24</v>
          </cell>
          <cell r="E86" t="str">
            <v>679</v>
          </cell>
          <cell r="F86">
            <v>2</v>
          </cell>
          <cell r="G86">
            <v>2018</v>
          </cell>
        </row>
        <row r="87">
          <cell r="A87">
            <v>0.51832809286567105</v>
          </cell>
          <cell r="B87">
            <v>1.9735739378561159</v>
          </cell>
          <cell r="C87">
            <v>15</v>
          </cell>
          <cell r="D87">
            <v>15</v>
          </cell>
          <cell r="E87" t="str">
            <v>701</v>
          </cell>
          <cell r="F87">
            <v>2</v>
          </cell>
          <cell r="G87">
            <v>2018</v>
          </cell>
        </row>
        <row r="88">
          <cell r="A88">
            <v>0.1092157881958392</v>
          </cell>
          <cell r="B88">
            <v>9.4031244556989746E-2</v>
          </cell>
          <cell r="C88">
            <v>120</v>
          </cell>
          <cell r="D88">
            <v>120</v>
          </cell>
          <cell r="E88" t="str">
            <v>737</v>
          </cell>
          <cell r="F88">
            <v>2</v>
          </cell>
          <cell r="G88">
            <v>2018</v>
          </cell>
        </row>
        <row r="89">
          <cell r="A89">
            <v>0.18539774132167031</v>
          </cell>
          <cell r="B89">
            <v>0.18445034184389519</v>
          </cell>
          <cell r="C89">
            <v>8</v>
          </cell>
          <cell r="D89">
            <v>8</v>
          </cell>
          <cell r="E89" t="str">
            <v>650</v>
          </cell>
          <cell r="F89">
            <v>1</v>
          </cell>
          <cell r="G89">
            <v>2018</v>
          </cell>
        </row>
        <row r="90">
          <cell r="A90">
            <v>0.34607931149969501</v>
          </cell>
          <cell r="B90">
            <v>0.58630326139210842</v>
          </cell>
          <cell r="C90">
            <v>23</v>
          </cell>
          <cell r="D90">
            <v>23</v>
          </cell>
          <cell r="E90" t="str">
            <v>679</v>
          </cell>
          <cell r="F90">
            <v>1</v>
          </cell>
          <cell r="G90">
            <v>2018</v>
          </cell>
        </row>
        <row r="91">
          <cell r="A91">
            <v>0.1144632120165949</v>
          </cell>
          <cell r="B91">
            <v>9.9440182444734598E-2</v>
          </cell>
          <cell r="C91">
            <v>114</v>
          </cell>
          <cell r="D91">
            <v>114</v>
          </cell>
          <cell r="E91" t="str">
            <v>737</v>
          </cell>
          <cell r="F91">
            <v>1</v>
          </cell>
          <cell r="G91">
            <v>2018</v>
          </cell>
        </row>
        <row r="92">
          <cell r="A92">
            <v>0.37295913346289189</v>
          </cell>
          <cell r="B92">
            <v>135.03638778608129</v>
          </cell>
          <cell r="C92">
            <v>4</v>
          </cell>
          <cell r="D92">
            <v>4</v>
          </cell>
          <cell r="E92" t="str">
            <v>122</v>
          </cell>
          <cell r="F92">
            <v>4</v>
          </cell>
          <cell r="G92">
            <v>2017</v>
          </cell>
        </row>
        <row r="93">
          <cell r="A93">
            <v>0.18174723495253889</v>
          </cell>
          <cell r="B93">
            <v>0.24858968916363899</v>
          </cell>
          <cell r="C93">
            <v>6</v>
          </cell>
          <cell r="D93">
            <v>6</v>
          </cell>
          <cell r="E93" t="str">
            <v>363</v>
          </cell>
          <cell r="F93">
            <v>4</v>
          </cell>
          <cell r="G93">
            <v>2017</v>
          </cell>
        </row>
        <row r="94">
          <cell r="A94">
            <v>0.29023192950208138</v>
          </cell>
          <cell r="B94">
            <v>0.3280216103690119</v>
          </cell>
          <cell r="C94">
            <v>31</v>
          </cell>
          <cell r="D94">
            <v>31</v>
          </cell>
          <cell r="E94" t="str">
            <v>371</v>
          </cell>
          <cell r="F94">
            <v>4</v>
          </cell>
          <cell r="G94">
            <v>2017</v>
          </cell>
        </row>
        <row r="95">
          <cell r="A95">
            <v>0.63823571619306774</v>
          </cell>
          <cell r="B95">
            <v>4.8337613190971753</v>
          </cell>
          <cell r="C95">
            <v>13</v>
          </cell>
          <cell r="D95">
            <v>13</v>
          </cell>
          <cell r="E95" t="str">
            <v>483</v>
          </cell>
          <cell r="F95">
            <v>4</v>
          </cell>
          <cell r="G95">
            <v>2017</v>
          </cell>
        </row>
        <row r="96">
          <cell r="A96">
            <v>9.0687692884349358E-2</v>
          </cell>
          <cell r="B96">
            <v>5.0183970186188337E-2</v>
          </cell>
          <cell r="C96">
            <v>120</v>
          </cell>
          <cell r="D96">
            <v>120</v>
          </cell>
          <cell r="E96" t="str">
            <v>737</v>
          </cell>
          <cell r="F96">
            <v>4</v>
          </cell>
          <cell r="G96">
            <v>2017</v>
          </cell>
        </row>
        <row r="97">
          <cell r="A97">
            <v>0.1337910608759591</v>
          </cell>
          <cell r="B97">
            <v>0.22813121272365811</v>
          </cell>
          <cell r="C97">
            <v>11</v>
          </cell>
          <cell r="D97">
            <v>11</v>
          </cell>
          <cell r="E97" t="str">
            <v>353</v>
          </cell>
          <cell r="F97">
            <v>3</v>
          </cell>
          <cell r="G97">
            <v>2017</v>
          </cell>
        </row>
        <row r="98">
          <cell r="A98">
            <v>0.26344159884417317</v>
          </cell>
          <cell r="B98">
            <v>1.534511511363609</v>
          </cell>
          <cell r="C98">
            <v>1</v>
          </cell>
          <cell r="D98">
            <v>1</v>
          </cell>
          <cell r="E98" t="str">
            <v>631</v>
          </cell>
          <cell r="F98">
            <v>3</v>
          </cell>
          <cell r="G98">
            <v>2017</v>
          </cell>
        </row>
        <row r="99">
          <cell r="A99">
            <v>0.2415162326277758</v>
          </cell>
          <cell r="B99">
            <v>0.2458063618288899</v>
          </cell>
          <cell r="C99">
            <v>26</v>
          </cell>
          <cell r="D99">
            <v>26</v>
          </cell>
          <cell r="E99" t="str">
            <v>679</v>
          </cell>
          <cell r="F99">
            <v>3</v>
          </cell>
          <cell r="G99">
            <v>2017</v>
          </cell>
        </row>
        <row r="100">
          <cell r="A100">
            <v>0.11121824140380961</v>
          </cell>
          <cell r="B100">
            <v>0.1108503773315988</v>
          </cell>
          <cell r="C100">
            <v>118</v>
          </cell>
          <cell r="D100">
            <v>118</v>
          </cell>
          <cell r="E100" t="str">
            <v>737</v>
          </cell>
          <cell r="F100">
            <v>3</v>
          </cell>
          <cell r="G100">
            <v>2017</v>
          </cell>
        </row>
        <row r="101">
          <cell r="A101">
            <v>0.30424999098696848</v>
          </cell>
          <cell r="B101">
            <v>0.17432495561991959</v>
          </cell>
          <cell r="C101">
            <v>3</v>
          </cell>
          <cell r="D101">
            <v>3</v>
          </cell>
          <cell r="E101" t="str">
            <v>299</v>
          </cell>
          <cell r="F101">
            <v>2</v>
          </cell>
          <cell r="G101">
            <v>2017</v>
          </cell>
        </row>
        <row r="102">
          <cell r="A102">
            <v>0.36817185482300629</v>
          </cell>
          <cell r="B102">
            <v>0.69571032787823817</v>
          </cell>
          <cell r="C102">
            <v>7</v>
          </cell>
          <cell r="D102">
            <v>7</v>
          </cell>
          <cell r="E102" t="str">
            <v>441</v>
          </cell>
          <cell r="F102">
            <v>2</v>
          </cell>
          <cell r="G102">
            <v>2017</v>
          </cell>
        </row>
        <row r="103">
          <cell r="A103">
            <v>9.7626391310178362E-2</v>
          </cell>
          <cell r="B103">
            <v>0.13755609770790039</v>
          </cell>
          <cell r="C103">
            <v>117</v>
          </cell>
          <cell r="D103">
            <v>117</v>
          </cell>
          <cell r="E103" t="str">
            <v>737</v>
          </cell>
          <cell r="F103">
            <v>2</v>
          </cell>
          <cell r="G103">
            <v>2017</v>
          </cell>
        </row>
        <row r="104">
          <cell r="A104">
            <v>0.12790068594732709</v>
          </cell>
          <cell r="B104">
            <v>0.10178214228388829</v>
          </cell>
          <cell r="C104">
            <v>134</v>
          </cell>
          <cell r="D104">
            <v>134</v>
          </cell>
          <cell r="E104" t="str">
            <v>283</v>
          </cell>
          <cell r="F104">
            <v>1</v>
          </cell>
          <cell r="G104">
            <v>2017</v>
          </cell>
        </row>
        <row r="105">
          <cell r="A105">
            <v>0.19797652201501739</v>
          </cell>
          <cell r="B105">
            <v>0.24786156720086519</v>
          </cell>
          <cell r="C105">
            <v>57</v>
          </cell>
          <cell r="D105">
            <v>57</v>
          </cell>
          <cell r="E105" t="str">
            <v>367</v>
          </cell>
          <cell r="F105">
            <v>1</v>
          </cell>
          <cell r="G105">
            <v>2017</v>
          </cell>
        </row>
        <row r="106">
          <cell r="A106">
            <v>0.32046450586253789</v>
          </cell>
          <cell r="B106">
            <v>0.5503841426507885</v>
          </cell>
          <cell r="C106">
            <v>3</v>
          </cell>
          <cell r="D106">
            <v>3</v>
          </cell>
          <cell r="E106" t="str">
            <v>700</v>
          </cell>
          <cell r="F106">
            <v>1</v>
          </cell>
          <cell r="G106">
            <v>2017</v>
          </cell>
        </row>
        <row r="107">
          <cell r="A107">
            <v>0.53757030923575755</v>
          </cell>
          <cell r="B107">
            <v>1.8660066786654239</v>
          </cell>
          <cell r="C107">
            <v>18</v>
          </cell>
          <cell r="D107">
            <v>18</v>
          </cell>
          <cell r="E107" t="str">
            <v>701</v>
          </cell>
          <cell r="F107">
            <v>1</v>
          </cell>
          <cell r="G107">
            <v>2017</v>
          </cell>
        </row>
        <row r="108">
          <cell r="A108">
            <v>0.1176079024368463</v>
          </cell>
          <cell r="B108">
            <v>0.20409877077588051</v>
          </cell>
          <cell r="C108">
            <v>110</v>
          </cell>
          <cell r="D108">
            <v>110</v>
          </cell>
          <cell r="E108" t="str">
            <v>737</v>
          </cell>
          <cell r="F108">
            <v>1</v>
          </cell>
          <cell r="G108">
            <v>2017</v>
          </cell>
        </row>
        <row r="109">
          <cell r="A109">
            <v>0.1886926108955346</v>
          </cell>
          <cell r="B109">
            <v>0.32625380107346741</v>
          </cell>
          <cell r="C109">
            <v>55</v>
          </cell>
          <cell r="D109">
            <v>55</v>
          </cell>
          <cell r="E109" t="str">
            <v>738</v>
          </cell>
          <cell r="F109">
            <v>1</v>
          </cell>
          <cell r="G109">
            <v>2017</v>
          </cell>
        </row>
        <row r="110">
          <cell r="A110">
            <v>0.10024480256556011</v>
          </cell>
          <cell r="B110">
            <v>6.0545683698106111E-2</v>
          </cell>
          <cell r="C110">
            <v>4</v>
          </cell>
          <cell r="D110">
            <v>4</v>
          </cell>
          <cell r="E110" t="str">
            <v>900</v>
          </cell>
          <cell r="F110">
            <v>1</v>
          </cell>
          <cell r="G110">
            <v>2017</v>
          </cell>
        </row>
        <row r="111">
          <cell r="A111">
            <v>0.23549831198647889</v>
          </cell>
          <cell r="B111">
            <v>0.36925765595820292</v>
          </cell>
          <cell r="C111">
            <v>8</v>
          </cell>
          <cell r="D111">
            <v>8</v>
          </cell>
          <cell r="E111" t="str">
            <v>203</v>
          </cell>
          <cell r="F111">
            <v>4</v>
          </cell>
          <cell r="G111">
            <v>2016</v>
          </cell>
        </row>
        <row r="112">
          <cell r="A112">
            <v>0.25272924076165521</v>
          </cell>
          <cell r="B112">
            <v>4.1808434207995164</v>
          </cell>
          <cell r="C112">
            <v>2</v>
          </cell>
          <cell r="D112">
            <v>2</v>
          </cell>
          <cell r="E112" t="str">
            <v>275</v>
          </cell>
          <cell r="F112">
            <v>4</v>
          </cell>
          <cell r="G112">
            <v>2016</v>
          </cell>
        </row>
        <row r="113">
          <cell r="A113">
            <v>0.31491368465111191</v>
          </cell>
          <cell r="B113">
            <v>0.68323667495167084</v>
          </cell>
          <cell r="C113">
            <v>13</v>
          </cell>
          <cell r="D113">
            <v>13</v>
          </cell>
          <cell r="E113" t="str">
            <v>282</v>
          </cell>
          <cell r="F113">
            <v>4</v>
          </cell>
          <cell r="G113">
            <v>2016</v>
          </cell>
        </row>
        <row r="114">
          <cell r="A114">
            <v>0.12688848255235391</v>
          </cell>
          <cell r="B114">
            <v>6.2165631991718061E-2</v>
          </cell>
          <cell r="C114">
            <v>7</v>
          </cell>
          <cell r="D114">
            <v>7</v>
          </cell>
          <cell r="E114" t="str">
            <v>289</v>
          </cell>
          <cell r="F114">
            <v>4</v>
          </cell>
          <cell r="G114">
            <v>2016</v>
          </cell>
        </row>
        <row r="115">
          <cell r="A115">
            <v>0.42499689226955251</v>
          </cell>
          <cell r="B115">
            <v>0.72788482401463817</v>
          </cell>
          <cell r="C115">
            <v>10</v>
          </cell>
          <cell r="D115">
            <v>10</v>
          </cell>
          <cell r="E115" t="str">
            <v>335</v>
          </cell>
          <cell r="F115">
            <v>4</v>
          </cell>
          <cell r="G115">
            <v>2016</v>
          </cell>
        </row>
        <row r="116">
          <cell r="A116">
            <v>0.18042209236748791</v>
          </cell>
          <cell r="B116">
            <v>2.4727139960021391E-2</v>
          </cell>
          <cell r="C116">
            <v>33</v>
          </cell>
          <cell r="D116">
            <v>33</v>
          </cell>
          <cell r="E116" t="str">
            <v>371</v>
          </cell>
          <cell r="F116">
            <v>4</v>
          </cell>
          <cell r="G116">
            <v>2016</v>
          </cell>
        </row>
        <row r="117">
          <cell r="A117">
            <v>0.2248290776717935</v>
          </cell>
          <cell r="B117">
            <v>-0.91080067367163786</v>
          </cell>
          <cell r="C117">
            <v>4</v>
          </cell>
          <cell r="D117">
            <v>4</v>
          </cell>
          <cell r="E117" t="str">
            <v>440</v>
          </cell>
          <cell r="F117">
            <v>4</v>
          </cell>
          <cell r="G117">
            <v>2016</v>
          </cell>
        </row>
        <row r="118">
          <cell r="A118">
            <v>0.28941474158518959</v>
          </cell>
          <cell r="B118">
            <v>0.33164395389871232</v>
          </cell>
          <cell r="C118">
            <v>42</v>
          </cell>
          <cell r="D118">
            <v>42</v>
          </cell>
          <cell r="E118" t="str">
            <v>581</v>
          </cell>
          <cell r="F118">
            <v>4</v>
          </cell>
          <cell r="G118">
            <v>2016</v>
          </cell>
        </row>
        <row r="119">
          <cell r="A119">
            <v>0.37805083391058769</v>
          </cell>
          <cell r="B119">
            <v>8.332207754391073E-2</v>
          </cell>
          <cell r="C119">
            <v>23</v>
          </cell>
          <cell r="D119">
            <v>23</v>
          </cell>
          <cell r="E119" t="str">
            <v>679</v>
          </cell>
          <cell r="F119">
            <v>4</v>
          </cell>
          <cell r="G119">
            <v>2016</v>
          </cell>
        </row>
        <row r="120">
          <cell r="A120">
            <v>0.158116128117682</v>
          </cell>
          <cell r="B120">
            <v>0.12886819361157409</v>
          </cell>
          <cell r="C120">
            <v>61</v>
          </cell>
          <cell r="D120">
            <v>61</v>
          </cell>
          <cell r="E120" t="str">
            <v>738</v>
          </cell>
          <cell r="F120">
            <v>4</v>
          </cell>
          <cell r="G120">
            <v>2016</v>
          </cell>
        </row>
        <row r="121">
          <cell r="A121">
            <v>0.15370321765182329</v>
          </cell>
          <cell r="B121">
            <v>5.560572931953052E-2</v>
          </cell>
          <cell r="C121">
            <v>134</v>
          </cell>
          <cell r="D121">
            <v>134</v>
          </cell>
          <cell r="E121" t="str">
            <v>283</v>
          </cell>
          <cell r="F121">
            <v>3</v>
          </cell>
          <cell r="G121">
            <v>2016</v>
          </cell>
        </row>
        <row r="122">
          <cell r="A122">
            <v>0.20127610630183429</v>
          </cell>
          <cell r="B122">
            <v>0.35841425343658911</v>
          </cell>
          <cell r="C122">
            <v>39</v>
          </cell>
          <cell r="D122">
            <v>39</v>
          </cell>
          <cell r="E122" t="str">
            <v>382</v>
          </cell>
          <cell r="F122">
            <v>3</v>
          </cell>
          <cell r="G122">
            <v>2016</v>
          </cell>
        </row>
        <row r="123">
          <cell r="A123">
            <v>0.21407321560659989</v>
          </cell>
          <cell r="B123">
            <v>0.30296888854244819</v>
          </cell>
          <cell r="C123">
            <v>31</v>
          </cell>
          <cell r="D123">
            <v>31</v>
          </cell>
          <cell r="E123" t="str">
            <v>679</v>
          </cell>
          <cell r="F123">
            <v>3</v>
          </cell>
          <cell r="G123">
            <v>2016</v>
          </cell>
        </row>
        <row r="124">
          <cell r="A124">
            <v>0.1031100936336115</v>
          </cell>
          <cell r="B124">
            <v>6.4410400241335169E-4</v>
          </cell>
          <cell r="C124">
            <v>7</v>
          </cell>
          <cell r="D124">
            <v>7</v>
          </cell>
          <cell r="E124" t="str">
            <v>170</v>
          </cell>
          <cell r="F124">
            <v>2</v>
          </cell>
          <cell r="G124">
            <v>2016</v>
          </cell>
        </row>
        <row r="125">
          <cell r="A125">
            <v>0.40581190441448822</v>
          </cell>
          <cell r="B125">
            <v>1.0225326723749439</v>
          </cell>
          <cell r="C125">
            <v>9</v>
          </cell>
          <cell r="D125">
            <v>9</v>
          </cell>
          <cell r="E125" t="str">
            <v>280</v>
          </cell>
          <cell r="F125">
            <v>2</v>
          </cell>
          <cell r="G125">
            <v>2016</v>
          </cell>
        </row>
        <row r="126">
          <cell r="A126">
            <v>8.2201183018838886E-2</v>
          </cell>
          <cell r="B126">
            <v>0.110958479735925</v>
          </cell>
          <cell r="C126">
            <v>122</v>
          </cell>
          <cell r="D126">
            <v>122</v>
          </cell>
          <cell r="E126" t="str">
            <v>737</v>
          </cell>
          <cell r="F126">
            <v>2</v>
          </cell>
          <cell r="G126">
            <v>2016</v>
          </cell>
        </row>
        <row r="127">
          <cell r="A127">
            <v>0.36330591757669078</v>
          </cell>
          <cell r="B127">
            <v>0.71487614543042111</v>
          </cell>
          <cell r="C127">
            <v>10</v>
          </cell>
          <cell r="D127">
            <v>10</v>
          </cell>
          <cell r="E127" t="str">
            <v>280</v>
          </cell>
          <cell r="F127">
            <v>1</v>
          </cell>
          <cell r="G127">
            <v>2016</v>
          </cell>
        </row>
        <row r="128">
          <cell r="A128">
            <v>0.14015748031496059</v>
          </cell>
          <cell r="B128">
            <v>5.2290731446934739E-2</v>
          </cell>
          <cell r="C128">
            <v>133</v>
          </cell>
          <cell r="D128">
            <v>133</v>
          </cell>
          <cell r="E128" t="str">
            <v>283</v>
          </cell>
          <cell r="F128">
            <v>1</v>
          </cell>
          <cell r="G128">
            <v>2016</v>
          </cell>
        </row>
        <row r="129">
          <cell r="A129">
            <v>0.1061644001660615</v>
          </cell>
          <cell r="B129">
            <v>0.122662821970457</v>
          </cell>
          <cell r="C129">
            <v>4</v>
          </cell>
          <cell r="D129">
            <v>4</v>
          </cell>
          <cell r="E129" t="str">
            <v>358</v>
          </cell>
          <cell r="F129">
            <v>1</v>
          </cell>
          <cell r="G129">
            <v>2016</v>
          </cell>
        </row>
        <row r="130">
          <cell r="A130">
            <v>0.22036133305519501</v>
          </cell>
          <cell r="B130">
            <v>0.24427698193792399</v>
          </cell>
          <cell r="C130">
            <v>28</v>
          </cell>
          <cell r="D130">
            <v>28</v>
          </cell>
          <cell r="E130" t="str">
            <v>371</v>
          </cell>
          <cell r="F130">
            <v>1</v>
          </cell>
          <cell r="G130">
            <v>2016</v>
          </cell>
        </row>
        <row r="131">
          <cell r="A131">
            <v>0.1731950535770844</v>
          </cell>
          <cell r="B131">
            <v>0.2151033667107142</v>
          </cell>
          <cell r="C131">
            <v>68</v>
          </cell>
          <cell r="D131">
            <v>68</v>
          </cell>
          <cell r="E131" t="str">
            <v>384</v>
          </cell>
          <cell r="F131">
            <v>1</v>
          </cell>
          <cell r="G131">
            <v>2016</v>
          </cell>
        </row>
        <row r="132">
          <cell r="A132">
            <v>0.1788115788930347</v>
          </cell>
          <cell r="B132">
            <v>0.1067772893121367</v>
          </cell>
          <cell r="C132">
            <v>8</v>
          </cell>
          <cell r="D132">
            <v>8</v>
          </cell>
          <cell r="E132" t="str">
            <v>289</v>
          </cell>
          <cell r="F132">
            <v>4</v>
          </cell>
          <cell r="G132">
            <v>2015</v>
          </cell>
        </row>
        <row r="133">
          <cell r="A133">
            <v>0.17419973438606909</v>
          </cell>
          <cell r="B133">
            <v>0.4126491915039816</v>
          </cell>
          <cell r="C133">
            <v>24</v>
          </cell>
          <cell r="D133">
            <v>24</v>
          </cell>
          <cell r="E133" t="str">
            <v>357</v>
          </cell>
          <cell r="F133">
            <v>4</v>
          </cell>
          <cell r="G133">
            <v>2015</v>
          </cell>
        </row>
        <row r="134">
          <cell r="A134">
            <v>0.1037606647156102</v>
          </cell>
          <cell r="B134">
            <v>-29.202381862755409</v>
          </cell>
          <cell r="C134">
            <v>2</v>
          </cell>
          <cell r="D134">
            <v>2</v>
          </cell>
          <cell r="E134" t="str">
            <v>621</v>
          </cell>
          <cell r="F134">
            <v>4</v>
          </cell>
          <cell r="G134">
            <v>2015</v>
          </cell>
        </row>
        <row r="135">
          <cell r="A135">
            <v>3.4013605442176867E-2</v>
          </cell>
          <cell r="B135">
            <v>0.19288681204569061</v>
          </cell>
          <cell r="C135">
            <v>5</v>
          </cell>
          <cell r="D135">
            <v>5</v>
          </cell>
          <cell r="E135" t="str">
            <v>628</v>
          </cell>
          <cell r="F135">
            <v>4</v>
          </cell>
          <cell r="G135">
            <v>2015</v>
          </cell>
        </row>
        <row r="136">
          <cell r="A136">
            <v>0.33501495317938912</v>
          </cell>
          <cell r="B136">
            <v>0.14510644869931971</v>
          </cell>
          <cell r="C136">
            <v>29</v>
          </cell>
          <cell r="D136">
            <v>29</v>
          </cell>
          <cell r="E136" t="str">
            <v>679</v>
          </cell>
          <cell r="F136">
            <v>4</v>
          </cell>
          <cell r="G136">
            <v>2015</v>
          </cell>
        </row>
        <row r="137">
          <cell r="A137">
            <v>5.0024900903690363E-2</v>
          </cell>
          <cell r="B137">
            <v>7.1365917952278049E-2</v>
          </cell>
          <cell r="C137">
            <v>5</v>
          </cell>
          <cell r="D137">
            <v>5</v>
          </cell>
          <cell r="E137" t="str">
            <v>735</v>
          </cell>
          <cell r="F137">
            <v>4</v>
          </cell>
          <cell r="G137">
            <v>2015</v>
          </cell>
        </row>
        <row r="138">
          <cell r="A138">
            <v>6.8773634059344488E-2</v>
          </cell>
          <cell r="B138">
            <v>8.2659428482656838E-2</v>
          </cell>
          <cell r="C138">
            <v>143</v>
          </cell>
          <cell r="D138">
            <v>143</v>
          </cell>
          <cell r="E138" t="str">
            <v>737</v>
          </cell>
          <cell r="F138">
            <v>4</v>
          </cell>
          <cell r="G138">
            <v>2015</v>
          </cell>
        </row>
        <row r="139">
          <cell r="A139">
            <v>0.52314536279092694</v>
          </cell>
          <cell r="B139">
            <v>1.100142186986659</v>
          </cell>
          <cell r="C139">
            <v>7</v>
          </cell>
          <cell r="D139">
            <v>7</v>
          </cell>
          <cell r="E139" t="str">
            <v>799</v>
          </cell>
          <cell r="F139">
            <v>4</v>
          </cell>
          <cell r="G139">
            <v>2015</v>
          </cell>
        </row>
        <row r="140">
          <cell r="A140">
            <v>0.1172835644669733</v>
          </cell>
          <cell r="B140">
            <v>0.34619790372576908</v>
          </cell>
          <cell r="C140">
            <v>10</v>
          </cell>
          <cell r="D140">
            <v>10</v>
          </cell>
          <cell r="E140" t="str">
            <v>170</v>
          </cell>
          <cell r="F140">
            <v>3</v>
          </cell>
          <cell r="G140">
            <v>2015</v>
          </cell>
        </row>
        <row r="141">
          <cell r="A141">
            <v>0.25687130747495512</v>
          </cell>
          <cell r="B141">
            <v>0.50368033648790744</v>
          </cell>
          <cell r="C141">
            <v>9</v>
          </cell>
          <cell r="D141">
            <v>9</v>
          </cell>
          <cell r="E141" t="str">
            <v>280</v>
          </cell>
          <cell r="F141">
            <v>3</v>
          </cell>
          <cell r="G141">
            <v>2015</v>
          </cell>
        </row>
        <row r="142">
          <cell r="A142">
            <v>0.1443321465487539</v>
          </cell>
          <cell r="B142">
            <v>4.7074066076441372E-2</v>
          </cell>
          <cell r="C142">
            <v>129</v>
          </cell>
          <cell r="D142">
            <v>129</v>
          </cell>
          <cell r="E142" t="str">
            <v>283</v>
          </cell>
          <cell r="F142">
            <v>3</v>
          </cell>
          <cell r="G142">
            <v>2015</v>
          </cell>
        </row>
        <row r="143">
          <cell r="A143">
            <v>0.17761170239568069</v>
          </cell>
          <cell r="B143">
            <v>0.65194013616184099</v>
          </cell>
          <cell r="C143">
            <v>2</v>
          </cell>
          <cell r="D143">
            <v>2</v>
          </cell>
          <cell r="E143" t="str">
            <v>343</v>
          </cell>
          <cell r="F143">
            <v>3</v>
          </cell>
          <cell r="G143">
            <v>2015</v>
          </cell>
        </row>
        <row r="144">
          <cell r="A144">
            <v>0.1853357341973596</v>
          </cell>
          <cell r="B144">
            <v>0.46964680463623298</v>
          </cell>
          <cell r="C144">
            <v>4</v>
          </cell>
          <cell r="D144">
            <v>4</v>
          </cell>
          <cell r="E144" t="str">
            <v>354</v>
          </cell>
          <cell r="F144">
            <v>3</v>
          </cell>
          <cell r="G144">
            <v>2015</v>
          </cell>
        </row>
        <row r="145">
          <cell r="A145">
            <v>9.0065255321454693E-2</v>
          </cell>
          <cell r="B145">
            <v>0.1230265449824751</v>
          </cell>
          <cell r="C145">
            <v>38</v>
          </cell>
          <cell r="D145">
            <v>38</v>
          </cell>
          <cell r="E145" t="str">
            <v>366</v>
          </cell>
          <cell r="F145">
            <v>3</v>
          </cell>
          <cell r="G145">
            <v>2015</v>
          </cell>
        </row>
        <row r="146">
          <cell r="A146">
            <v>9.7056375379040188E-2</v>
          </cell>
          <cell r="B146">
            <v>2.1088182572967181E-2</v>
          </cell>
          <cell r="C146">
            <v>10</v>
          </cell>
          <cell r="D146">
            <v>10</v>
          </cell>
          <cell r="E146" t="str">
            <v>369</v>
          </cell>
          <cell r="F146">
            <v>3</v>
          </cell>
          <cell r="G146">
            <v>2015</v>
          </cell>
        </row>
        <row r="147">
          <cell r="A147">
            <v>0.19294841973272359</v>
          </cell>
          <cell r="B147">
            <v>0.15375569909546691</v>
          </cell>
          <cell r="C147">
            <v>40</v>
          </cell>
          <cell r="D147">
            <v>40</v>
          </cell>
          <cell r="E147" t="str">
            <v>371</v>
          </cell>
          <cell r="F147">
            <v>3</v>
          </cell>
          <cell r="G147">
            <v>2015</v>
          </cell>
        </row>
        <row r="148">
          <cell r="A148">
            <v>0.14129277654058839</v>
          </cell>
          <cell r="B148">
            <v>0.1831060684092512</v>
          </cell>
          <cell r="C148">
            <v>67</v>
          </cell>
          <cell r="D148">
            <v>67</v>
          </cell>
          <cell r="E148" t="str">
            <v>384</v>
          </cell>
          <cell r="F148">
            <v>3</v>
          </cell>
          <cell r="G148">
            <v>2015</v>
          </cell>
        </row>
        <row r="149">
          <cell r="A149">
            <v>0.39784149988298678</v>
          </cell>
          <cell r="B149">
            <v>0.68933922893668531</v>
          </cell>
          <cell r="C149">
            <v>10</v>
          </cell>
          <cell r="D149">
            <v>10</v>
          </cell>
          <cell r="E149" t="str">
            <v>484</v>
          </cell>
          <cell r="F149">
            <v>3</v>
          </cell>
          <cell r="G149">
            <v>2015</v>
          </cell>
        </row>
        <row r="150">
          <cell r="A150">
            <v>0.27754796133892679</v>
          </cell>
          <cell r="B150">
            <v>0.92301323061081408</v>
          </cell>
          <cell r="C150">
            <v>19</v>
          </cell>
          <cell r="D150">
            <v>19</v>
          </cell>
          <cell r="E150" t="str">
            <v>492</v>
          </cell>
          <cell r="F150">
            <v>3</v>
          </cell>
          <cell r="G150">
            <v>2015</v>
          </cell>
        </row>
        <row r="151">
          <cell r="A151">
            <v>0.3649830444172214</v>
          </cell>
          <cell r="B151">
            <v>0.60628652325631827</v>
          </cell>
          <cell r="C151">
            <v>38</v>
          </cell>
          <cell r="D151">
            <v>38</v>
          </cell>
          <cell r="E151" t="str">
            <v>581</v>
          </cell>
          <cell r="F151">
            <v>3</v>
          </cell>
          <cell r="G151">
            <v>2015</v>
          </cell>
        </row>
        <row r="152">
          <cell r="A152">
            <v>0.16959752919602361</v>
          </cell>
          <cell r="B152">
            <v>1.0102679965467201E-2</v>
          </cell>
          <cell r="C152">
            <v>11</v>
          </cell>
          <cell r="D152">
            <v>11</v>
          </cell>
          <cell r="E152" t="str">
            <v>594</v>
          </cell>
          <cell r="F152">
            <v>3</v>
          </cell>
          <cell r="G152">
            <v>2015</v>
          </cell>
        </row>
        <row r="153">
          <cell r="A153">
            <v>0.21368682625096011</v>
          </cell>
          <cell r="B153">
            <v>0.36600696797200422</v>
          </cell>
          <cell r="C153">
            <v>24</v>
          </cell>
          <cell r="D153">
            <v>24</v>
          </cell>
          <cell r="E153" t="str">
            <v>679</v>
          </cell>
          <cell r="F153">
            <v>3</v>
          </cell>
          <cell r="G153">
            <v>2015</v>
          </cell>
        </row>
        <row r="154">
          <cell r="A154">
            <v>0.12356605180250591</v>
          </cell>
          <cell r="B154">
            <v>0.15995782295225641</v>
          </cell>
          <cell r="C154">
            <v>57</v>
          </cell>
          <cell r="D154">
            <v>57</v>
          </cell>
          <cell r="E154" t="str">
            <v>738</v>
          </cell>
          <cell r="F154">
            <v>3</v>
          </cell>
          <cell r="G154">
            <v>2015</v>
          </cell>
        </row>
        <row r="155">
          <cell r="A155">
            <v>0.42768489631503992</v>
          </cell>
          <cell r="B155">
            <v>0.97711607335064299</v>
          </cell>
          <cell r="C155">
            <v>6</v>
          </cell>
          <cell r="D155">
            <v>6</v>
          </cell>
          <cell r="E155" t="str">
            <v>271</v>
          </cell>
          <cell r="F155">
            <v>2</v>
          </cell>
          <cell r="G155">
            <v>2015</v>
          </cell>
        </row>
        <row r="156">
          <cell r="A156">
            <v>0.4269713125927721</v>
          </cell>
          <cell r="B156">
            <v>0.56505205235654388</v>
          </cell>
          <cell r="C156">
            <v>25</v>
          </cell>
          <cell r="D156">
            <v>25</v>
          </cell>
          <cell r="E156" t="str">
            <v>481</v>
          </cell>
          <cell r="F156">
            <v>2</v>
          </cell>
          <cell r="G156">
            <v>2015</v>
          </cell>
        </row>
        <row r="157">
          <cell r="A157">
            <v>0.20087550226334561</v>
          </cell>
          <cell r="B157">
            <v>0.37797014429688452</v>
          </cell>
          <cell r="C157">
            <v>6</v>
          </cell>
          <cell r="D157">
            <v>6</v>
          </cell>
          <cell r="E157" t="str">
            <v>650</v>
          </cell>
          <cell r="F157">
            <v>2</v>
          </cell>
          <cell r="G157">
            <v>2015</v>
          </cell>
        </row>
        <row r="158">
          <cell r="A158">
            <v>0.26329032364238192</v>
          </cell>
          <cell r="B158">
            <v>0.29072697310312701</v>
          </cell>
          <cell r="C158">
            <v>22</v>
          </cell>
          <cell r="D158">
            <v>22</v>
          </cell>
          <cell r="E158" t="str">
            <v>679</v>
          </cell>
          <cell r="F158">
            <v>2</v>
          </cell>
          <cell r="G158">
            <v>2015</v>
          </cell>
        </row>
        <row r="159">
          <cell r="A159">
            <v>0.21023614180482611</v>
          </cell>
          <cell r="B159">
            <v>8.9318943059173803E-2</v>
          </cell>
          <cell r="C159">
            <v>13</v>
          </cell>
          <cell r="D159">
            <v>13</v>
          </cell>
          <cell r="E159" t="str">
            <v>809</v>
          </cell>
          <cell r="F159">
            <v>2</v>
          </cell>
          <cell r="G159">
            <v>2015</v>
          </cell>
        </row>
        <row r="160">
          <cell r="A160">
            <v>0.28152530288189631</v>
          </cell>
          <cell r="B160">
            <v>0.56055938652380743</v>
          </cell>
          <cell r="C160">
            <v>75</v>
          </cell>
          <cell r="D160">
            <v>75</v>
          </cell>
          <cell r="E160" t="str">
            <v>131</v>
          </cell>
          <cell r="F160">
            <v>1</v>
          </cell>
          <cell r="G160">
            <v>2015</v>
          </cell>
        </row>
        <row r="161">
          <cell r="A161">
            <v>6.7794822137457397E-2</v>
          </cell>
          <cell r="B161">
            <v>0.19113862021069411</v>
          </cell>
          <cell r="C161">
            <v>2</v>
          </cell>
          <cell r="D161">
            <v>2</v>
          </cell>
          <cell r="E161" t="str">
            <v>348</v>
          </cell>
          <cell r="F161">
            <v>1</v>
          </cell>
          <cell r="G161">
            <v>2015</v>
          </cell>
        </row>
        <row r="162">
          <cell r="A162">
            <v>0.21901789132818941</v>
          </cell>
          <cell r="B162">
            <v>0.57093519383251845</v>
          </cell>
          <cell r="C162">
            <v>13</v>
          </cell>
          <cell r="D162">
            <v>13</v>
          </cell>
          <cell r="E162" t="str">
            <v>421</v>
          </cell>
          <cell r="F162">
            <v>1</v>
          </cell>
          <cell r="G162">
            <v>2015</v>
          </cell>
        </row>
        <row r="163">
          <cell r="A163">
            <v>0.19822146561234019</v>
          </cell>
          <cell r="B163">
            <v>0.39945858541317131</v>
          </cell>
          <cell r="C163">
            <v>6</v>
          </cell>
          <cell r="D163">
            <v>6</v>
          </cell>
          <cell r="E163" t="str">
            <v>650</v>
          </cell>
          <cell r="F163">
            <v>1</v>
          </cell>
          <cell r="G163">
            <v>2015</v>
          </cell>
        </row>
        <row r="164">
          <cell r="A164">
            <v>0.54227091883928336</v>
          </cell>
          <cell r="B164">
            <v>2.1033518045817692</v>
          </cell>
          <cell r="C164">
            <v>24</v>
          </cell>
          <cell r="D164">
            <v>24</v>
          </cell>
          <cell r="E164" t="str">
            <v>701</v>
          </cell>
          <cell r="F164">
            <v>1</v>
          </cell>
          <cell r="G164">
            <v>2015</v>
          </cell>
        </row>
        <row r="165">
          <cell r="A165">
            <v>0.2422962226640159</v>
          </cell>
          <cell r="B165">
            <v>0.52789997684649226</v>
          </cell>
          <cell r="C165">
            <v>81</v>
          </cell>
          <cell r="D165">
            <v>81</v>
          </cell>
          <cell r="E165" t="str">
            <v>131</v>
          </cell>
          <cell r="F165">
            <v>4</v>
          </cell>
          <cell r="G165">
            <v>2014</v>
          </cell>
        </row>
        <row r="166">
          <cell r="A166">
            <v>8.2874845721972595E-2</v>
          </cell>
          <cell r="B166">
            <v>0.1000613561829108</v>
          </cell>
          <cell r="C166">
            <v>80</v>
          </cell>
          <cell r="D166">
            <v>80</v>
          </cell>
          <cell r="E166" t="str">
            <v>367</v>
          </cell>
          <cell r="F166">
            <v>4</v>
          </cell>
          <cell r="G166">
            <v>2014</v>
          </cell>
        </row>
        <row r="167">
          <cell r="A167">
            <v>0.28518202630515782</v>
          </cell>
          <cell r="B167">
            <v>0.1643676224526214</v>
          </cell>
          <cell r="C167">
            <v>11</v>
          </cell>
          <cell r="D167">
            <v>11</v>
          </cell>
          <cell r="E167" t="str">
            <v>372</v>
          </cell>
          <cell r="F167">
            <v>4</v>
          </cell>
          <cell r="G167">
            <v>2014</v>
          </cell>
        </row>
        <row r="168">
          <cell r="A168">
            <v>0.14601741373750399</v>
          </cell>
          <cell r="B168">
            <v>0.24564292593324871</v>
          </cell>
          <cell r="C168">
            <v>41</v>
          </cell>
          <cell r="D168">
            <v>41</v>
          </cell>
          <cell r="E168" t="str">
            <v>382</v>
          </cell>
          <cell r="F168">
            <v>4</v>
          </cell>
          <cell r="G168">
            <v>2014</v>
          </cell>
        </row>
        <row r="169">
          <cell r="A169">
            <v>0.16781701664032339</v>
          </cell>
          <cell r="B169">
            <v>0.10830479255681021</v>
          </cell>
          <cell r="C169">
            <v>66</v>
          </cell>
          <cell r="D169">
            <v>66</v>
          </cell>
          <cell r="E169" t="str">
            <v>384</v>
          </cell>
          <cell r="F169">
            <v>4</v>
          </cell>
          <cell r="G169">
            <v>2014</v>
          </cell>
        </row>
        <row r="170">
          <cell r="A170">
            <v>3.502491532376471E-3</v>
          </cell>
          <cell r="B170">
            <v>2.0492273593164429E-2</v>
          </cell>
          <cell r="C170">
            <v>3</v>
          </cell>
          <cell r="D170">
            <v>3</v>
          </cell>
          <cell r="E170" t="str">
            <v>614</v>
          </cell>
          <cell r="F170">
            <v>4</v>
          </cell>
          <cell r="G170">
            <v>2014</v>
          </cell>
        </row>
        <row r="171">
          <cell r="A171">
            <v>0.39561040171897349</v>
          </cell>
          <cell r="B171">
            <v>0.5611818377016291</v>
          </cell>
          <cell r="C171">
            <v>21</v>
          </cell>
          <cell r="D171">
            <v>21</v>
          </cell>
          <cell r="E171" t="str">
            <v>679</v>
          </cell>
          <cell r="F171">
            <v>4</v>
          </cell>
          <cell r="G171">
            <v>2014</v>
          </cell>
        </row>
        <row r="172">
          <cell r="A172">
            <v>0.1031534055033409</v>
          </cell>
          <cell r="B172">
            <v>2.846064390989032E-2</v>
          </cell>
          <cell r="C172">
            <v>66</v>
          </cell>
          <cell r="D172">
            <v>66</v>
          </cell>
          <cell r="E172" t="str">
            <v>738</v>
          </cell>
          <cell r="F172">
            <v>4</v>
          </cell>
          <cell r="G172">
            <v>2014</v>
          </cell>
        </row>
        <row r="173">
          <cell r="A173">
            <v>0.24795108588661521</v>
          </cell>
          <cell r="B173">
            <v>6.3900294189749116E-2</v>
          </cell>
          <cell r="C173">
            <v>16</v>
          </cell>
          <cell r="D173">
            <v>16</v>
          </cell>
          <cell r="E173" t="str">
            <v>874</v>
          </cell>
          <cell r="F173">
            <v>4</v>
          </cell>
          <cell r="G173">
            <v>2014</v>
          </cell>
        </row>
        <row r="174">
          <cell r="A174">
            <v>0.41410629763256451</v>
          </cell>
          <cell r="B174">
            <v>0.47648108640354481</v>
          </cell>
          <cell r="C174">
            <v>7</v>
          </cell>
          <cell r="D174">
            <v>7</v>
          </cell>
          <cell r="E174" t="str">
            <v>271</v>
          </cell>
          <cell r="F174">
            <v>3</v>
          </cell>
          <cell r="G174">
            <v>2014</v>
          </cell>
        </row>
        <row r="175">
          <cell r="A175">
            <v>0.24047089215358911</v>
          </cell>
          <cell r="B175">
            <v>0.43826798873950529</v>
          </cell>
          <cell r="C175">
            <v>14</v>
          </cell>
          <cell r="D175">
            <v>14</v>
          </cell>
          <cell r="E175" t="str">
            <v>331</v>
          </cell>
          <cell r="F175">
            <v>3</v>
          </cell>
          <cell r="G175">
            <v>2014</v>
          </cell>
        </row>
        <row r="176">
          <cell r="A176">
            <v>2.4797890282521801E-2</v>
          </cell>
          <cell r="B176">
            <v>0.25785049328949811</v>
          </cell>
          <cell r="C176">
            <v>2</v>
          </cell>
          <cell r="D176">
            <v>2</v>
          </cell>
          <cell r="E176" t="str">
            <v>619</v>
          </cell>
          <cell r="F176">
            <v>3</v>
          </cell>
          <cell r="G176">
            <v>2014</v>
          </cell>
        </row>
        <row r="177">
          <cell r="A177">
            <v>0.23706485810194219</v>
          </cell>
          <cell r="B177">
            <v>0.42893105372959572</v>
          </cell>
          <cell r="C177">
            <v>6</v>
          </cell>
          <cell r="D177">
            <v>6</v>
          </cell>
          <cell r="E177" t="str">
            <v>650</v>
          </cell>
          <cell r="F177">
            <v>3</v>
          </cell>
          <cell r="G177">
            <v>2014</v>
          </cell>
        </row>
        <row r="178">
          <cell r="A178">
            <v>0.1333695571636741</v>
          </cell>
          <cell r="B178">
            <v>0.1147959857067976</v>
          </cell>
          <cell r="C178">
            <v>59</v>
          </cell>
          <cell r="D178">
            <v>59</v>
          </cell>
          <cell r="E178" t="str">
            <v>738</v>
          </cell>
          <cell r="F178">
            <v>3</v>
          </cell>
          <cell r="G178">
            <v>2014</v>
          </cell>
        </row>
        <row r="179">
          <cell r="A179">
            <v>0.23741943444219579</v>
          </cell>
          <cell r="B179">
            <v>0.54657794676806082</v>
          </cell>
          <cell r="C179">
            <v>13</v>
          </cell>
          <cell r="D179">
            <v>13</v>
          </cell>
          <cell r="E179" t="str">
            <v>874</v>
          </cell>
          <cell r="F179">
            <v>3</v>
          </cell>
          <cell r="G179">
            <v>2014</v>
          </cell>
        </row>
        <row r="180">
          <cell r="A180">
            <v>0.43430813855096412</v>
          </cell>
          <cell r="B180">
            <v>0.68372644713888953</v>
          </cell>
          <cell r="C180">
            <v>2</v>
          </cell>
          <cell r="D180">
            <v>2</v>
          </cell>
          <cell r="E180" t="str">
            <v>272</v>
          </cell>
          <cell r="F180">
            <v>2</v>
          </cell>
          <cell r="G180">
            <v>2014</v>
          </cell>
        </row>
        <row r="181">
          <cell r="A181">
            <v>0.34000772824674191</v>
          </cell>
          <cell r="B181">
            <v>0.51099830795262269</v>
          </cell>
          <cell r="C181">
            <v>9</v>
          </cell>
          <cell r="D181">
            <v>9</v>
          </cell>
          <cell r="E181" t="str">
            <v>282</v>
          </cell>
          <cell r="F181">
            <v>2</v>
          </cell>
          <cell r="G181">
            <v>2014</v>
          </cell>
        </row>
        <row r="182">
          <cell r="A182">
            <v>0.12924590015008089</v>
          </cell>
          <cell r="B182">
            <v>9.9311840171898563E-2</v>
          </cell>
          <cell r="C182">
            <v>126</v>
          </cell>
          <cell r="D182">
            <v>126</v>
          </cell>
          <cell r="E182" t="str">
            <v>283</v>
          </cell>
          <cell r="F182">
            <v>2</v>
          </cell>
          <cell r="G182">
            <v>2014</v>
          </cell>
        </row>
        <row r="183">
          <cell r="A183">
            <v>0.17572355231049511</v>
          </cell>
          <cell r="B183">
            <v>0.21622220990186841</v>
          </cell>
          <cell r="C183">
            <v>13</v>
          </cell>
          <cell r="D183">
            <v>13</v>
          </cell>
          <cell r="E183" t="str">
            <v>353</v>
          </cell>
          <cell r="F183">
            <v>2</v>
          </cell>
          <cell r="G183">
            <v>2014</v>
          </cell>
        </row>
        <row r="184">
          <cell r="A184">
            <v>0.1233197765720635</v>
          </cell>
          <cell r="B184">
            <v>0.30987122878569801</v>
          </cell>
          <cell r="C184">
            <v>4</v>
          </cell>
          <cell r="D184">
            <v>4</v>
          </cell>
          <cell r="E184" t="str">
            <v>565</v>
          </cell>
          <cell r="F184">
            <v>2</v>
          </cell>
          <cell r="G184">
            <v>2014</v>
          </cell>
        </row>
        <row r="185">
          <cell r="A185">
            <v>0.10033814509345119</v>
          </cell>
          <cell r="B185">
            <v>0.34467358216166522</v>
          </cell>
          <cell r="C185">
            <v>6</v>
          </cell>
          <cell r="D185">
            <v>6</v>
          </cell>
          <cell r="E185" t="str">
            <v>621</v>
          </cell>
          <cell r="F185">
            <v>2</v>
          </cell>
          <cell r="G185">
            <v>2014</v>
          </cell>
        </row>
        <row r="186">
          <cell r="A186">
            <v>0.29214664730873829</v>
          </cell>
          <cell r="B186">
            <v>0.47507375159008552</v>
          </cell>
          <cell r="C186">
            <v>17</v>
          </cell>
          <cell r="D186">
            <v>17</v>
          </cell>
          <cell r="E186" t="str">
            <v>679</v>
          </cell>
          <cell r="F186">
            <v>2</v>
          </cell>
          <cell r="G186">
            <v>2014</v>
          </cell>
        </row>
        <row r="187">
          <cell r="A187">
            <v>0.28760964573971193</v>
          </cell>
          <cell r="B187">
            <v>0.61966475894337503</v>
          </cell>
          <cell r="C187">
            <v>2</v>
          </cell>
          <cell r="D187">
            <v>2</v>
          </cell>
          <cell r="E187" t="str">
            <v>700</v>
          </cell>
          <cell r="F187">
            <v>2</v>
          </cell>
          <cell r="G187">
            <v>2014</v>
          </cell>
        </row>
        <row r="188">
          <cell r="A188">
            <v>0.13421914633661949</v>
          </cell>
          <cell r="B188">
            <v>8.0484882817274367E-2</v>
          </cell>
          <cell r="C188">
            <v>119</v>
          </cell>
          <cell r="D188">
            <v>119</v>
          </cell>
          <cell r="E188" t="str">
            <v>283</v>
          </cell>
          <cell r="F188">
            <v>1</v>
          </cell>
          <cell r="G188">
            <v>2014</v>
          </cell>
        </row>
        <row r="189">
          <cell r="A189">
            <v>6.2368092921466119E-2</v>
          </cell>
          <cell r="B189">
            <v>0.12946369205087219</v>
          </cell>
          <cell r="C189">
            <v>3</v>
          </cell>
          <cell r="D189">
            <v>3</v>
          </cell>
          <cell r="E189" t="str">
            <v>365</v>
          </cell>
          <cell r="F189">
            <v>1</v>
          </cell>
          <cell r="G189">
            <v>2014</v>
          </cell>
        </row>
        <row r="190">
          <cell r="A190">
            <v>0.26395809657571911</v>
          </cell>
          <cell r="B190">
            <v>0.8036578626515708</v>
          </cell>
          <cell r="C190">
            <v>24</v>
          </cell>
          <cell r="D190">
            <v>24</v>
          </cell>
          <cell r="E190" t="str">
            <v>492</v>
          </cell>
          <cell r="F190">
            <v>1</v>
          </cell>
          <cell r="G190">
            <v>2014</v>
          </cell>
        </row>
        <row r="191">
          <cell r="A191">
            <v>0.19588941675506499</v>
          </cell>
          <cell r="B191">
            <v>0.52494992982095179</v>
          </cell>
          <cell r="C191">
            <v>16</v>
          </cell>
          <cell r="D191">
            <v>16</v>
          </cell>
          <cell r="E191" t="str">
            <v>679</v>
          </cell>
          <cell r="F191">
            <v>1</v>
          </cell>
          <cell r="G191">
            <v>2014</v>
          </cell>
        </row>
        <row r="192">
          <cell r="A192">
            <v>0.1081383974698308</v>
          </cell>
          <cell r="B192">
            <v>-1.9175109408036139E-3</v>
          </cell>
          <cell r="C192">
            <v>16</v>
          </cell>
          <cell r="D192">
            <v>16</v>
          </cell>
          <cell r="E192" t="str">
            <v>731</v>
          </cell>
          <cell r="F192">
            <v>1</v>
          </cell>
          <cell r="G192">
            <v>2014</v>
          </cell>
        </row>
        <row r="193">
          <cell r="A193">
            <v>0.19665610746788581</v>
          </cell>
          <cell r="B193">
            <v>0.30354182830065002</v>
          </cell>
          <cell r="C193">
            <v>16</v>
          </cell>
          <cell r="D193">
            <v>16</v>
          </cell>
          <cell r="E193" t="str">
            <v>679</v>
          </cell>
          <cell r="F193">
            <v>4</v>
          </cell>
          <cell r="G193">
            <v>2013</v>
          </cell>
        </row>
        <row r="194">
          <cell r="A194">
            <v>7.7928079894788019E-2</v>
          </cell>
          <cell r="B194">
            <v>2.7027806966188461E-2</v>
          </cell>
          <cell r="C194">
            <v>65</v>
          </cell>
          <cell r="D194">
            <v>65</v>
          </cell>
          <cell r="E194" t="str">
            <v>738</v>
          </cell>
          <cell r="F194">
            <v>4</v>
          </cell>
          <cell r="G194">
            <v>2013</v>
          </cell>
        </row>
        <row r="195">
          <cell r="A195">
            <v>0.27225668748631432</v>
          </cell>
          <cell r="B195">
            <v>0.54098451837773642</v>
          </cell>
          <cell r="C195">
            <v>6</v>
          </cell>
          <cell r="D195">
            <v>6</v>
          </cell>
          <cell r="E195" t="str">
            <v>271</v>
          </cell>
          <cell r="F195">
            <v>3</v>
          </cell>
          <cell r="G195">
            <v>2013</v>
          </cell>
        </row>
        <row r="196">
          <cell r="A196">
            <v>0.46874797008813462</v>
          </cell>
          <cell r="B196">
            <v>0.24200996047742709</v>
          </cell>
          <cell r="C196">
            <v>24</v>
          </cell>
          <cell r="D196">
            <v>24</v>
          </cell>
          <cell r="E196" t="str">
            <v>481</v>
          </cell>
          <cell r="F196">
            <v>3</v>
          </cell>
          <cell r="G196">
            <v>2013</v>
          </cell>
        </row>
        <row r="197">
          <cell r="A197">
            <v>0.27564741035856571</v>
          </cell>
          <cell r="B197">
            <v>0.85677669902912623</v>
          </cell>
          <cell r="C197">
            <v>15</v>
          </cell>
          <cell r="D197">
            <v>15</v>
          </cell>
          <cell r="E197" t="str">
            <v>493</v>
          </cell>
          <cell r="F197">
            <v>3</v>
          </cell>
          <cell r="G197">
            <v>2013</v>
          </cell>
        </row>
        <row r="198">
          <cell r="A198">
            <v>0.27818220211831912</v>
          </cell>
          <cell r="B198">
            <v>1.1930049194689669</v>
          </cell>
          <cell r="C198">
            <v>7</v>
          </cell>
          <cell r="D198">
            <v>7</v>
          </cell>
          <cell r="E198" t="str">
            <v>550</v>
          </cell>
          <cell r="F198">
            <v>3</v>
          </cell>
          <cell r="G198">
            <v>2013</v>
          </cell>
        </row>
        <row r="199">
          <cell r="A199">
            <v>5.9631654742215837E-2</v>
          </cell>
          <cell r="B199">
            <v>4.1831970721479331E-2</v>
          </cell>
          <cell r="C199">
            <v>130</v>
          </cell>
          <cell r="D199">
            <v>130</v>
          </cell>
          <cell r="E199" t="str">
            <v>737</v>
          </cell>
          <cell r="F199">
            <v>3</v>
          </cell>
          <cell r="G199">
            <v>2013</v>
          </cell>
        </row>
        <row r="200">
          <cell r="A200">
            <v>0.20512225699861661</v>
          </cell>
          <cell r="B200">
            <v>1.1125240884728349</v>
          </cell>
          <cell r="C200">
            <v>4</v>
          </cell>
          <cell r="D200">
            <v>4</v>
          </cell>
          <cell r="E200" t="str">
            <v>202</v>
          </cell>
          <cell r="F200">
            <v>2</v>
          </cell>
          <cell r="G200">
            <v>2013</v>
          </cell>
        </row>
        <row r="201">
          <cell r="A201">
            <v>0.27220967714899219</v>
          </cell>
          <cell r="B201">
            <v>1.270727879894296</v>
          </cell>
          <cell r="C201">
            <v>6</v>
          </cell>
          <cell r="D201">
            <v>6</v>
          </cell>
          <cell r="E201" t="str">
            <v>550</v>
          </cell>
          <cell r="F201">
            <v>2</v>
          </cell>
          <cell r="G201">
            <v>2013</v>
          </cell>
        </row>
        <row r="202">
          <cell r="A202">
            <v>0.16727823370721021</v>
          </cell>
          <cell r="B202">
            <v>0.2649855312112443</v>
          </cell>
          <cell r="C202">
            <v>17</v>
          </cell>
          <cell r="D202">
            <v>17</v>
          </cell>
          <cell r="E202" t="str">
            <v>679</v>
          </cell>
          <cell r="F202">
            <v>2</v>
          </cell>
          <cell r="G202">
            <v>2013</v>
          </cell>
        </row>
        <row r="203">
          <cell r="A203">
            <v>0.21081210959411131</v>
          </cell>
          <cell r="B203">
            <v>0.57902304010749472</v>
          </cell>
          <cell r="C203">
            <v>16</v>
          </cell>
          <cell r="D203">
            <v>16</v>
          </cell>
          <cell r="E203" t="str">
            <v>208</v>
          </cell>
          <cell r="F203">
            <v>1</v>
          </cell>
          <cell r="G203">
            <v>2013</v>
          </cell>
        </row>
        <row r="204">
          <cell r="A204">
            <v>0.28818834007218869</v>
          </cell>
          <cell r="B204">
            <v>0.70535698399030933</v>
          </cell>
          <cell r="C204">
            <v>8</v>
          </cell>
          <cell r="D204">
            <v>8</v>
          </cell>
          <cell r="E204" t="str">
            <v>282</v>
          </cell>
          <cell r="F204">
            <v>1</v>
          </cell>
          <cell r="G204">
            <v>2013</v>
          </cell>
        </row>
        <row r="205">
          <cell r="A205">
            <v>6.8033098687213078E-2</v>
          </cell>
          <cell r="B205">
            <v>4.3169990886943323E-2</v>
          </cell>
          <cell r="C205">
            <v>108</v>
          </cell>
          <cell r="D205">
            <v>108</v>
          </cell>
          <cell r="E205" t="str">
            <v>283</v>
          </cell>
          <cell r="F205">
            <v>1</v>
          </cell>
          <cell r="G205">
            <v>2013</v>
          </cell>
        </row>
        <row r="206">
          <cell r="A206">
            <v>0.37364054083870779</v>
          </cell>
          <cell r="B206">
            <v>0.65503377024851772</v>
          </cell>
          <cell r="C206">
            <v>7</v>
          </cell>
          <cell r="D206">
            <v>7</v>
          </cell>
          <cell r="E206" t="str">
            <v>452</v>
          </cell>
          <cell r="F206">
            <v>1</v>
          </cell>
          <cell r="G206">
            <v>2013</v>
          </cell>
        </row>
        <row r="207">
          <cell r="A207">
            <v>0.37940818808269161</v>
          </cell>
          <cell r="B207">
            <v>0.73521765619667045</v>
          </cell>
          <cell r="C207">
            <v>7</v>
          </cell>
          <cell r="D207">
            <v>7</v>
          </cell>
          <cell r="E207" t="str">
            <v>200</v>
          </cell>
          <cell r="F207">
            <v>4</v>
          </cell>
          <cell r="G207">
            <v>2012</v>
          </cell>
        </row>
        <row r="208">
          <cell r="A208">
            <v>5.0163868637549333E-2</v>
          </cell>
          <cell r="B208">
            <v>4.5637140708402878E-2</v>
          </cell>
          <cell r="C208">
            <v>91</v>
          </cell>
          <cell r="D208">
            <v>91</v>
          </cell>
          <cell r="E208" t="str">
            <v>283</v>
          </cell>
          <cell r="F208">
            <v>4</v>
          </cell>
          <cell r="G208">
            <v>2012</v>
          </cell>
        </row>
        <row r="209">
          <cell r="A209">
            <v>0.17892591302753261</v>
          </cell>
          <cell r="B209">
            <v>0.24735542768457081</v>
          </cell>
          <cell r="C209">
            <v>14</v>
          </cell>
          <cell r="D209">
            <v>14</v>
          </cell>
          <cell r="E209" t="str">
            <v>353</v>
          </cell>
          <cell r="F209">
            <v>4</v>
          </cell>
          <cell r="G209">
            <v>2012</v>
          </cell>
        </row>
        <row r="210">
          <cell r="A210">
            <v>6.9629115832336871E-2</v>
          </cell>
          <cell r="B210">
            <v>2.9047473555837561E-2</v>
          </cell>
          <cell r="C210">
            <v>16</v>
          </cell>
          <cell r="D210">
            <v>16</v>
          </cell>
          <cell r="E210" t="str">
            <v>355</v>
          </cell>
          <cell r="F210">
            <v>4</v>
          </cell>
          <cell r="G210">
            <v>2012</v>
          </cell>
        </row>
        <row r="211">
          <cell r="A211">
            <v>0.48125382327504379</v>
          </cell>
          <cell r="B211">
            <v>8.1346358983017033E-4</v>
          </cell>
          <cell r="C211">
            <v>7</v>
          </cell>
          <cell r="D211">
            <v>7</v>
          </cell>
          <cell r="E211" t="str">
            <v>650</v>
          </cell>
          <cell r="F211">
            <v>4</v>
          </cell>
          <cell r="G211">
            <v>2012</v>
          </cell>
        </row>
        <row r="212">
          <cell r="A212">
            <v>0.1050474491247123</v>
          </cell>
          <cell r="B212">
            <v>0.12894223579022021</v>
          </cell>
          <cell r="C212">
            <v>7</v>
          </cell>
          <cell r="D212">
            <v>7</v>
          </cell>
          <cell r="E212" t="str">
            <v>808</v>
          </cell>
          <cell r="F212">
            <v>4</v>
          </cell>
          <cell r="G212">
            <v>2012</v>
          </cell>
        </row>
        <row r="213">
          <cell r="A213">
            <v>0.179583467097472</v>
          </cell>
          <cell r="B213">
            <v>0.44537494885595402</v>
          </cell>
          <cell r="C213">
            <v>4</v>
          </cell>
          <cell r="D213">
            <v>4</v>
          </cell>
          <cell r="E213" t="str">
            <v>650</v>
          </cell>
          <cell r="F213">
            <v>3</v>
          </cell>
          <cell r="G213">
            <v>2012</v>
          </cell>
        </row>
        <row r="214">
          <cell r="A214">
            <v>6.8661143477472222E-2</v>
          </cell>
          <cell r="B214">
            <v>0.1420617040233513</v>
          </cell>
          <cell r="C214">
            <v>8</v>
          </cell>
          <cell r="D214">
            <v>8</v>
          </cell>
          <cell r="E214" t="str">
            <v>871</v>
          </cell>
          <cell r="F214">
            <v>3</v>
          </cell>
          <cell r="G214">
            <v>2012</v>
          </cell>
        </row>
        <row r="215">
          <cell r="A215">
            <v>0.49426287884782782</v>
          </cell>
          <cell r="B215">
            <v>2.122324159021407</v>
          </cell>
          <cell r="C215">
            <v>1</v>
          </cell>
          <cell r="D215">
            <v>1</v>
          </cell>
          <cell r="E215" t="str">
            <v>278</v>
          </cell>
          <cell r="F215">
            <v>2</v>
          </cell>
          <cell r="G215">
            <v>2012</v>
          </cell>
        </row>
        <row r="216">
          <cell r="A216">
            <v>7.3241889477988778E-2</v>
          </cell>
          <cell r="B216">
            <v>6.170535291331123E-2</v>
          </cell>
          <cell r="C216">
            <v>105</v>
          </cell>
          <cell r="D216">
            <v>105</v>
          </cell>
          <cell r="E216" t="str">
            <v>283</v>
          </cell>
          <cell r="F216">
            <v>2</v>
          </cell>
          <cell r="G216">
            <v>2012</v>
          </cell>
        </row>
        <row r="217">
          <cell r="A217">
            <v>0.17321289653384039</v>
          </cell>
          <cell r="B217">
            <v>0.27768308736922331</v>
          </cell>
          <cell r="C217">
            <v>9</v>
          </cell>
          <cell r="D217">
            <v>9</v>
          </cell>
          <cell r="E217" t="str">
            <v>291</v>
          </cell>
          <cell r="F217">
            <v>2</v>
          </cell>
          <cell r="G217">
            <v>2012</v>
          </cell>
        </row>
        <row r="218">
          <cell r="A218">
            <v>0.25845291815479371</v>
          </cell>
          <cell r="B218">
            <v>0.64463377765562735</v>
          </cell>
          <cell r="C218">
            <v>27</v>
          </cell>
          <cell r="D218">
            <v>27</v>
          </cell>
          <cell r="E218" t="str">
            <v>581</v>
          </cell>
          <cell r="F218">
            <v>2</v>
          </cell>
          <cell r="G218">
            <v>2012</v>
          </cell>
        </row>
        <row r="219">
          <cell r="A219">
            <v>0.29224327483268792</v>
          </cell>
          <cell r="B219">
            <v>0.55561873541230322</v>
          </cell>
          <cell r="C219">
            <v>76</v>
          </cell>
          <cell r="D219">
            <v>76</v>
          </cell>
          <cell r="E219" t="str">
            <v>131</v>
          </cell>
          <cell r="F219">
            <v>1</v>
          </cell>
          <cell r="G219">
            <v>2012</v>
          </cell>
        </row>
        <row r="220">
          <cell r="A220">
            <v>0.34115595597050169</v>
          </cell>
          <cell r="B220">
            <v>0.86956521739130432</v>
          </cell>
          <cell r="C220">
            <v>5</v>
          </cell>
          <cell r="D220">
            <v>5</v>
          </cell>
          <cell r="E220" t="str">
            <v>204</v>
          </cell>
          <cell r="F220">
            <v>1</v>
          </cell>
          <cell r="G220">
            <v>2012</v>
          </cell>
        </row>
        <row r="221">
          <cell r="A221">
            <v>0.2195443036047672</v>
          </cell>
          <cell r="B221">
            <v>0.4510450392272003</v>
          </cell>
          <cell r="C221">
            <v>16</v>
          </cell>
          <cell r="D221">
            <v>16</v>
          </cell>
          <cell r="E221" t="str">
            <v>331</v>
          </cell>
          <cell r="F221">
            <v>1</v>
          </cell>
          <cell r="G221">
            <v>2012</v>
          </cell>
        </row>
        <row r="222">
          <cell r="A222">
            <v>0.27424323473904672</v>
          </cell>
          <cell r="B222">
            <v>1.2529425655047699</v>
          </cell>
          <cell r="C222">
            <v>4</v>
          </cell>
          <cell r="D222">
            <v>4</v>
          </cell>
          <cell r="E222" t="str">
            <v>650</v>
          </cell>
          <cell r="F222">
            <v>1</v>
          </cell>
          <cell r="G222">
            <v>2012</v>
          </cell>
        </row>
        <row r="223">
          <cell r="A223">
            <v>9.3194880492442927E-2</v>
          </cell>
          <cell r="B223">
            <v>7.0549342752087824E-2</v>
          </cell>
          <cell r="C223">
            <v>18</v>
          </cell>
          <cell r="D223">
            <v>18</v>
          </cell>
          <cell r="E223" t="str">
            <v>356</v>
          </cell>
          <cell r="F223">
            <v>4</v>
          </cell>
          <cell r="G223">
            <v>2011</v>
          </cell>
        </row>
        <row r="224">
          <cell r="A224">
            <v>0.124170305422189</v>
          </cell>
          <cell r="B224">
            <v>0.11855044726715409</v>
          </cell>
          <cell r="C224">
            <v>40</v>
          </cell>
          <cell r="D224">
            <v>40</v>
          </cell>
          <cell r="E224" t="str">
            <v>366</v>
          </cell>
          <cell r="F224">
            <v>4</v>
          </cell>
          <cell r="G224">
            <v>2011</v>
          </cell>
        </row>
        <row r="225">
          <cell r="A225">
            <v>0.19285110600969471</v>
          </cell>
          <cell r="B225">
            <v>0.22819945061217939</v>
          </cell>
          <cell r="C225">
            <v>32</v>
          </cell>
          <cell r="D225">
            <v>32</v>
          </cell>
          <cell r="E225" t="str">
            <v>481</v>
          </cell>
          <cell r="F225">
            <v>4</v>
          </cell>
          <cell r="G225">
            <v>2011</v>
          </cell>
        </row>
        <row r="226">
          <cell r="A226">
            <v>0.32482950239959579</v>
          </cell>
          <cell r="B226">
            <v>0.94347574580613169</v>
          </cell>
          <cell r="C226">
            <v>15</v>
          </cell>
          <cell r="D226">
            <v>15</v>
          </cell>
          <cell r="E226" t="str">
            <v>493</v>
          </cell>
          <cell r="F226">
            <v>4</v>
          </cell>
          <cell r="G226">
            <v>2011</v>
          </cell>
        </row>
        <row r="227">
          <cell r="A227">
            <v>0.3483615036842353</v>
          </cell>
          <cell r="B227">
            <v>0.74327074368421353</v>
          </cell>
          <cell r="C227">
            <v>3</v>
          </cell>
          <cell r="D227">
            <v>3</v>
          </cell>
          <cell r="E227" t="str">
            <v>653</v>
          </cell>
          <cell r="F227">
            <v>4</v>
          </cell>
          <cell r="G227">
            <v>2011</v>
          </cell>
        </row>
        <row r="228">
          <cell r="A228">
            <v>0.18263318318813379</v>
          </cell>
          <cell r="B228">
            <v>1.8581972444349921E-4</v>
          </cell>
          <cell r="C228">
            <v>3</v>
          </cell>
          <cell r="D228">
            <v>3</v>
          </cell>
          <cell r="E228" t="str">
            <v>737</v>
          </cell>
          <cell r="F228">
            <v>4</v>
          </cell>
          <cell r="G228">
            <v>2011</v>
          </cell>
        </row>
        <row r="229">
          <cell r="A229">
            <v>0.17375444785005109</v>
          </cell>
          <cell r="B229">
            <v>0.34680923500376232</v>
          </cell>
          <cell r="C229">
            <v>8</v>
          </cell>
          <cell r="D229">
            <v>8</v>
          </cell>
          <cell r="E229" t="str">
            <v>291</v>
          </cell>
          <cell r="F229">
            <v>3</v>
          </cell>
          <cell r="G229">
            <v>2011</v>
          </cell>
        </row>
        <row r="230">
          <cell r="A230">
            <v>0.54009260031166029</v>
          </cell>
          <cell r="B230">
            <v>0.1555861526357199</v>
          </cell>
          <cell r="C230">
            <v>11</v>
          </cell>
          <cell r="D230">
            <v>11</v>
          </cell>
          <cell r="E230" t="str">
            <v>484</v>
          </cell>
          <cell r="F230">
            <v>3</v>
          </cell>
          <cell r="G230">
            <v>2011</v>
          </cell>
        </row>
        <row r="231">
          <cell r="A231">
            <v>0.37203298223993059</v>
          </cell>
          <cell r="B231">
            <v>0.61618418053339408</v>
          </cell>
          <cell r="C231">
            <v>3</v>
          </cell>
          <cell r="D231">
            <v>3</v>
          </cell>
          <cell r="E231" t="str">
            <v>286</v>
          </cell>
          <cell r="F231">
            <v>4</v>
          </cell>
          <cell r="G231">
            <v>2010</v>
          </cell>
        </row>
        <row r="232">
          <cell r="A232">
            <v>0.3254345539008382</v>
          </cell>
          <cell r="B232">
            <v>0.78032432578307209</v>
          </cell>
          <cell r="C232">
            <v>6</v>
          </cell>
          <cell r="D232">
            <v>6</v>
          </cell>
          <cell r="E232" t="str">
            <v>679</v>
          </cell>
          <cell r="F232">
            <v>4</v>
          </cell>
          <cell r="G232">
            <v>2010</v>
          </cell>
        </row>
        <row r="233">
          <cell r="A233">
            <v>0.59765367394656277</v>
          </cell>
          <cell r="B233">
            <v>-1442.085929691</v>
          </cell>
          <cell r="C233">
            <v>2</v>
          </cell>
          <cell r="D233">
            <v>2</v>
          </cell>
          <cell r="E233" t="str">
            <v>805</v>
          </cell>
          <cell r="F233">
            <v>4</v>
          </cell>
          <cell r="G233">
            <v>2010</v>
          </cell>
        </row>
        <row r="234">
          <cell r="A234">
            <v>0.27314006918271472</v>
          </cell>
          <cell r="B234">
            <v>0.6500422502787967</v>
          </cell>
          <cell r="C234">
            <v>27</v>
          </cell>
          <cell r="D234">
            <v>27</v>
          </cell>
          <cell r="E234" t="str">
            <v>131</v>
          </cell>
          <cell r="F234">
            <v>3</v>
          </cell>
          <cell r="G234">
            <v>2010</v>
          </cell>
        </row>
        <row r="235">
          <cell r="A235">
            <v>0.13856198613574081</v>
          </cell>
          <cell r="B235">
            <v>0.24492054084977949</v>
          </cell>
          <cell r="C235">
            <v>9</v>
          </cell>
          <cell r="D235">
            <v>9</v>
          </cell>
          <cell r="E235" t="str">
            <v>366</v>
          </cell>
          <cell r="F235">
            <v>3</v>
          </cell>
          <cell r="G235">
            <v>2010</v>
          </cell>
        </row>
        <row r="236">
          <cell r="A236">
            <v>8.9181212160013429E-2</v>
          </cell>
          <cell r="B236">
            <v>0.17101427240642519</v>
          </cell>
          <cell r="C236">
            <v>16</v>
          </cell>
          <cell r="D236">
            <v>16</v>
          </cell>
          <cell r="E236" t="str">
            <v>367</v>
          </cell>
          <cell r="F236">
            <v>3</v>
          </cell>
          <cell r="G236">
            <v>2010</v>
          </cell>
        </row>
        <row r="237">
          <cell r="A237">
            <v>0.20121735209816111</v>
          </cell>
          <cell r="B237">
            <v>0.39662541464659351</v>
          </cell>
          <cell r="C237">
            <v>17</v>
          </cell>
          <cell r="D237">
            <v>17</v>
          </cell>
          <cell r="E237" t="str">
            <v>283</v>
          </cell>
          <cell r="F237">
            <v>2</v>
          </cell>
          <cell r="G237">
            <v>2010</v>
          </cell>
        </row>
        <row r="238">
          <cell r="A238">
            <v>0.17251925504230201</v>
          </cell>
          <cell r="B238">
            <v>0.3943756799002483</v>
          </cell>
          <cell r="C238">
            <v>2</v>
          </cell>
          <cell r="D238">
            <v>2</v>
          </cell>
          <cell r="E238" t="str">
            <v>636</v>
          </cell>
          <cell r="F238">
            <v>2</v>
          </cell>
          <cell r="G238">
            <v>2010</v>
          </cell>
        </row>
        <row r="239">
          <cell r="A239">
            <v>0.52824856744138327</v>
          </cell>
          <cell r="B239">
            <v>-2.6545638597670762</v>
          </cell>
          <cell r="C239">
            <v>4</v>
          </cell>
          <cell r="D239">
            <v>4</v>
          </cell>
          <cell r="E239" t="str">
            <v>484</v>
          </cell>
          <cell r="F239">
            <v>1</v>
          </cell>
          <cell r="G239">
            <v>2010</v>
          </cell>
        </row>
        <row r="240">
          <cell r="A240">
            <v>0.27111719370995152</v>
          </cell>
          <cell r="B240">
            <v>0.69360007835371396</v>
          </cell>
          <cell r="C240">
            <v>14</v>
          </cell>
          <cell r="D240">
            <v>14</v>
          </cell>
          <cell r="E240" t="str">
            <v>131</v>
          </cell>
          <cell r="F240">
            <v>4</v>
          </cell>
          <cell r="G240">
            <v>2009</v>
          </cell>
        </row>
        <row r="241">
          <cell r="A241">
            <v>0.15669288195137529</v>
          </cell>
          <cell r="B241">
            <v>0.40010193679918449</v>
          </cell>
          <cell r="C241">
            <v>3</v>
          </cell>
          <cell r="D241">
            <v>3</v>
          </cell>
          <cell r="E241" t="str">
            <v>366</v>
          </cell>
          <cell r="F241">
            <v>4</v>
          </cell>
          <cell r="G241">
            <v>2009</v>
          </cell>
        </row>
        <row r="242">
          <cell r="A242">
            <v>0.11134096585050279</v>
          </cell>
          <cell r="B242">
            <v>0.2328906870388002</v>
          </cell>
          <cell r="C242">
            <v>6</v>
          </cell>
          <cell r="D242">
            <v>6</v>
          </cell>
          <cell r="E242" t="str">
            <v>737</v>
          </cell>
          <cell r="F242">
            <v>4</v>
          </cell>
          <cell r="G242">
            <v>2009</v>
          </cell>
        </row>
        <row r="243">
          <cell r="A243">
            <v>5.0484674656166441E-2</v>
          </cell>
          <cell r="B243">
            <v>8.4740225091735968E-2</v>
          </cell>
          <cell r="C243">
            <v>5</v>
          </cell>
          <cell r="D243">
            <v>5</v>
          </cell>
          <cell r="E243" t="str">
            <v>384</v>
          </cell>
          <cell r="F243">
            <v>3</v>
          </cell>
          <cell r="G243">
            <v>2009</v>
          </cell>
        </row>
        <row r="244">
          <cell r="A244">
            <v>1.1523145505293391E-2</v>
          </cell>
          <cell r="B244">
            <v>1.5684838885727088E-2</v>
          </cell>
          <cell r="C244">
            <v>5</v>
          </cell>
          <cell r="D244">
            <v>5</v>
          </cell>
          <cell r="E244" t="str">
            <v>738</v>
          </cell>
          <cell r="F244">
            <v>3</v>
          </cell>
          <cell r="G244">
            <v>2009</v>
          </cell>
        </row>
        <row r="245">
          <cell r="A245">
            <v>0.23130230375455049</v>
          </cell>
          <cell r="B245">
            <v>0.52561945248076203</v>
          </cell>
          <cell r="C245">
            <v>7</v>
          </cell>
          <cell r="D245">
            <v>7</v>
          </cell>
          <cell r="E245" t="str">
            <v>283</v>
          </cell>
          <cell r="F245">
            <v>2</v>
          </cell>
          <cell r="G245">
            <v>2009</v>
          </cell>
        </row>
        <row r="246">
          <cell r="A246">
            <v>0.25977352386087887</v>
          </cell>
          <cell r="B246">
            <v>0.63066601210931106</v>
          </cell>
          <cell r="C246">
            <v>1</v>
          </cell>
          <cell r="D246">
            <v>1</v>
          </cell>
          <cell r="E246" t="str">
            <v>366</v>
          </cell>
          <cell r="F246">
            <v>2</v>
          </cell>
          <cell r="G246">
            <v>2009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Ticker</v>
          </cell>
          <cell r="B1" t="str">
            <v>SIC</v>
          </cell>
        </row>
        <row r="2">
          <cell r="A2" t="str">
            <v>KNF</v>
          </cell>
          <cell r="B2" t="str">
            <v>140</v>
          </cell>
        </row>
        <row r="3">
          <cell r="A3" t="str">
            <v>LAES</v>
          </cell>
          <cell r="B3" t="str">
            <v>367</v>
          </cell>
        </row>
        <row r="4">
          <cell r="A4" t="str">
            <v>MSGE</v>
          </cell>
          <cell r="B4" t="str">
            <v>799</v>
          </cell>
        </row>
        <row r="5">
          <cell r="A5" t="str">
            <v>CR</v>
          </cell>
          <cell r="B5" t="str">
            <v>349</v>
          </cell>
        </row>
        <row r="6">
          <cell r="A6" t="str">
            <v>STHO</v>
          </cell>
          <cell r="B6" t="str">
            <v>651</v>
          </cell>
        </row>
        <row r="7">
          <cell r="A7" t="str">
            <v>TORO</v>
          </cell>
          <cell r="B7" t="str">
            <v>441</v>
          </cell>
        </row>
        <row r="8">
          <cell r="A8" t="str">
            <v>VTS</v>
          </cell>
          <cell r="B8" t="str">
            <v>131</v>
          </cell>
        </row>
        <row r="9">
          <cell r="A9" t="str">
            <v>GEHC</v>
          </cell>
          <cell r="B9" t="str">
            <v>384</v>
          </cell>
        </row>
        <row r="10">
          <cell r="A10" t="str">
            <v>MBC</v>
          </cell>
          <cell r="B10" t="str">
            <v>251</v>
          </cell>
        </row>
        <row r="11">
          <cell r="A11" t="str">
            <v>BAM</v>
          </cell>
          <cell r="B11" t="str">
            <v>628</v>
          </cell>
        </row>
        <row r="12">
          <cell r="A12" t="str">
            <v>SAFE2</v>
          </cell>
          <cell r="B12" t="str">
            <v>679</v>
          </cell>
        </row>
        <row r="13">
          <cell r="A13" t="str">
            <v>UHAL.B</v>
          </cell>
          <cell r="B13" t="str">
            <v>751</v>
          </cell>
        </row>
        <row r="14">
          <cell r="A14" t="str">
            <v>RXO</v>
          </cell>
          <cell r="B14" t="str">
            <v>470</v>
          </cell>
        </row>
        <row r="15">
          <cell r="A15" t="str">
            <v>MPTI</v>
          </cell>
          <cell r="B15" t="str">
            <v>367</v>
          </cell>
        </row>
        <row r="16">
          <cell r="A16" t="str">
            <v>BHM</v>
          </cell>
          <cell r="B16" t="str">
            <v>679</v>
          </cell>
        </row>
        <row r="17">
          <cell r="A17" t="str">
            <v>BHVN</v>
          </cell>
          <cell r="B17" t="str">
            <v>283</v>
          </cell>
        </row>
        <row r="18">
          <cell r="A18" t="str">
            <v>XPER</v>
          </cell>
          <cell r="B18" t="str">
            <v>737</v>
          </cell>
        </row>
        <row r="19">
          <cell r="A19" t="str">
            <v>APE</v>
          </cell>
          <cell r="B19" t="str">
            <v>N/A</v>
          </cell>
        </row>
        <row r="20">
          <cell r="A20" t="str">
            <v>FIP</v>
          </cell>
          <cell r="B20" t="str">
            <v>517</v>
          </cell>
        </row>
        <row r="21">
          <cell r="A21" t="str">
            <v>EHAB</v>
          </cell>
          <cell r="B21" t="str">
            <v>808</v>
          </cell>
        </row>
        <row r="22">
          <cell r="A22" t="str">
            <v>OCTO</v>
          </cell>
          <cell r="B22" t="str">
            <v>265</v>
          </cell>
        </row>
        <row r="23">
          <cell r="A23" t="str">
            <v>CNF</v>
          </cell>
          <cell r="B23" t="str">
            <v>619</v>
          </cell>
        </row>
        <row r="24">
          <cell r="A24" t="str">
            <v>WDS</v>
          </cell>
          <cell r="B24" t="str">
            <v>131</v>
          </cell>
        </row>
        <row r="25">
          <cell r="A25" t="str">
            <v>WBD</v>
          </cell>
          <cell r="B25" t="str">
            <v>484</v>
          </cell>
        </row>
        <row r="26">
          <cell r="A26" t="str">
            <v>ESAB</v>
          </cell>
          <cell r="B26" t="str">
            <v>356</v>
          </cell>
        </row>
        <row r="27">
          <cell r="A27" t="str">
            <v>EMBC</v>
          </cell>
          <cell r="B27" t="str">
            <v>384</v>
          </cell>
        </row>
        <row r="28">
          <cell r="A28" t="str">
            <v>BBUC</v>
          </cell>
          <cell r="B28" t="str">
            <v>170</v>
          </cell>
        </row>
        <row r="29">
          <cell r="A29" t="str">
            <v>BRBR</v>
          </cell>
          <cell r="B29" t="str">
            <v>200</v>
          </cell>
        </row>
        <row r="30">
          <cell r="A30" t="str">
            <v>ZIMV</v>
          </cell>
          <cell r="B30" t="str">
            <v>384</v>
          </cell>
        </row>
        <row r="31">
          <cell r="A31" t="str">
            <v>IVCGF</v>
          </cell>
          <cell r="B31" t="str">
            <v>N/A</v>
          </cell>
        </row>
        <row r="32">
          <cell r="A32" t="str">
            <v>DOUG</v>
          </cell>
          <cell r="B32" t="str">
            <v>653</v>
          </cell>
        </row>
        <row r="33">
          <cell r="A33" t="str">
            <v>IMPP</v>
          </cell>
          <cell r="B33" t="str">
            <v>441</v>
          </cell>
        </row>
        <row r="34">
          <cell r="A34" t="str">
            <v>OP</v>
          </cell>
          <cell r="B34" t="str">
            <v>441</v>
          </cell>
        </row>
        <row r="35">
          <cell r="A35" t="str">
            <v>ONL</v>
          </cell>
          <cell r="B35" t="str">
            <v>679</v>
          </cell>
        </row>
        <row r="36">
          <cell r="A36" t="str">
            <v>LYLT</v>
          </cell>
          <cell r="B36" t="str">
            <v>738</v>
          </cell>
        </row>
        <row r="37">
          <cell r="A37" t="str">
            <v>TSVT</v>
          </cell>
          <cell r="B37" t="str">
            <v>283</v>
          </cell>
        </row>
        <row r="38">
          <cell r="A38" t="str">
            <v>KD</v>
          </cell>
          <cell r="B38" t="str">
            <v>737</v>
          </cell>
        </row>
        <row r="39">
          <cell r="A39" t="str">
            <v>VMW</v>
          </cell>
          <cell r="B39" t="str">
            <v>737</v>
          </cell>
        </row>
        <row r="40">
          <cell r="A40" t="str">
            <v>GET</v>
          </cell>
          <cell r="B40" t="str">
            <v>738</v>
          </cell>
        </row>
        <row r="41">
          <cell r="A41" t="str">
            <v>CCSI</v>
          </cell>
          <cell r="B41" t="str">
            <v>737</v>
          </cell>
        </row>
        <row r="42">
          <cell r="A42" t="str">
            <v>RRX</v>
          </cell>
          <cell r="B42" t="str">
            <v>N/A</v>
          </cell>
        </row>
        <row r="43">
          <cell r="A43" t="str">
            <v>XP</v>
          </cell>
          <cell r="B43" t="str">
            <v>621</v>
          </cell>
        </row>
        <row r="44">
          <cell r="A44" t="str">
            <v>SLVM</v>
          </cell>
          <cell r="B44" t="str">
            <v>262</v>
          </cell>
        </row>
        <row r="45">
          <cell r="A45" t="str">
            <v>JXN</v>
          </cell>
          <cell r="B45" t="str">
            <v>631</v>
          </cell>
        </row>
        <row r="46">
          <cell r="A46" t="str">
            <v>VSCO</v>
          </cell>
          <cell r="B46" t="str">
            <v>562</v>
          </cell>
        </row>
        <row r="47">
          <cell r="A47" t="str">
            <v>GXO</v>
          </cell>
          <cell r="B47" t="str">
            <v>470</v>
          </cell>
        </row>
        <row r="48">
          <cell r="A48" t="str">
            <v>NABL</v>
          </cell>
          <cell r="B48" t="str">
            <v>737</v>
          </cell>
        </row>
        <row r="49">
          <cell r="A49" t="str">
            <v>ACUT</v>
          </cell>
          <cell r="B49" t="str">
            <v>283</v>
          </cell>
        </row>
        <row r="50">
          <cell r="A50" t="str">
            <v>DTM</v>
          </cell>
          <cell r="B50" t="str">
            <v>492</v>
          </cell>
        </row>
        <row r="51">
          <cell r="A51" t="str">
            <v>DK</v>
          </cell>
          <cell r="B51" t="str">
            <v>291</v>
          </cell>
        </row>
        <row r="52">
          <cell r="A52" t="str">
            <v>OGN</v>
          </cell>
          <cell r="B52" t="str">
            <v>283</v>
          </cell>
        </row>
        <row r="53">
          <cell r="A53" t="str">
            <v>VMEO</v>
          </cell>
          <cell r="B53" t="str">
            <v>737</v>
          </cell>
        </row>
        <row r="54">
          <cell r="A54" t="str">
            <v>ASAI</v>
          </cell>
          <cell r="B54" t="str">
            <v>541</v>
          </cell>
        </row>
        <row r="55">
          <cell r="A55" t="str">
            <v>THNPY</v>
          </cell>
          <cell r="B55" t="str">
            <v>N/A</v>
          </cell>
        </row>
        <row r="56">
          <cell r="A56" t="str">
            <v>CGNT</v>
          </cell>
          <cell r="B56" t="str">
            <v>737</v>
          </cell>
        </row>
        <row r="57">
          <cell r="A57" t="str">
            <v>FTCO</v>
          </cell>
          <cell r="B57" t="str">
            <v>104</v>
          </cell>
        </row>
        <row r="58">
          <cell r="A58" t="str">
            <v>AIRC</v>
          </cell>
          <cell r="B58" t="str">
            <v>651</v>
          </cell>
        </row>
        <row r="59">
          <cell r="A59" t="str">
            <v>AAN</v>
          </cell>
          <cell r="B59" t="str">
            <v>735</v>
          </cell>
        </row>
        <row r="60">
          <cell r="A60" t="str">
            <v>CNXC</v>
          </cell>
          <cell r="B60" t="str">
            <v>738</v>
          </cell>
        </row>
        <row r="61">
          <cell r="A61" t="str">
            <v>VTRS</v>
          </cell>
          <cell r="B61" t="str">
            <v>283</v>
          </cell>
        </row>
        <row r="62">
          <cell r="A62" t="str">
            <v>VNT</v>
          </cell>
          <cell r="B62" t="str">
            <v>382</v>
          </cell>
        </row>
        <row r="63">
          <cell r="A63" t="str">
            <v>LNSR</v>
          </cell>
          <cell r="B63" t="str">
            <v>384</v>
          </cell>
        </row>
        <row r="64">
          <cell r="A64" t="str">
            <v>BBXIA</v>
          </cell>
          <cell r="B64" t="str">
            <v>N/A</v>
          </cell>
        </row>
        <row r="65">
          <cell r="A65" t="str">
            <v>MAXN</v>
          </cell>
          <cell r="B65" t="str">
            <v>367</v>
          </cell>
        </row>
        <row r="66">
          <cell r="A66" t="str">
            <v>AOUT</v>
          </cell>
          <cell r="B66" t="str">
            <v>348</v>
          </cell>
        </row>
        <row r="67">
          <cell r="A67" t="str">
            <v>OXY.WS</v>
          </cell>
          <cell r="B67" t="str">
            <v>131</v>
          </cell>
        </row>
        <row r="68">
          <cell r="A68" t="str">
            <v>BEPC</v>
          </cell>
          <cell r="B68" t="str">
            <v>491</v>
          </cell>
        </row>
        <row r="69">
          <cell r="A69" t="str">
            <v>IAC</v>
          </cell>
          <cell r="B69" t="str">
            <v>599</v>
          </cell>
        </row>
        <row r="70">
          <cell r="A70" t="str">
            <v>EVFM</v>
          </cell>
          <cell r="B70" t="str">
            <v>283</v>
          </cell>
        </row>
        <row r="71">
          <cell r="A71" t="str">
            <v>CARR</v>
          </cell>
          <cell r="B71" t="str">
            <v>358</v>
          </cell>
        </row>
        <row r="72">
          <cell r="A72" t="str">
            <v>OTIS</v>
          </cell>
          <cell r="B72" t="str">
            <v>360</v>
          </cell>
        </row>
        <row r="73">
          <cell r="A73" t="str">
            <v>ARNC</v>
          </cell>
          <cell r="B73" t="str">
            <v>335</v>
          </cell>
        </row>
        <row r="74">
          <cell r="A74" t="str">
            <v>BIPC</v>
          </cell>
          <cell r="B74" t="str">
            <v>492</v>
          </cell>
        </row>
        <row r="75">
          <cell r="A75" t="str">
            <v>IR</v>
          </cell>
          <cell r="B75" t="str">
            <v>356</v>
          </cell>
        </row>
        <row r="76">
          <cell r="A76" t="str">
            <v>MDIA</v>
          </cell>
          <cell r="B76" t="str">
            <v>483</v>
          </cell>
        </row>
        <row r="77">
          <cell r="A77" t="str">
            <v>ALR</v>
          </cell>
          <cell r="B77" t="str">
            <v>805</v>
          </cell>
        </row>
        <row r="78">
          <cell r="A78" t="str">
            <v>BXRX</v>
          </cell>
          <cell r="B78" t="str">
            <v>809</v>
          </cell>
        </row>
        <row r="79">
          <cell r="A79" t="str">
            <v>AINC</v>
          </cell>
          <cell r="B79" t="str">
            <v>874</v>
          </cell>
        </row>
        <row r="80">
          <cell r="A80" t="str">
            <v>CRNC</v>
          </cell>
          <cell r="B80" t="str">
            <v>737</v>
          </cell>
        </row>
        <row r="81">
          <cell r="A81" t="str">
            <v>PNTG</v>
          </cell>
          <cell r="B81" t="str">
            <v>800</v>
          </cell>
        </row>
        <row r="82">
          <cell r="A82" t="str">
            <v>DISH</v>
          </cell>
          <cell r="B82" t="str">
            <v>484</v>
          </cell>
        </row>
        <row r="83">
          <cell r="A83" t="str">
            <v>IAA</v>
          </cell>
          <cell r="B83" t="str">
            <v>550</v>
          </cell>
        </row>
        <row r="84">
          <cell r="A84" t="str">
            <v>CTVA</v>
          </cell>
          <cell r="B84" t="str">
            <v>282</v>
          </cell>
        </row>
        <row r="85">
          <cell r="A85" t="str">
            <v>KTB</v>
          </cell>
          <cell r="B85" t="str">
            <v>232</v>
          </cell>
        </row>
        <row r="86">
          <cell r="A86" t="str">
            <v>ALC</v>
          </cell>
          <cell r="B86" t="str">
            <v>385</v>
          </cell>
        </row>
        <row r="87">
          <cell r="A87" t="str">
            <v>CYCN</v>
          </cell>
          <cell r="B87" t="str">
            <v>283</v>
          </cell>
        </row>
        <row r="88">
          <cell r="A88" t="str">
            <v>DOW</v>
          </cell>
          <cell r="B88" t="str">
            <v>282</v>
          </cell>
        </row>
        <row r="89">
          <cell r="A89" t="str">
            <v>DSSI</v>
          </cell>
          <cell r="B89" t="str">
            <v>470</v>
          </cell>
        </row>
        <row r="90">
          <cell r="A90" t="str">
            <v>FOX</v>
          </cell>
          <cell r="B90" t="str">
            <v>N/A</v>
          </cell>
        </row>
        <row r="91">
          <cell r="A91" t="str">
            <v>LTHM</v>
          </cell>
          <cell r="B91" t="str">
            <v>280</v>
          </cell>
        </row>
        <row r="92">
          <cell r="A92" t="str">
            <v>WAB</v>
          </cell>
          <cell r="B92" t="str">
            <v>374</v>
          </cell>
        </row>
        <row r="93">
          <cell r="A93" t="str">
            <v>CVET</v>
          </cell>
          <cell r="B93" t="str">
            <v>591</v>
          </cell>
        </row>
        <row r="94">
          <cell r="A94" t="str">
            <v>ARLO</v>
          </cell>
          <cell r="B94" t="str">
            <v>365</v>
          </cell>
        </row>
        <row r="95">
          <cell r="A95" t="str">
            <v>ILPT</v>
          </cell>
          <cell r="B95" t="str">
            <v>679</v>
          </cell>
        </row>
        <row r="96">
          <cell r="A96" t="str">
            <v>NMRK</v>
          </cell>
          <cell r="B96" t="str">
            <v>653</v>
          </cell>
        </row>
        <row r="97">
          <cell r="A97" t="str">
            <v>AGE</v>
          </cell>
          <cell r="B97" t="str">
            <v>283</v>
          </cell>
        </row>
        <row r="98">
          <cell r="A98" t="str">
            <v>ETRN</v>
          </cell>
          <cell r="B98" t="str">
            <v>492</v>
          </cell>
        </row>
        <row r="99">
          <cell r="A99" t="str">
            <v>ACA</v>
          </cell>
          <cell r="B99" t="str">
            <v>352</v>
          </cell>
        </row>
        <row r="100">
          <cell r="A100" t="str">
            <v>REZI</v>
          </cell>
          <cell r="B100" t="str">
            <v>507</v>
          </cell>
        </row>
        <row r="101">
          <cell r="A101" t="str">
            <v>FTDR</v>
          </cell>
          <cell r="B101" t="str">
            <v>734</v>
          </cell>
        </row>
        <row r="102">
          <cell r="A102" t="str">
            <v>GTX</v>
          </cell>
          <cell r="B102" t="str">
            <v>371</v>
          </cell>
        </row>
        <row r="103">
          <cell r="A103" t="str">
            <v>KLXE</v>
          </cell>
          <cell r="B103" t="str">
            <v>138</v>
          </cell>
        </row>
        <row r="104">
          <cell r="A104" t="str">
            <v>AMTB</v>
          </cell>
          <cell r="B104" t="str">
            <v>602</v>
          </cell>
        </row>
        <row r="105">
          <cell r="A105" t="str">
            <v>RVIC</v>
          </cell>
          <cell r="B105" t="str">
            <v>650</v>
          </cell>
        </row>
        <row r="106">
          <cell r="A106" t="str">
            <v>VNE</v>
          </cell>
          <cell r="B106" t="str">
            <v>371</v>
          </cell>
        </row>
        <row r="107">
          <cell r="A107" t="str">
            <v>PRSP</v>
          </cell>
          <cell r="B107" t="str">
            <v>737</v>
          </cell>
        </row>
        <row r="108">
          <cell r="A108" t="str">
            <v>SMTA</v>
          </cell>
          <cell r="B108" t="str">
            <v>679</v>
          </cell>
        </row>
        <row r="109">
          <cell r="A109" t="str">
            <v>WH</v>
          </cell>
          <cell r="B109" t="str">
            <v>701</v>
          </cell>
        </row>
        <row r="110">
          <cell r="A110" t="str">
            <v>CPLG</v>
          </cell>
          <cell r="B110" t="str">
            <v>679</v>
          </cell>
        </row>
        <row r="111">
          <cell r="A111" t="str">
            <v>EDRY</v>
          </cell>
          <cell r="B111" t="str">
            <v>440</v>
          </cell>
        </row>
        <row r="112">
          <cell r="A112" t="str">
            <v>CHX</v>
          </cell>
          <cell r="B112" t="str">
            <v>353</v>
          </cell>
        </row>
        <row r="113">
          <cell r="A113" t="str">
            <v>NVT</v>
          </cell>
          <cell r="B113" t="str">
            <v>355</v>
          </cell>
        </row>
        <row r="114">
          <cell r="A114" t="str">
            <v>RDVT</v>
          </cell>
          <cell r="B114" t="str">
            <v>737</v>
          </cell>
        </row>
        <row r="115">
          <cell r="A115" t="str">
            <v>RFL</v>
          </cell>
          <cell r="B115" t="str">
            <v>650</v>
          </cell>
        </row>
        <row r="116">
          <cell r="A116" t="str">
            <v>BRSP</v>
          </cell>
          <cell r="B116" t="str">
            <v>679</v>
          </cell>
        </row>
        <row r="117">
          <cell r="A117" t="str">
            <v>DLPH</v>
          </cell>
          <cell r="B117" t="str">
            <v>371</v>
          </cell>
        </row>
        <row r="118">
          <cell r="A118" t="str">
            <v>CEIX</v>
          </cell>
          <cell r="B118" t="str">
            <v>122</v>
          </cell>
        </row>
        <row r="119">
          <cell r="A119" t="str">
            <v>AUD</v>
          </cell>
          <cell r="B119" t="str">
            <v>483</v>
          </cell>
        </row>
        <row r="120">
          <cell r="A120" t="str">
            <v>BKI</v>
          </cell>
          <cell r="B120" t="str">
            <v>737</v>
          </cell>
        </row>
        <row r="121">
          <cell r="A121" t="str">
            <v>HBB</v>
          </cell>
          <cell r="B121" t="str">
            <v>363</v>
          </cell>
        </row>
        <row r="122">
          <cell r="A122" t="str">
            <v>MFGP</v>
          </cell>
          <cell r="B122" t="str">
            <v>737</v>
          </cell>
        </row>
        <row r="123">
          <cell r="A123" t="str">
            <v>BHF</v>
          </cell>
          <cell r="B123" t="str">
            <v>631</v>
          </cell>
        </row>
        <row r="124">
          <cell r="A124" t="str">
            <v>JBGS</v>
          </cell>
          <cell r="B124" t="str">
            <v>679</v>
          </cell>
        </row>
        <row r="125">
          <cell r="A125" t="str">
            <v>BKR</v>
          </cell>
          <cell r="B125" t="str">
            <v>353</v>
          </cell>
        </row>
        <row r="126">
          <cell r="A126" t="str">
            <v>AABA</v>
          </cell>
          <cell r="B126" t="str">
            <v>N/A</v>
          </cell>
        </row>
        <row r="127">
          <cell r="A127" t="str">
            <v>SMHI</v>
          </cell>
          <cell r="B127" t="str">
            <v>441</v>
          </cell>
        </row>
        <row r="128">
          <cell r="A128" t="str">
            <v>CARS</v>
          </cell>
          <cell r="B128" t="str">
            <v>737</v>
          </cell>
        </row>
        <row r="129">
          <cell r="A129" t="str">
            <v>VVV</v>
          </cell>
          <cell r="B129" t="str">
            <v>299</v>
          </cell>
        </row>
        <row r="130">
          <cell r="A130" t="str">
            <v>DXC</v>
          </cell>
          <cell r="B130" t="str">
            <v>737</v>
          </cell>
        </row>
        <row r="131">
          <cell r="A131" t="str">
            <v>BIVV</v>
          </cell>
          <cell r="B131" t="str">
            <v>283</v>
          </cell>
        </row>
        <row r="132">
          <cell r="A132" t="str">
            <v>LOGM</v>
          </cell>
          <cell r="B132" t="str">
            <v>737</v>
          </cell>
        </row>
        <row r="133">
          <cell r="A133" t="str">
            <v>VREX</v>
          </cell>
          <cell r="B133" t="str">
            <v>367</v>
          </cell>
        </row>
        <row r="134">
          <cell r="A134" t="str">
            <v>AQB</v>
          </cell>
          <cell r="B134" t="str">
            <v>900</v>
          </cell>
        </row>
        <row r="135">
          <cell r="A135" t="str">
            <v>HGV</v>
          </cell>
          <cell r="B135" t="str">
            <v>700</v>
          </cell>
        </row>
        <row r="136">
          <cell r="A136" t="str">
            <v>PK</v>
          </cell>
          <cell r="B136" t="str">
            <v>701</v>
          </cell>
        </row>
        <row r="137">
          <cell r="A137" t="str">
            <v>CNDT</v>
          </cell>
          <cell r="B137" t="str">
            <v>738</v>
          </cell>
        </row>
        <row r="138">
          <cell r="A138" t="str">
            <v>INSW</v>
          </cell>
          <cell r="B138" t="str">
            <v>440</v>
          </cell>
        </row>
        <row r="139">
          <cell r="A139" t="str">
            <v>LW</v>
          </cell>
          <cell r="B139" t="str">
            <v>203</v>
          </cell>
        </row>
        <row r="140">
          <cell r="A140" t="str">
            <v>AA</v>
          </cell>
          <cell r="B140" t="str">
            <v>335</v>
          </cell>
        </row>
        <row r="141">
          <cell r="A141" t="str">
            <v>QCP</v>
          </cell>
          <cell r="B141" t="str">
            <v>679</v>
          </cell>
        </row>
        <row r="142">
          <cell r="A142" t="str">
            <v>YUMC</v>
          </cell>
          <cell r="B142" t="str">
            <v>581</v>
          </cell>
        </row>
        <row r="143">
          <cell r="A143" t="str">
            <v>ADNT</v>
          </cell>
          <cell r="B143" t="str">
            <v>371</v>
          </cell>
        </row>
        <row r="144">
          <cell r="A144" t="str">
            <v>PKY</v>
          </cell>
          <cell r="B144" t="str">
            <v>679</v>
          </cell>
        </row>
        <row r="145">
          <cell r="A145" t="str">
            <v>ASIX</v>
          </cell>
          <cell r="B145" t="str">
            <v>282</v>
          </cell>
        </row>
        <row r="146">
          <cell r="A146" t="str">
            <v>DFIN</v>
          </cell>
          <cell r="B146" t="str">
            <v>738</v>
          </cell>
        </row>
        <row r="147">
          <cell r="A147" t="str">
            <v>LKSDQ</v>
          </cell>
          <cell r="B147" t="str">
            <v>275</v>
          </cell>
        </row>
        <row r="148">
          <cell r="A148" t="str">
            <v>VSM</v>
          </cell>
          <cell r="B148" t="str">
            <v>289</v>
          </cell>
        </row>
        <row r="149">
          <cell r="A149" t="str">
            <v>APVO</v>
          </cell>
          <cell r="B149" t="str">
            <v>283</v>
          </cell>
        </row>
        <row r="150">
          <cell r="A150" t="str">
            <v>CHUBK</v>
          </cell>
          <cell r="B150" t="str">
            <v>N/A</v>
          </cell>
        </row>
        <row r="151">
          <cell r="A151" t="str">
            <v>FTV</v>
          </cell>
          <cell r="B151" t="str">
            <v>382</v>
          </cell>
        </row>
        <row r="152">
          <cell r="A152" t="str">
            <v>HRI</v>
          </cell>
          <cell r="B152" t="str">
            <v>679</v>
          </cell>
        </row>
        <row r="153">
          <cell r="A153" t="str">
            <v>BBU</v>
          </cell>
          <cell r="B153" t="str">
            <v>170</v>
          </cell>
        </row>
        <row r="154">
          <cell r="A154" t="str">
            <v>ZDGE</v>
          </cell>
          <cell r="B154" t="str">
            <v>737</v>
          </cell>
        </row>
        <row r="155">
          <cell r="A155" t="str">
            <v>NGVT</v>
          </cell>
          <cell r="B155" t="str">
            <v>280</v>
          </cell>
        </row>
        <row r="156">
          <cell r="A156" t="str">
            <v>ILG</v>
          </cell>
          <cell r="B156" t="str">
            <v>860</v>
          </cell>
        </row>
        <row r="157">
          <cell r="A157" t="str">
            <v>QHCCQ</v>
          </cell>
          <cell r="B157" t="str">
            <v>N/A</v>
          </cell>
        </row>
        <row r="158">
          <cell r="A158" t="str">
            <v>AFIIQ</v>
          </cell>
          <cell r="B158" t="str">
            <v>N/A</v>
          </cell>
        </row>
        <row r="159">
          <cell r="A159" t="str">
            <v>NVTRQ</v>
          </cell>
          <cell r="B159" t="str">
            <v>384</v>
          </cell>
        </row>
        <row r="160">
          <cell r="A160" t="str">
            <v>WBT</v>
          </cell>
          <cell r="B160" t="str">
            <v>358</v>
          </cell>
        </row>
        <row r="161">
          <cell r="A161" t="str">
            <v>GCP</v>
          </cell>
          <cell r="B161" t="str">
            <v>280</v>
          </cell>
        </row>
        <row r="162">
          <cell r="A162" t="str">
            <v>OCX</v>
          </cell>
          <cell r="B162" t="str">
            <v>283</v>
          </cell>
        </row>
        <row r="163">
          <cell r="A163" t="str">
            <v>RACE</v>
          </cell>
          <cell r="B163" t="str">
            <v>371</v>
          </cell>
        </row>
        <row r="164">
          <cell r="A164" t="str">
            <v>AC</v>
          </cell>
          <cell r="B164" t="str">
            <v>621</v>
          </cell>
        </row>
        <row r="165">
          <cell r="A165" t="str">
            <v>CSRA</v>
          </cell>
          <cell r="B165" t="str">
            <v>737</v>
          </cell>
        </row>
        <row r="166">
          <cell r="A166" t="str">
            <v>MTCH2</v>
          </cell>
          <cell r="B166" t="str">
            <v>737</v>
          </cell>
        </row>
        <row r="167">
          <cell r="A167" t="str">
            <v>FCPT</v>
          </cell>
          <cell r="B167" t="str">
            <v>679</v>
          </cell>
        </row>
        <row r="168">
          <cell r="A168" t="str">
            <v>EXTN</v>
          </cell>
          <cell r="B168" t="str">
            <v>735</v>
          </cell>
        </row>
        <row r="169">
          <cell r="A169" t="str">
            <v>HPE</v>
          </cell>
          <cell r="B169" t="str">
            <v>357</v>
          </cell>
        </row>
        <row r="170">
          <cell r="A170" t="str">
            <v>NRE</v>
          </cell>
          <cell r="B170" t="str">
            <v>N/A</v>
          </cell>
        </row>
        <row r="171">
          <cell r="A171" t="str">
            <v>CSWI</v>
          </cell>
          <cell r="B171" t="str">
            <v>289</v>
          </cell>
        </row>
        <row r="172">
          <cell r="A172" t="str">
            <v>MSGS</v>
          </cell>
          <cell r="B172" t="str">
            <v>799</v>
          </cell>
        </row>
        <row r="173">
          <cell r="A173" t="str">
            <v>PJT</v>
          </cell>
          <cell r="B173" t="str">
            <v>628</v>
          </cell>
        </row>
        <row r="174">
          <cell r="A174" t="str">
            <v>JAX</v>
          </cell>
          <cell r="B174" t="str">
            <v>581</v>
          </cell>
        </row>
        <row r="175">
          <cell r="A175" t="str">
            <v>FLOW</v>
          </cell>
          <cell r="B175" t="str">
            <v>354</v>
          </cell>
        </row>
        <row r="176">
          <cell r="A176" t="str">
            <v>CCP</v>
          </cell>
          <cell r="B176" t="str">
            <v>679</v>
          </cell>
        </row>
        <row r="177">
          <cell r="A177" t="str">
            <v>LITE</v>
          </cell>
          <cell r="B177" t="str">
            <v>366</v>
          </cell>
        </row>
        <row r="178">
          <cell r="A178" t="str">
            <v>BNED</v>
          </cell>
          <cell r="B178" t="str">
            <v>594</v>
          </cell>
        </row>
        <row r="179">
          <cell r="A179" t="str">
            <v>PYPL</v>
          </cell>
          <cell r="B179" t="str">
            <v>738</v>
          </cell>
        </row>
        <row r="180">
          <cell r="A180" t="str">
            <v>CPGX</v>
          </cell>
          <cell r="B180" t="str">
            <v>492</v>
          </cell>
        </row>
        <row r="181">
          <cell r="A181" t="str">
            <v>SPNE</v>
          </cell>
          <cell r="B181" t="str">
            <v>384</v>
          </cell>
        </row>
        <row r="182">
          <cell r="A182" t="str">
            <v>BLD</v>
          </cell>
          <cell r="B182" t="str">
            <v>170</v>
          </cell>
        </row>
        <row r="183">
          <cell r="A183" t="str">
            <v>BW</v>
          </cell>
          <cell r="B183" t="str">
            <v>343</v>
          </cell>
        </row>
        <row r="184">
          <cell r="A184" t="str">
            <v>BXLT</v>
          </cell>
          <cell r="B184" t="str">
            <v>283</v>
          </cell>
        </row>
        <row r="185">
          <cell r="A185" t="str">
            <v>CABO</v>
          </cell>
          <cell r="B185" t="str">
            <v>484</v>
          </cell>
        </row>
        <row r="186">
          <cell r="A186" t="str">
            <v>CC</v>
          </cell>
          <cell r="B186" t="str">
            <v>280</v>
          </cell>
        </row>
        <row r="187">
          <cell r="A187" t="str">
            <v>ENR</v>
          </cell>
          <cell r="B187" t="str">
            <v>369</v>
          </cell>
        </row>
        <row r="188">
          <cell r="A188" t="str">
            <v>HZN</v>
          </cell>
          <cell r="B188" t="str">
            <v>371</v>
          </cell>
        </row>
        <row r="189">
          <cell r="A189" t="str">
            <v>GCI</v>
          </cell>
          <cell r="B189" t="str">
            <v>481</v>
          </cell>
        </row>
        <row r="190">
          <cell r="A190" t="str">
            <v>TCRT</v>
          </cell>
          <cell r="B190" t="str">
            <v>809</v>
          </cell>
        </row>
        <row r="191">
          <cell r="A191" t="str">
            <v>FSV</v>
          </cell>
          <cell r="B191" t="str">
            <v>650</v>
          </cell>
        </row>
        <row r="192">
          <cell r="A192" t="str">
            <v>UNIT</v>
          </cell>
          <cell r="B192" t="str">
            <v>679</v>
          </cell>
        </row>
        <row r="193">
          <cell r="A193" t="str">
            <v>JMG</v>
          </cell>
          <cell r="B193" t="str">
            <v>271</v>
          </cell>
        </row>
        <row r="194">
          <cell r="A194" t="str">
            <v>NXRT</v>
          </cell>
          <cell r="B194" t="str">
            <v>679</v>
          </cell>
        </row>
        <row r="195">
          <cell r="A195" t="str">
            <v>ATLS</v>
          </cell>
          <cell r="B195" t="str">
            <v>131</v>
          </cell>
        </row>
        <row r="196">
          <cell r="A196" t="str">
            <v>VSTO</v>
          </cell>
          <cell r="B196" t="str">
            <v>348</v>
          </cell>
        </row>
        <row r="197">
          <cell r="A197" t="str">
            <v>XHR</v>
          </cell>
          <cell r="B197" t="str">
            <v>701</v>
          </cell>
        </row>
        <row r="198">
          <cell r="A198" t="str">
            <v>PATI</v>
          </cell>
          <cell r="B198" t="str">
            <v>421</v>
          </cell>
        </row>
        <row r="199">
          <cell r="A199" t="str">
            <v>UE</v>
          </cell>
          <cell r="B199" t="str">
            <v>650</v>
          </cell>
        </row>
        <row r="200">
          <cell r="A200" t="str">
            <v>KLXI</v>
          </cell>
          <cell r="B200" t="str">
            <v>372</v>
          </cell>
        </row>
        <row r="201">
          <cell r="A201" t="str">
            <v>SSRG</v>
          </cell>
          <cell r="B201" t="str">
            <v>384</v>
          </cell>
        </row>
        <row r="202">
          <cell r="A202" t="str">
            <v>CRCQQ</v>
          </cell>
          <cell r="B202" t="str">
            <v>131</v>
          </cell>
        </row>
        <row r="203">
          <cell r="A203" t="str">
            <v>ENVA</v>
          </cell>
          <cell r="B203" t="str">
            <v>614</v>
          </cell>
        </row>
        <row r="204">
          <cell r="A204" t="str">
            <v>SNR</v>
          </cell>
          <cell r="B204" t="str">
            <v>679</v>
          </cell>
        </row>
        <row r="205">
          <cell r="A205" t="str">
            <v>LBRDA</v>
          </cell>
          <cell r="B205" t="str">
            <v>N/A</v>
          </cell>
        </row>
        <row r="206">
          <cell r="A206" t="str">
            <v>AVNS</v>
          </cell>
          <cell r="B206" t="str">
            <v>384</v>
          </cell>
        </row>
        <row r="207">
          <cell r="A207" t="str">
            <v>KE</v>
          </cell>
          <cell r="B207" t="str">
            <v>367</v>
          </cell>
        </row>
        <row r="208">
          <cell r="A208" t="str">
            <v>KEYS</v>
          </cell>
          <cell r="B208" t="str">
            <v>382</v>
          </cell>
        </row>
        <row r="209">
          <cell r="A209" t="str">
            <v>LVNTA</v>
          </cell>
          <cell r="B209" t="str">
            <v>N/A</v>
          </cell>
        </row>
        <row r="210">
          <cell r="A210" t="str">
            <v>CDK</v>
          </cell>
          <cell r="B210" t="str">
            <v>738</v>
          </cell>
        </row>
        <row r="211">
          <cell r="A211" t="str">
            <v>VVX</v>
          </cell>
          <cell r="B211" t="str">
            <v>874</v>
          </cell>
        </row>
        <row r="212">
          <cell r="A212" t="str">
            <v>LTRPA</v>
          </cell>
          <cell r="B212" t="str">
            <v>N/A</v>
          </cell>
        </row>
        <row r="213">
          <cell r="A213" t="str">
            <v>NAME</v>
          </cell>
          <cell r="B213" t="str">
            <v>738</v>
          </cell>
        </row>
        <row r="214">
          <cell r="A214" t="str">
            <v>PGNPQ</v>
          </cell>
          <cell r="B214" t="str">
            <v>N/A</v>
          </cell>
        </row>
        <row r="215">
          <cell r="A215" t="str">
            <v>SYF</v>
          </cell>
          <cell r="B215" t="str">
            <v>619</v>
          </cell>
        </row>
        <row r="216">
          <cell r="A216" t="str">
            <v>TPCO</v>
          </cell>
          <cell r="B216" t="str">
            <v>271</v>
          </cell>
        </row>
        <row r="217">
          <cell r="A217" t="str">
            <v>OUT</v>
          </cell>
          <cell r="B217" t="str">
            <v>650</v>
          </cell>
        </row>
        <row r="218">
          <cell r="A218" t="str">
            <v>SSEIQ</v>
          </cell>
          <cell r="B218" t="str">
            <v>N/A</v>
          </cell>
        </row>
        <row r="219">
          <cell r="A219" t="str">
            <v>TMST</v>
          </cell>
          <cell r="B219" t="str">
            <v>331</v>
          </cell>
        </row>
        <row r="220">
          <cell r="A220" t="str">
            <v>DBRG</v>
          </cell>
          <cell r="B220" t="str">
            <v>679</v>
          </cell>
        </row>
        <row r="221">
          <cell r="A221" t="str">
            <v>RYAM</v>
          </cell>
          <cell r="B221" t="str">
            <v>282</v>
          </cell>
        </row>
        <row r="222">
          <cell r="A222" t="str">
            <v>TIME1</v>
          </cell>
          <cell r="B222" t="str">
            <v>272</v>
          </cell>
        </row>
        <row r="223">
          <cell r="A223" t="str">
            <v>CTRE</v>
          </cell>
          <cell r="B223" t="str">
            <v>679</v>
          </cell>
        </row>
        <row r="224">
          <cell r="A224" t="str">
            <v>TBPH</v>
          </cell>
          <cell r="B224" t="str">
            <v>283</v>
          </cell>
        </row>
        <row r="225">
          <cell r="A225" t="str">
            <v>CVEO</v>
          </cell>
          <cell r="B225" t="str">
            <v>700</v>
          </cell>
        </row>
        <row r="226">
          <cell r="A226" t="str">
            <v>DNOW</v>
          </cell>
          <cell r="B226" t="str">
            <v>353</v>
          </cell>
        </row>
        <row r="227">
          <cell r="A227" t="str">
            <v>WPGGQ</v>
          </cell>
          <cell r="B227" t="str">
            <v>N/A</v>
          </cell>
        </row>
        <row r="228">
          <cell r="A228" t="str">
            <v>NAVI</v>
          </cell>
          <cell r="B228" t="str">
            <v>621</v>
          </cell>
        </row>
        <row r="229">
          <cell r="A229" t="str">
            <v>LE</v>
          </cell>
          <cell r="B229" t="str">
            <v>565</v>
          </cell>
        </row>
        <row r="230">
          <cell r="A230" t="str">
            <v>KN</v>
          </cell>
          <cell r="B230" t="str">
            <v>365</v>
          </cell>
        </row>
        <row r="231">
          <cell r="A231" t="str">
            <v>NEWM</v>
          </cell>
          <cell r="B231" t="str">
            <v>N/A</v>
          </cell>
        </row>
        <row r="232">
          <cell r="A232" t="str">
            <v>HEPA</v>
          </cell>
          <cell r="B232" t="str">
            <v>283</v>
          </cell>
        </row>
        <row r="233">
          <cell r="A233" t="str">
            <v>SZMK</v>
          </cell>
          <cell r="B233" t="str">
            <v>731</v>
          </cell>
        </row>
        <row r="234">
          <cell r="A234" t="str">
            <v>OGS</v>
          </cell>
          <cell r="B234" t="str">
            <v>492</v>
          </cell>
        </row>
        <row r="235">
          <cell r="A235" t="str">
            <v>SFR</v>
          </cell>
          <cell r="B235" t="str">
            <v>679</v>
          </cell>
        </row>
        <row r="236">
          <cell r="A236" t="str">
            <v>ALLE</v>
          </cell>
          <cell r="B236" t="str">
            <v>738</v>
          </cell>
        </row>
        <row r="237">
          <cell r="A237" t="str">
            <v>BHR</v>
          </cell>
          <cell r="B237" t="str">
            <v>679</v>
          </cell>
        </row>
        <row r="238">
          <cell r="A238" t="str">
            <v>BSTG</v>
          </cell>
          <cell r="B238" t="str">
            <v>N/A</v>
          </cell>
        </row>
        <row r="239">
          <cell r="A239" t="str">
            <v>GLPI</v>
          </cell>
          <cell r="B239" t="str">
            <v>679</v>
          </cell>
        </row>
        <row r="240">
          <cell r="A240" t="str">
            <v>FTDCQ</v>
          </cell>
          <cell r="B240" t="str">
            <v>N/A</v>
          </cell>
        </row>
        <row r="241">
          <cell r="A241" t="str">
            <v>SAIC</v>
          </cell>
          <cell r="B241" t="str">
            <v>737</v>
          </cell>
        </row>
        <row r="242">
          <cell r="A242" t="str">
            <v>MUSA</v>
          </cell>
          <cell r="B242" t="str">
            <v>550</v>
          </cell>
        </row>
        <row r="243">
          <cell r="A243" t="str">
            <v>STRP</v>
          </cell>
          <cell r="B243" t="str">
            <v>481</v>
          </cell>
        </row>
        <row r="244">
          <cell r="A244" t="str">
            <v>EUSP</v>
          </cell>
          <cell r="B244" t="str">
            <v>493</v>
          </cell>
        </row>
        <row r="245">
          <cell r="A245" t="str">
            <v>MNKKQ</v>
          </cell>
          <cell r="B245" t="str">
            <v>N/A</v>
          </cell>
        </row>
        <row r="246">
          <cell r="A246" t="str">
            <v>NWSA</v>
          </cell>
          <cell r="B246" t="str">
            <v>271</v>
          </cell>
        </row>
        <row r="247">
          <cell r="A247" t="str">
            <v>WWAV</v>
          </cell>
          <cell r="B247" t="str">
            <v>202</v>
          </cell>
        </row>
        <row r="248">
          <cell r="A248" t="str">
            <v>RITM</v>
          </cell>
          <cell r="B248" t="str">
            <v>679</v>
          </cell>
        </row>
        <row r="249">
          <cell r="A249" t="str">
            <v>CST</v>
          </cell>
          <cell r="B249" t="str">
            <v>550</v>
          </cell>
        </row>
        <row r="250">
          <cell r="A250" t="str">
            <v>BPY</v>
          </cell>
          <cell r="B250" t="str">
            <v>N/A</v>
          </cell>
        </row>
        <row r="251">
          <cell r="A251" t="str">
            <v>CWGL</v>
          </cell>
          <cell r="B251" t="str">
            <v>208</v>
          </cell>
        </row>
        <row r="252">
          <cell r="A252" t="str">
            <v>VTOL</v>
          </cell>
          <cell r="B252" t="str">
            <v>452</v>
          </cell>
        </row>
        <row r="253">
          <cell r="A253" t="str">
            <v>AXLL</v>
          </cell>
          <cell r="B253" t="str">
            <v>282</v>
          </cell>
        </row>
        <row r="254">
          <cell r="A254" t="str">
            <v>MEIP</v>
          </cell>
          <cell r="B254" t="str">
            <v>283</v>
          </cell>
        </row>
        <row r="255">
          <cell r="A255" t="str">
            <v>FWONA</v>
          </cell>
          <cell r="B255" t="str">
            <v>N/A</v>
          </cell>
        </row>
        <row r="256">
          <cell r="A256" t="str">
            <v>ABBV</v>
          </cell>
          <cell r="B256" t="str">
            <v>283</v>
          </cell>
        </row>
        <row r="257">
          <cell r="A257" t="str">
            <v>PRTA</v>
          </cell>
          <cell r="B257" t="str">
            <v>283</v>
          </cell>
        </row>
        <row r="258">
          <cell r="A258" t="str">
            <v>AAMC</v>
          </cell>
          <cell r="B258" t="str">
            <v>650</v>
          </cell>
        </row>
        <row r="259">
          <cell r="A259" t="str">
            <v>RESI1</v>
          </cell>
          <cell r="B259" t="str">
            <v>650</v>
          </cell>
        </row>
        <row r="260">
          <cell r="A260" t="str">
            <v>SRSCQ</v>
          </cell>
          <cell r="B260" t="str">
            <v>N/A</v>
          </cell>
        </row>
        <row r="261">
          <cell r="A261" t="str">
            <v>MESG</v>
          </cell>
          <cell r="B261" t="str">
            <v>N/A</v>
          </cell>
        </row>
        <row r="262">
          <cell r="A262" t="str">
            <v>KRFT</v>
          </cell>
          <cell r="B262" t="str">
            <v>200</v>
          </cell>
        </row>
        <row r="263">
          <cell r="A263" t="str">
            <v>NTRU</v>
          </cell>
          <cell r="B263" t="str">
            <v>808</v>
          </cell>
        </row>
        <row r="264">
          <cell r="A264" t="str">
            <v>ADT1</v>
          </cell>
          <cell r="B264" t="str">
            <v>N/A</v>
          </cell>
        </row>
        <row r="265">
          <cell r="A265" t="str">
            <v>HY</v>
          </cell>
          <cell r="B265" t="str">
            <v>353</v>
          </cell>
        </row>
        <row r="266">
          <cell r="A266" t="str">
            <v>PNR</v>
          </cell>
          <cell r="B266" t="str">
            <v>355</v>
          </cell>
        </row>
        <row r="267">
          <cell r="A267" t="str">
            <v>EGL</v>
          </cell>
          <cell r="B267" t="str">
            <v>871</v>
          </cell>
        </row>
        <row r="268">
          <cell r="A268" t="str">
            <v>ALEX</v>
          </cell>
          <cell r="B268" t="str">
            <v>650</v>
          </cell>
        </row>
        <row r="269">
          <cell r="A269" t="str">
            <v>DEMBF</v>
          </cell>
          <cell r="B269" t="str">
            <v>N/A</v>
          </cell>
        </row>
        <row r="270">
          <cell r="A270" t="str">
            <v>PHIO</v>
          </cell>
          <cell r="B270" t="str">
            <v>283</v>
          </cell>
        </row>
        <row r="271">
          <cell r="A271" t="str">
            <v>FRGI</v>
          </cell>
          <cell r="B271" t="str">
            <v>581</v>
          </cell>
        </row>
        <row r="272">
          <cell r="A272" t="str">
            <v>ACCO</v>
          </cell>
          <cell r="B272" t="str">
            <v>278</v>
          </cell>
        </row>
        <row r="273">
          <cell r="A273" t="str">
            <v>PSX</v>
          </cell>
          <cell r="B273" t="str">
            <v>291</v>
          </cell>
        </row>
        <row r="274">
          <cell r="A274" t="str">
            <v>ARPJQ</v>
          </cell>
          <cell r="B274" t="str">
            <v>N/A</v>
          </cell>
        </row>
        <row r="275">
          <cell r="A275" t="str">
            <v>POST</v>
          </cell>
          <cell r="B275" t="str">
            <v>204</v>
          </cell>
        </row>
        <row r="276">
          <cell r="A276" t="str">
            <v>SXC</v>
          </cell>
          <cell r="B276" t="str">
            <v>331</v>
          </cell>
        </row>
        <row r="277">
          <cell r="A277" t="str">
            <v>RSE</v>
          </cell>
          <cell r="B277" t="str">
            <v>650</v>
          </cell>
        </row>
        <row r="278">
          <cell r="A278" t="str">
            <v>WPX</v>
          </cell>
          <cell r="B278" t="str">
            <v>131</v>
          </cell>
        </row>
        <row r="279">
          <cell r="A279" t="str">
            <v>OSHWQ</v>
          </cell>
          <cell r="B279" t="str">
            <v>N/A</v>
          </cell>
        </row>
        <row r="280">
          <cell r="A280" t="str">
            <v>TRIP</v>
          </cell>
          <cell r="B280" t="str">
            <v>737</v>
          </cell>
        </row>
        <row r="281">
          <cell r="A281" t="str">
            <v>VAC</v>
          </cell>
          <cell r="B281" t="str">
            <v>653</v>
          </cell>
        </row>
        <row r="282">
          <cell r="A282" t="str">
            <v>LMOS</v>
          </cell>
          <cell r="B282" t="str">
            <v>481</v>
          </cell>
        </row>
        <row r="283">
          <cell r="A283" t="str">
            <v>XLS</v>
          </cell>
          <cell r="B283" t="str">
            <v>366</v>
          </cell>
        </row>
        <row r="284">
          <cell r="A284" t="str">
            <v>XYL</v>
          </cell>
          <cell r="B284" t="str">
            <v>356</v>
          </cell>
        </row>
        <row r="285">
          <cell r="A285" t="str">
            <v>GNE</v>
          </cell>
          <cell r="B285" t="str">
            <v>493</v>
          </cell>
        </row>
        <row r="286">
          <cell r="A286" t="str">
            <v>FBHS</v>
          </cell>
          <cell r="B286" t="str">
            <v>N/A</v>
          </cell>
        </row>
        <row r="287">
          <cell r="A287" t="str">
            <v>LPRIQ</v>
          </cell>
          <cell r="B287" t="str">
            <v>N/A</v>
          </cell>
        </row>
        <row r="288">
          <cell r="A288" t="str">
            <v>AMCX</v>
          </cell>
          <cell r="B288" t="str">
            <v>484</v>
          </cell>
        </row>
        <row r="289">
          <cell r="A289" t="str">
            <v>MPC</v>
          </cell>
          <cell r="B289" t="str">
            <v>291</v>
          </cell>
        </row>
        <row r="290">
          <cell r="A290" t="str">
            <v>HII</v>
          </cell>
          <cell r="B290" t="str">
            <v>373</v>
          </cell>
        </row>
        <row r="291">
          <cell r="A291" t="str">
            <v>APEMY</v>
          </cell>
          <cell r="B291" t="str">
            <v>N/A</v>
          </cell>
        </row>
        <row r="292">
          <cell r="A292" t="str">
            <v>MMI1</v>
          </cell>
          <cell r="B292" t="str">
            <v>N/A</v>
          </cell>
        </row>
        <row r="293">
          <cell r="A293" t="str">
            <v>CDXS</v>
          </cell>
          <cell r="B293" t="str">
            <v>286</v>
          </cell>
        </row>
        <row r="294">
          <cell r="A294" t="str">
            <v>SUNH</v>
          </cell>
          <cell r="B294" t="str">
            <v>805</v>
          </cell>
        </row>
        <row r="295">
          <cell r="A295" t="str">
            <v>HHC</v>
          </cell>
          <cell r="B295" t="str">
            <v>679</v>
          </cell>
        </row>
        <row r="296">
          <cell r="A296" t="str">
            <v>KHDHF</v>
          </cell>
          <cell r="B296" t="str">
            <v>N/A</v>
          </cell>
        </row>
        <row r="297">
          <cell r="A297" t="str">
            <v>HEAR</v>
          </cell>
          <cell r="B297" t="str">
            <v>366</v>
          </cell>
        </row>
        <row r="298">
          <cell r="A298" t="str">
            <v>BWXT</v>
          </cell>
          <cell r="B298" t="str">
            <v>351</v>
          </cell>
        </row>
        <row r="299">
          <cell r="A299" t="str">
            <v>VPG</v>
          </cell>
          <cell r="B299" t="str">
            <v>367</v>
          </cell>
        </row>
        <row r="300">
          <cell r="A300" t="str">
            <v>FTRCQ</v>
          </cell>
          <cell r="B300" t="str">
            <v>N/A</v>
          </cell>
        </row>
        <row r="301">
          <cell r="A301" t="str">
            <v>QEP</v>
          </cell>
          <cell r="B301" t="str">
            <v>131</v>
          </cell>
        </row>
        <row r="302">
          <cell r="A302" t="str">
            <v>SOWG</v>
          </cell>
          <cell r="B302" t="str">
            <v>781</v>
          </cell>
        </row>
        <row r="303">
          <cell r="A303" t="str">
            <v>FAF</v>
          </cell>
          <cell r="B303" t="str">
            <v>636</v>
          </cell>
        </row>
        <row r="304">
          <cell r="A304" t="str">
            <v>FURX</v>
          </cell>
          <cell r="B304" t="str">
            <v>283</v>
          </cell>
        </row>
        <row r="305">
          <cell r="A305" t="str">
            <v>MSGN</v>
          </cell>
          <cell r="B305" t="str">
            <v>484</v>
          </cell>
        </row>
        <row r="306">
          <cell r="A306" t="str">
            <v>AOL</v>
          </cell>
          <cell r="B306" t="str">
            <v>737</v>
          </cell>
        </row>
        <row r="307">
          <cell r="A307" t="str">
            <v>CVE</v>
          </cell>
          <cell r="B307" t="str">
            <v>131</v>
          </cell>
        </row>
        <row r="308">
          <cell r="A308" t="str">
            <v>MINM</v>
          </cell>
          <cell r="B308" t="str">
            <v>366</v>
          </cell>
        </row>
        <row r="309">
          <cell r="A309" t="str">
            <v>CFN</v>
          </cell>
          <cell r="B309" t="str">
            <v>384</v>
          </cell>
        </row>
        <row r="310">
          <cell r="A310" t="str">
            <v>ASPS</v>
          </cell>
          <cell r="B310" t="str">
            <v>738</v>
          </cell>
        </row>
        <row r="311">
          <cell r="A311" t="str">
            <v>MYRX</v>
          </cell>
          <cell r="B311" t="str">
            <v>283</v>
          </cell>
        </row>
        <row r="312">
          <cell r="A312" t="str">
            <v>AVNW</v>
          </cell>
          <cell r="B312" t="str">
            <v>366</v>
          </cell>
        </row>
        <row r="313">
          <cell r="A313" t="str">
            <v>VRTS</v>
          </cell>
          <cell r="B313" t="str">
            <v>628</v>
          </cell>
        </row>
        <row r="314">
          <cell r="A314" t="str">
            <v>CLW</v>
          </cell>
          <cell r="B314" t="str">
            <v>263</v>
          </cell>
        </row>
        <row r="315">
          <cell r="A315" t="str">
            <v>CFL</v>
          </cell>
          <cell r="B315" t="str">
            <v>N/A</v>
          </cell>
        </row>
        <row r="316">
          <cell r="A316" t="str">
            <v>DMRC</v>
          </cell>
          <cell r="B316" t="str">
            <v>737</v>
          </cell>
        </row>
        <row r="317">
          <cell r="A317" t="str">
            <v>SPWR</v>
          </cell>
          <cell r="B317" t="str">
            <v>367</v>
          </cell>
        </row>
        <row r="318">
          <cell r="A318" t="str">
            <v>ASCMA</v>
          </cell>
          <cell r="B318" t="str">
            <v>N/A</v>
          </cell>
        </row>
        <row r="319">
          <cell r="A319" t="str">
            <v>MHH</v>
          </cell>
          <cell r="B319" t="str">
            <v>874</v>
          </cell>
        </row>
        <row r="320">
          <cell r="A320" t="str">
            <v>RGA</v>
          </cell>
          <cell r="B320" t="str">
            <v>632</v>
          </cell>
        </row>
        <row r="321">
          <cell r="A321" t="str">
            <v>HSNI</v>
          </cell>
          <cell r="B321" t="str">
            <v>594</v>
          </cell>
        </row>
        <row r="322">
          <cell r="A322" t="str">
            <v>TKTM</v>
          </cell>
          <cell r="B322" t="str">
            <v>N/A</v>
          </cell>
        </row>
        <row r="323">
          <cell r="A323" t="str">
            <v>TREE</v>
          </cell>
          <cell r="B323" t="str">
            <v>616</v>
          </cell>
        </row>
        <row r="324">
          <cell r="A324" t="str">
            <v>IBIO</v>
          </cell>
          <cell r="B324" t="str">
            <v>283</v>
          </cell>
        </row>
        <row r="325">
          <cell r="A325" t="str">
            <v>JBT</v>
          </cell>
          <cell r="B325" t="str">
            <v>355</v>
          </cell>
        </row>
        <row r="326">
          <cell r="A326" t="str">
            <v>LPS</v>
          </cell>
          <cell r="B326" t="str">
            <v>738</v>
          </cell>
        </row>
        <row r="327">
          <cell r="A327" t="str">
            <v>CPEX1</v>
          </cell>
          <cell r="B327" t="str">
            <v>N/A</v>
          </cell>
        </row>
        <row r="328">
          <cell r="A328" t="str">
            <v>SNI</v>
          </cell>
          <cell r="B328" t="str">
            <v>484</v>
          </cell>
        </row>
        <row r="329">
          <cell r="A329" t="str">
            <v>KDP</v>
          </cell>
          <cell r="B329" t="str">
            <v>208</v>
          </cell>
        </row>
        <row r="330">
          <cell r="A330" t="str">
            <v>HI</v>
          </cell>
          <cell r="B330" t="str">
            <v>399</v>
          </cell>
        </row>
        <row r="331">
          <cell r="A331" t="str">
            <v>PM</v>
          </cell>
          <cell r="B331" t="str">
            <v>211</v>
          </cell>
        </row>
        <row r="332">
          <cell r="A332" t="str">
            <v>SLS</v>
          </cell>
          <cell r="B332" t="str">
            <v>283</v>
          </cell>
        </row>
        <row r="333">
          <cell r="A333" t="str">
            <v>DALN</v>
          </cell>
          <cell r="B333" t="str">
            <v>271</v>
          </cell>
        </row>
        <row r="334">
          <cell r="A334" t="str">
            <v>SATS</v>
          </cell>
          <cell r="B334" t="str">
            <v>366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FBC8-A374-FE42-BAF4-DF8E8F5E3711}">
  <dimension ref="A1:B338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1675</v>
      </c>
      <c r="B1" t="s">
        <v>1676</v>
      </c>
    </row>
    <row r="2" spans="1:2" x14ac:dyDescent="0.2">
      <c r="A2" t="str">
        <f>tickers!D2</f>
        <v>KNF</v>
      </c>
    </row>
    <row r="3" spans="1:2" x14ac:dyDescent="0.2">
      <c r="A3" t="str">
        <f>tickers!D3</f>
        <v>LAES</v>
      </c>
    </row>
    <row r="4" spans="1:2" x14ac:dyDescent="0.2">
      <c r="A4" t="str">
        <f>tickers!D4</f>
        <v>MSGE</v>
      </c>
    </row>
    <row r="5" spans="1:2" x14ac:dyDescent="0.2">
      <c r="A5" t="str">
        <f>tickers!D5</f>
        <v>CR</v>
      </c>
    </row>
    <row r="6" spans="1:2" x14ac:dyDescent="0.2">
      <c r="A6" t="str">
        <f>tickers!D6</f>
        <v>STHO</v>
      </c>
    </row>
    <row r="7" spans="1:2" x14ac:dyDescent="0.2">
      <c r="A7" t="str">
        <f>tickers!D7</f>
        <v>TORO</v>
      </c>
    </row>
    <row r="8" spans="1:2" x14ac:dyDescent="0.2">
      <c r="A8" t="str">
        <f>tickers!D8</f>
        <v>VTS</v>
      </c>
    </row>
    <row r="9" spans="1:2" x14ac:dyDescent="0.2">
      <c r="A9" t="str">
        <f>tickers!D9</f>
        <v>GEHC</v>
      </c>
    </row>
    <row r="10" spans="1:2" x14ac:dyDescent="0.2">
      <c r="A10" t="str">
        <f>tickers!D10</f>
        <v>MBC</v>
      </c>
    </row>
    <row r="11" spans="1:2" x14ac:dyDescent="0.2">
      <c r="A11" t="str">
        <f>tickers!D11</f>
        <v>BAM</v>
      </c>
    </row>
    <row r="12" spans="1:2" x14ac:dyDescent="0.2">
      <c r="A12" t="str">
        <f>tickers!D12</f>
        <v>BAM</v>
      </c>
    </row>
    <row r="13" spans="1:2" x14ac:dyDescent="0.2">
      <c r="A13" t="str">
        <f>tickers!D13</f>
        <v>SAFE2</v>
      </c>
    </row>
    <row r="14" spans="1:2" x14ac:dyDescent="0.2">
      <c r="A14" t="str">
        <f>tickers!D14</f>
        <v>UHAL.B</v>
      </c>
    </row>
    <row r="15" spans="1:2" x14ac:dyDescent="0.2">
      <c r="A15" t="str">
        <f>tickers!D15</f>
        <v>RXO</v>
      </c>
    </row>
    <row r="16" spans="1:2" x14ac:dyDescent="0.2">
      <c r="A16" t="str">
        <f>tickers!D16</f>
        <v>MPTI</v>
      </c>
    </row>
    <row r="17" spans="1:1" x14ac:dyDescent="0.2">
      <c r="A17" t="str">
        <f>tickers!D17</f>
        <v>BHM</v>
      </c>
    </row>
    <row r="18" spans="1:1" x14ac:dyDescent="0.2">
      <c r="A18" t="str">
        <f>tickers!D18</f>
        <v>BHVN</v>
      </c>
    </row>
    <row r="19" spans="1:1" x14ac:dyDescent="0.2">
      <c r="A19" t="str">
        <f>tickers!D19</f>
        <v>XPER</v>
      </c>
    </row>
    <row r="20" spans="1:1" x14ac:dyDescent="0.2">
      <c r="A20" t="str">
        <f>tickers!D20</f>
        <v>APE</v>
      </c>
    </row>
    <row r="21" spans="1:1" x14ac:dyDescent="0.2">
      <c r="A21" t="str">
        <f>tickers!D21</f>
        <v>FIP</v>
      </c>
    </row>
    <row r="22" spans="1:1" x14ac:dyDescent="0.2">
      <c r="A22" t="str">
        <f>tickers!D22</f>
        <v>EHAB</v>
      </c>
    </row>
    <row r="23" spans="1:1" x14ac:dyDescent="0.2">
      <c r="A23" t="str">
        <f>tickers!D23</f>
        <v>OCTO</v>
      </c>
    </row>
    <row r="24" spans="1:1" x14ac:dyDescent="0.2">
      <c r="A24" t="str">
        <f>tickers!D24</f>
        <v>CNF</v>
      </c>
    </row>
    <row r="25" spans="1:1" x14ac:dyDescent="0.2">
      <c r="A25" t="str">
        <f>tickers!D25</f>
        <v>WDS</v>
      </c>
    </row>
    <row r="26" spans="1:1" x14ac:dyDescent="0.2">
      <c r="A26" t="str">
        <f>tickers!D26</f>
        <v>WBD</v>
      </c>
    </row>
    <row r="27" spans="1:1" x14ac:dyDescent="0.2">
      <c r="A27" t="str">
        <f>tickers!D27</f>
        <v>ESAB</v>
      </c>
    </row>
    <row r="28" spans="1:1" x14ac:dyDescent="0.2">
      <c r="A28" t="str">
        <f>tickers!D28</f>
        <v>EMBC</v>
      </c>
    </row>
    <row r="29" spans="1:1" x14ac:dyDescent="0.2">
      <c r="A29" t="str">
        <f>tickers!D29</f>
        <v>BBUC</v>
      </c>
    </row>
    <row r="30" spans="1:1" x14ac:dyDescent="0.2">
      <c r="A30" t="str">
        <f>tickers!D30</f>
        <v>BRBR</v>
      </c>
    </row>
    <row r="31" spans="1:1" x14ac:dyDescent="0.2">
      <c r="A31" t="str">
        <f>tickers!D31</f>
        <v>ZIMV</v>
      </c>
    </row>
    <row r="32" spans="1:1" x14ac:dyDescent="0.2">
      <c r="A32" t="str">
        <f>tickers!D32</f>
        <v>IVCGF</v>
      </c>
    </row>
    <row r="33" spans="1:1" x14ac:dyDescent="0.2">
      <c r="A33" t="str">
        <f>tickers!D33</f>
        <v>DOUG</v>
      </c>
    </row>
    <row r="34" spans="1:1" x14ac:dyDescent="0.2">
      <c r="A34" t="str">
        <f>tickers!D34</f>
        <v>IMPP</v>
      </c>
    </row>
    <row r="35" spans="1:1" x14ac:dyDescent="0.2">
      <c r="A35" t="str">
        <f>tickers!D35</f>
        <v>OP</v>
      </c>
    </row>
    <row r="36" spans="1:1" x14ac:dyDescent="0.2">
      <c r="A36" t="str">
        <f>tickers!D36</f>
        <v>ONL</v>
      </c>
    </row>
    <row r="37" spans="1:1" x14ac:dyDescent="0.2">
      <c r="A37" t="str">
        <f>tickers!D37</f>
        <v>LYLT</v>
      </c>
    </row>
    <row r="38" spans="1:1" x14ac:dyDescent="0.2">
      <c r="A38" t="str">
        <f>tickers!D38</f>
        <v>TSVT</v>
      </c>
    </row>
    <row r="39" spans="1:1" x14ac:dyDescent="0.2">
      <c r="A39" t="str">
        <f>tickers!D39</f>
        <v>KD</v>
      </c>
    </row>
    <row r="40" spans="1:1" x14ac:dyDescent="0.2">
      <c r="A40" t="str">
        <f>tickers!D40</f>
        <v>VMW</v>
      </c>
    </row>
    <row r="41" spans="1:1" x14ac:dyDescent="0.2">
      <c r="A41" t="str">
        <f>tickers!D41</f>
        <v>GET</v>
      </c>
    </row>
    <row r="42" spans="1:1" x14ac:dyDescent="0.2">
      <c r="A42" t="str">
        <f>tickers!D42</f>
        <v>CCSI</v>
      </c>
    </row>
    <row r="43" spans="1:1" x14ac:dyDescent="0.2">
      <c r="A43" t="str">
        <f>tickers!D43</f>
        <v>RRX</v>
      </c>
    </row>
    <row r="44" spans="1:1" x14ac:dyDescent="0.2">
      <c r="A44" t="str">
        <f>tickers!D44</f>
        <v>XP</v>
      </c>
    </row>
    <row r="45" spans="1:1" x14ac:dyDescent="0.2">
      <c r="A45" t="str">
        <f>tickers!D45</f>
        <v>SLVM</v>
      </c>
    </row>
    <row r="46" spans="1:1" x14ac:dyDescent="0.2">
      <c r="A46" t="str">
        <f>tickers!D46</f>
        <v>JXN</v>
      </c>
    </row>
    <row r="47" spans="1:1" x14ac:dyDescent="0.2">
      <c r="A47" t="str">
        <f>tickers!D47</f>
        <v>VSCO</v>
      </c>
    </row>
    <row r="48" spans="1:1" x14ac:dyDescent="0.2">
      <c r="A48" t="str">
        <f>tickers!D48</f>
        <v>GXO</v>
      </c>
    </row>
    <row r="49" spans="1:1" x14ac:dyDescent="0.2">
      <c r="A49" t="str">
        <f>tickers!D49</f>
        <v>NABL</v>
      </c>
    </row>
    <row r="50" spans="1:1" x14ac:dyDescent="0.2">
      <c r="A50" t="str">
        <f>tickers!D50</f>
        <v>ACUT</v>
      </c>
    </row>
    <row r="51" spans="1:1" x14ac:dyDescent="0.2">
      <c r="A51" t="str">
        <f>tickers!D51</f>
        <v>DTM</v>
      </c>
    </row>
    <row r="52" spans="1:1" x14ac:dyDescent="0.2">
      <c r="A52" t="str">
        <f>tickers!D52</f>
        <v>DK</v>
      </c>
    </row>
    <row r="53" spans="1:1" x14ac:dyDescent="0.2">
      <c r="A53" t="str">
        <f>tickers!D53</f>
        <v>OGN</v>
      </c>
    </row>
    <row r="54" spans="1:1" x14ac:dyDescent="0.2">
      <c r="A54" t="str">
        <f>tickers!D54</f>
        <v>VMEO</v>
      </c>
    </row>
    <row r="55" spans="1:1" x14ac:dyDescent="0.2">
      <c r="A55" t="str">
        <f>tickers!D55</f>
        <v>ASAI</v>
      </c>
    </row>
    <row r="56" spans="1:1" x14ac:dyDescent="0.2">
      <c r="A56" t="str">
        <f>tickers!D56</f>
        <v>THNPY</v>
      </c>
    </row>
    <row r="57" spans="1:1" x14ac:dyDescent="0.2">
      <c r="A57" t="str">
        <f>tickers!D57</f>
        <v>CGNT</v>
      </c>
    </row>
    <row r="58" spans="1:1" x14ac:dyDescent="0.2">
      <c r="A58" t="str">
        <f>tickers!D58</f>
        <v>FTCO</v>
      </c>
    </row>
    <row r="59" spans="1:1" x14ac:dyDescent="0.2">
      <c r="A59" t="str">
        <f>tickers!D59</f>
        <v>AIRC</v>
      </c>
    </row>
    <row r="60" spans="1:1" x14ac:dyDescent="0.2">
      <c r="A60" t="str">
        <f>tickers!D60</f>
        <v>AAN</v>
      </c>
    </row>
    <row r="61" spans="1:1" x14ac:dyDescent="0.2">
      <c r="A61" t="str">
        <f>tickers!D61</f>
        <v>CNXC</v>
      </c>
    </row>
    <row r="62" spans="1:1" x14ac:dyDescent="0.2">
      <c r="A62" t="str">
        <f>tickers!D62</f>
        <v>VTRS</v>
      </c>
    </row>
    <row r="63" spans="1:1" x14ac:dyDescent="0.2">
      <c r="A63" t="str">
        <f>tickers!D63</f>
        <v>VNT</v>
      </c>
    </row>
    <row r="64" spans="1:1" x14ac:dyDescent="0.2">
      <c r="A64" t="str">
        <f>tickers!D64</f>
        <v>LNSR</v>
      </c>
    </row>
    <row r="65" spans="1:1" x14ac:dyDescent="0.2">
      <c r="A65" t="str">
        <f>tickers!D65</f>
        <v>BBXIA</v>
      </c>
    </row>
    <row r="66" spans="1:1" x14ac:dyDescent="0.2">
      <c r="A66" t="str">
        <f>tickers!D66</f>
        <v>MAXN</v>
      </c>
    </row>
    <row r="67" spans="1:1" x14ac:dyDescent="0.2">
      <c r="A67" t="str">
        <f>tickers!D67</f>
        <v>AOUT</v>
      </c>
    </row>
    <row r="68" spans="1:1" x14ac:dyDescent="0.2">
      <c r="A68" t="str">
        <f>tickers!D68</f>
        <v>OXY.WS</v>
      </c>
    </row>
    <row r="69" spans="1:1" x14ac:dyDescent="0.2">
      <c r="A69" t="str">
        <f>tickers!D69</f>
        <v>BEPC</v>
      </c>
    </row>
    <row r="70" spans="1:1" x14ac:dyDescent="0.2">
      <c r="A70" t="str">
        <f>tickers!D70</f>
        <v>IAC</v>
      </c>
    </row>
    <row r="71" spans="1:1" x14ac:dyDescent="0.2">
      <c r="A71" t="str">
        <f>tickers!D71</f>
        <v>EVFM</v>
      </c>
    </row>
    <row r="72" spans="1:1" x14ac:dyDescent="0.2">
      <c r="A72" t="str">
        <f>tickers!D72</f>
        <v>MSGE</v>
      </c>
    </row>
    <row r="73" spans="1:1" x14ac:dyDescent="0.2">
      <c r="A73" t="str">
        <f>tickers!D73</f>
        <v>CARR</v>
      </c>
    </row>
    <row r="74" spans="1:1" x14ac:dyDescent="0.2">
      <c r="A74" t="str">
        <f>tickers!D74</f>
        <v>OTIS</v>
      </c>
    </row>
    <row r="75" spans="1:1" x14ac:dyDescent="0.2">
      <c r="A75" t="str">
        <f>tickers!D75</f>
        <v>ARNC</v>
      </c>
    </row>
    <row r="76" spans="1:1" x14ac:dyDescent="0.2">
      <c r="A76" t="str">
        <f>tickers!D76</f>
        <v>BIPC</v>
      </c>
    </row>
    <row r="77" spans="1:1" x14ac:dyDescent="0.2">
      <c r="A77" t="str">
        <f>tickers!D77</f>
        <v>IR</v>
      </c>
    </row>
    <row r="78" spans="1:1" x14ac:dyDescent="0.2">
      <c r="A78" t="str">
        <f>tickers!D78</f>
        <v>MDIA</v>
      </c>
    </row>
    <row r="79" spans="1:1" x14ac:dyDescent="0.2">
      <c r="A79" t="str">
        <f>tickers!D79</f>
        <v>ALR</v>
      </c>
    </row>
    <row r="80" spans="1:1" x14ac:dyDescent="0.2">
      <c r="A80" t="str">
        <f>tickers!D80</f>
        <v>BXRX</v>
      </c>
    </row>
    <row r="81" spans="1:1" x14ac:dyDescent="0.2">
      <c r="A81" t="str">
        <f>tickers!D81</f>
        <v>AINC</v>
      </c>
    </row>
    <row r="82" spans="1:1" x14ac:dyDescent="0.2">
      <c r="A82" t="str">
        <f>tickers!D82</f>
        <v>CRNC</v>
      </c>
    </row>
    <row r="83" spans="1:1" x14ac:dyDescent="0.2">
      <c r="A83" t="str">
        <f>tickers!D83</f>
        <v>PNTG</v>
      </c>
    </row>
    <row r="84" spans="1:1" x14ac:dyDescent="0.2">
      <c r="A84" t="str">
        <f>tickers!D84</f>
        <v>DISH</v>
      </c>
    </row>
    <row r="85" spans="1:1" x14ac:dyDescent="0.2">
      <c r="A85" t="str">
        <f>tickers!D85</f>
        <v>IAA</v>
      </c>
    </row>
    <row r="86" spans="1:1" x14ac:dyDescent="0.2">
      <c r="A86" t="str">
        <f>tickers!D86</f>
        <v>CTVA</v>
      </c>
    </row>
    <row r="87" spans="1:1" x14ac:dyDescent="0.2">
      <c r="A87" t="str">
        <f>tickers!D87</f>
        <v>KTB</v>
      </c>
    </row>
    <row r="88" spans="1:1" x14ac:dyDescent="0.2">
      <c r="A88" t="str">
        <f>tickers!D88</f>
        <v>ALC</v>
      </c>
    </row>
    <row r="89" spans="1:1" x14ac:dyDescent="0.2">
      <c r="A89" t="str">
        <f>tickers!D89</f>
        <v>CYCN</v>
      </c>
    </row>
    <row r="90" spans="1:1" x14ac:dyDescent="0.2">
      <c r="A90" t="str">
        <f>tickers!D90</f>
        <v>DOW</v>
      </c>
    </row>
    <row r="91" spans="1:1" x14ac:dyDescent="0.2">
      <c r="A91" t="str">
        <f>tickers!D91</f>
        <v>DSSI</v>
      </c>
    </row>
    <row r="92" spans="1:1" x14ac:dyDescent="0.2">
      <c r="A92" t="str">
        <f>tickers!D92</f>
        <v>FOX</v>
      </c>
    </row>
    <row r="93" spans="1:1" x14ac:dyDescent="0.2">
      <c r="A93" t="str">
        <f>tickers!D93</f>
        <v>LTHM</v>
      </c>
    </row>
    <row r="94" spans="1:1" x14ac:dyDescent="0.2">
      <c r="A94" t="str">
        <f>tickers!D94</f>
        <v>WAB</v>
      </c>
    </row>
    <row r="95" spans="1:1" x14ac:dyDescent="0.2">
      <c r="A95" t="str">
        <f>tickers!D95</f>
        <v>CVET</v>
      </c>
    </row>
    <row r="96" spans="1:1" x14ac:dyDescent="0.2">
      <c r="A96" t="str">
        <f>tickers!D96</f>
        <v>ARLO</v>
      </c>
    </row>
    <row r="97" spans="1:1" x14ac:dyDescent="0.2">
      <c r="A97" t="str">
        <f>tickers!D97</f>
        <v>ILPT</v>
      </c>
    </row>
    <row r="98" spans="1:1" x14ac:dyDescent="0.2">
      <c r="A98" t="str">
        <f>tickers!D98</f>
        <v>NMRK</v>
      </c>
    </row>
    <row r="99" spans="1:1" x14ac:dyDescent="0.2">
      <c r="A99" t="str">
        <f>tickers!D99</f>
        <v>AGE</v>
      </c>
    </row>
    <row r="100" spans="1:1" x14ac:dyDescent="0.2">
      <c r="A100" t="str">
        <f>tickers!D100</f>
        <v>ETRN</v>
      </c>
    </row>
    <row r="101" spans="1:1" x14ac:dyDescent="0.2">
      <c r="A101" t="str">
        <f>tickers!D101</f>
        <v>ACA</v>
      </c>
    </row>
    <row r="102" spans="1:1" x14ac:dyDescent="0.2">
      <c r="A102" t="str">
        <f>tickers!D102</f>
        <v>REZI</v>
      </c>
    </row>
    <row r="103" spans="1:1" x14ac:dyDescent="0.2">
      <c r="A103" t="str">
        <f>tickers!D103</f>
        <v>FTDR</v>
      </c>
    </row>
    <row r="104" spans="1:1" x14ac:dyDescent="0.2">
      <c r="A104" t="str">
        <f>tickers!D104</f>
        <v>GTX</v>
      </c>
    </row>
    <row r="105" spans="1:1" x14ac:dyDescent="0.2">
      <c r="A105" t="str">
        <f>tickers!D105</f>
        <v>KLXE</v>
      </c>
    </row>
    <row r="106" spans="1:1" x14ac:dyDescent="0.2">
      <c r="A106" t="str">
        <f>tickers!D106</f>
        <v>AMTB</v>
      </c>
    </row>
    <row r="107" spans="1:1" x14ac:dyDescent="0.2">
      <c r="A107" t="str">
        <f>tickers!D107</f>
        <v>RVIC</v>
      </c>
    </row>
    <row r="108" spans="1:1" x14ac:dyDescent="0.2">
      <c r="A108" t="str">
        <f>tickers!D108</f>
        <v>VNE</v>
      </c>
    </row>
    <row r="109" spans="1:1" x14ac:dyDescent="0.2">
      <c r="A109" t="str">
        <f>tickers!D109</f>
        <v>PRSP</v>
      </c>
    </row>
    <row r="110" spans="1:1" x14ac:dyDescent="0.2">
      <c r="A110" t="str">
        <f>tickers!D110</f>
        <v>SMTA</v>
      </c>
    </row>
    <row r="111" spans="1:1" x14ac:dyDescent="0.2">
      <c r="A111" t="str">
        <f>tickers!D111</f>
        <v>WH</v>
      </c>
    </row>
    <row r="112" spans="1:1" x14ac:dyDescent="0.2">
      <c r="A112" t="str">
        <f>tickers!D112</f>
        <v>CPLG</v>
      </c>
    </row>
    <row r="113" spans="1:1" x14ac:dyDescent="0.2">
      <c r="A113" t="str">
        <f>tickers!D113</f>
        <v>EDRY</v>
      </c>
    </row>
    <row r="114" spans="1:1" x14ac:dyDescent="0.2">
      <c r="A114" t="str">
        <f>tickers!D114</f>
        <v>CHX</v>
      </c>
    </row>
    <row r="115" spans="1:1" x14ac:dyDescent="0.2">
      <c r="A115" t="str">
        <f>tickers!D115</f>
        <v>NVT</v>
      </c>
    </row>
    <row r="116" spans="1:1" x14ac:dyDescent="0.2">
      <c r="A116" t="str">
        <f>tickers!D116</f>
        <v>RDVT</v>
      </c>
    </row>
    <row r="117" spans="1:1" x14ac:dyDescent="0.2">
      <c r="A117" t="str">
        <f>tickers!D117</f>
        <v>RFL</v>
      </c>
    </row>
    <row r="118" spans="1:1" x14ac:dyDescent="0.2">
      <c r="A118" t="str">
        <f>tickers!D118</f>
        <v>BRSP</v>
      </c>
    </row>
    <row r="119" spans="1:1" x14ac:dyDescent="0.2">
      <c r="A119" t="str">
        <f>tickers!D119</f>
        <v>DLPH</v>
      </c>
    </row>
    <row r="120" spans="1:1" x14ac:dyDescent="0.2">
      <c r="A120" t="str">
        <f>tickers!D120</f>
        <v>CEIX</v>
      </c>
    </row>
    <row r="121" spans="1:1" x14ac:dyDescent="0.2">
      <c r="A121" t="str">
        <f>tickers!D121</f>
        <v>AUD</v>
      </c>
    </row>
    <row r="122" spans="1:1" x14ac:dyDescent="0.2">
      <c r="A122" t="str">
        <f>tickers!D122</f>
        <v>BKI</v>
      </c>
    </row>
    <row r="123" spans="1:1" x14ac:dyDescent="0.2">
      <c r="A123" t="str">
        <f>tickers!D123</f>
        <v>HBB</v>
      </c>
    </row>
    <row r="124" spans="1:1" x14ac:dyDescent="0.2">
      <c r="A124" t="str">
        <f>tickers!D124</f>
        <v>MFGP</v>
      </c>
    </row>
    <row r="125" spans="1:1" x14ac:dyDescent="0.2">
      <c r="A125" t="str">
        <f>tickers!D125</f>
        <v>BHF</v>
      </c>
    </row>
    <row r="126" spans="1:1" x14ac:dyDescent="0.2">
      <c r="A126" t="str">
        <f>tickers!D126</f>
        <v>JBGS</v>
      </c>
    </row>
    <row r="127" spans="1:1" x14ac:dyDescent="0.2">
      <c r="A127" t="str">
        <f>tickers!D127</f>
        <v>BKR</v>
      </c>
    </row>
    <row r="128" spans="1:1" x14ac:dyDescent="0.2">
      <c r="A128" t="str">
        <f>tickers!D128</f>
        <v>AABA</v>
      </c>
    </row>
    <row r="129" spans="1:1" x14ac:dyDescent="0.2">
      <c r="A129" t="str">
        <f>tickers!D129</f>
        <v>SMHI</v>
      </c>
    </row>
    <row r="130" spans="1:1" x14ac:dyDescent="0.2">
      <c r="A130" t="str">
        <f>tickers!D130</f>
        <v>CARS</v>
      </c>
    </row>
    <row r="131" spans="1:1" x14ac:dyDescent="0.2">
      <c r="A131" t="str">
        <f>tickers!D131</f>
        <v>VVV</v>
      </c>
    </row>
    <row r="132" spans="1:1" x14ac:dyDescent="0.2">
      <c r="A132" t="str">
        <f>tickers!D132</f>
        <v>DXC</v>
      </c>
    </row>
    <row r="133" spans="1:1" x14ac:dyDescent="0.2">
      <c r="A133" t="str">
        <f>tickers!D133</f>
        <v>BIVV</v>
      </c>
    </row>
    <row r="134" spans="1:1" x14ac:dyDescent="0.2">
      <c r="A134" t="str">
        <f>tickers!D134</f>
        <v>LOGM</v>
      </c>
    </row>
    <row r="135" spans="1:1" x14ac:dyDescent="0.2">
      <c r="A135" t="str">
        <f>tickers!D135</f>
        <v>VREX</v>
      </c>
    </row>
    <row r="136" spans="1:1" x14ac:dyDescent="0.2">
      <c r="A136" t="str">
        <f>tickers!D136</f>
        <v>AQB</v>
      </c>
    </row>
    <row r="137" spans="1:1" x14ac:dyDescent="0.2">
      <c r="A137" t="str">
        <f>tickers!D137</f>
        <v>HGV</v>
      </c>
    </row>
    <row r="138" spans="1:1" x14ac:dyDescent="0.2">
      <c r="A138" t="str">
        <f>tickers!D138</f>
        <v>PK</v>
      </c>
    </row>
    <row r="139" spans="1:1" x14ac:dyDescent="0.2">
      <c r="A139" t="str">
        <f>tickers!D139</f>
        <v>CNDT</v>
      </c>
    </row>
    <row r="140" spans="1:1" x14ac:dyDescent="0.2">
      <c r="A140" t="str">
        <f>tickers!D140</f>
        <v>INSW</v>
      </c>
    </row>
    <row r="141" spans="1:1" x14ac:dyDescent="0.2">
      <c r="A141" t="str">
        <f>tickers!D141</f>
        <v>LW</v>
      </c>
    </row>
    <row r="142" spans="1:1" x14ac:dyDescent="0.2">
      <c r="A142" t="str">
        <f>tickers!D142</f>
        <v>AA</v>
      </c>
    </row>
    <row r="143" spans="1:1" x14ac:dyDescent="0.2">
      <c r="A143" t="str">
        <f>tickers!D143</f>
        <v>QCP</v>
      </c>
    </row>
    <row r="144" spans="1:1" x14ac:dyDescent="0.2">
      <c r="A144" t="str">
        <f>tickers!D144</f>
        <v>YUMC</v>
      </c>
    </row>
    <row r="145" spans="1:1" x14ac:dyDescent="0.2">
      <c r="A145" t="str">
        <f>tickers!D145</f>
        <v>ADNT</v>
      </c>
    </row>
    <row r="146" spans="1:1" x14ac:dyDescent="0.2">
      <c r="A146" t="str">
        <f>tickers!D146</f>
        <v>PKY</v>
      </c>
    </row>
    <row r="147" spans="1:1" x14ac:dyDescent="0.2">
      <c r="A147" t="str">
        <f>tickers!D147</f>
        <v>ASIX</v>
      </c>
    </row>
    <row r="148" spans="1:1" x14ac:dyDescent="0.2">
      <c r="A148" t="str">
        <f>tickers!D148</f>
        <v>DFIN</v>
      </c>
    </row>
    <row r="149" spans="1:1" x14ac:dyDescent="0.2">
      <c r="A149" t="str">
        <f>tickers!D149</f>
        <v>LKSDQ</v>
      </c>
    </row>
    <row r="150" spans="1:1" x14ac:dyDescent="0.2">
      <c r="A150" t="str">
        <f>tickers!D150</f>
        <v>VSM</v>
      </c>
    </row>
    <row r="151" spans="1:1" x14ac:dyDescent="0.2">
      <c r="A151" t="str">
        <f>tickers!D151</f>
        <v>APVO</v>
      </c>
    </row>
    <row r="152" spans="1:1" x14ac:dyDescent="0.2">
      <c r="A152" t="str">
        <f>tickers!D152</f>
        <v>CHUBK</v>
      </c>
    </row>
    <row r="153" spans="1:1" x14ac:dyDescent="0.2">
      <c r="A153" t="str">
        <f>tickers!D153</f>
        <v>FTV</v>
      </c>
    </row>
    <row r="154" spans="1:1" x14ac:dyDescent="0.2">
      <c r="A154" t="str">
        <f>tickers!D154</f>
        <v>HRI</v>
      </c>
    </row>
    <row r="155" spans="1:1" x14ac:dyDescent="0.2">
      <c r="A155" t="str">
        <f>tickers!D155</f>
        <v>BBU</v>
      </c>
    </row>
    <row r="156" spans="1:1" x14ac:dyDescent="0.2">
      <c r="A156" t="str">
        <f>tickers!D156</f>
        <v>ZDGE</v>
      </c>
    </row>
    <row r="157" spans="1:1" x14ac:dyDescent="0.2">
      <c r="A157" t="str">
        <f>tickers!D157</f>
        <v>NGVT</v>
      </c>
    </row>
    <row r="158" spans="1:1" x14ac:dyDescent="0.2">
      <c r="A158" t="str">
        <f>tickers!D158</f>
        <v>ILG</v>
      </c>
    </row>
    <row r="159" spans="1:1" x14ac:dyDescent="0.2">
      <c r="A159" t="str">
        <f>tickers!D159</f>
        <v>QHCCQ</v>
      </c>
    </row>
    <row r="160" spans="1:1" x14ac:dyDescent="0.2">
      <c r="A160" t="str">
        <f>tickers!D160</f>
        <v>AFIIQ</v>
      </c>
    </row>
    <row r="161" spans="1:1" x14ac:dyDescent="0.2">
      <c r="A161" t="str">
        <f>tickers!D161</f>
        <v>NVTRQ</v>
      </c>
    </row>
    <row r="162" spans="1:1" x14ac:dyDescent="0.2">
      <c r="A162" t="str">
        <f>tickers!D162</f>
        <v>WBT</v>
      </c>
    </row>
    <row r="163" spans="1:1" x14ac:dyDescent="0.2">
      <c r="A163" t="str">
        <f>tickers!D163</f>
        <v>GCP</v>
      </c>
    </row>
    <row r="164" spans="1:1" x14ac:dyDescent="0.2">
      <c r="A164" t="str">
        <f>tickers!D164</f>
        <v>OCX</v>
      </c>
    </row>
    <row r="165" spans="1:1" x14ac:dyDescent="0.2">
      <c r="A165" t="str">
        <f>tickers!D165</f>
        <v>RACE</v>
      </c>
    </row>
    <row r="166" spans="1:1" x14ac:dyDescent="0.2">
      <c r="A166" t="str">
        <f>tickers!D166</f>
        <v>AC</v>
      </c>
    </row>
    <row r="167" spans="1:1" x14ac:dyDescent="0.2">
      <c r="A167" t="str">
        <f>tickers!D167</f>
        <v>CSRA</v>
      </c>
    </row>
    <row r="168" spans="1:1" x14ac:dyDescent="0.2">
      <c r="A168" t="str">
        <f>tickers!D168</f>
        <v>MTCH2</v>
      </c>
    </row>
    <row r="169" spans="1:1" x14ac:dyDescent="0.2">
      <c r="A169" t="str">
        <f>tickers!D169</f>
        <v>FCPT</v>
      </c>
    </row>
    <row r="170" spans="1:1" x14ac:dyDescent="0.2">
      <c r="A170" t="str">
        <f>tickers!D170</f>
        <v>EXTN</v>
      </c>
    </row>
    <row r="171" spans="1:1" x14ac:dyDescent="0.2">
      <c r="A171" t="str">
        <f>tickers!D171</f>
        <v>HPE</v>
      </c>
    </row>
    <row r="172" spans="1:1" x14ac:dyDescent="0.2">
      <c r="A172" t="str">
        <f>tickers!D172</f>
        <v>NRE</v>
      </c>
    </row>
    <row r="173" spans="1:1" x14ac:dyDescent="0.2">
      <c r="A173" t="str">
        <f>tickers!D173</f>
        <v>CSWI</v>
      </c>
    </row>
    <row r="174" spans="1:1" x14ac:dyDescent="0.2">
      <c r="A174" t="str">
        <f>tickers!D174</f>
        <v>MSGS</v>
      </c>
    </row>
    <row r="175" spans="1:1" x14ac:dyDescent="0.2">
      <c r="A175" t="str">
        <f>tickers!D175</f>
        <v>PJT</v>
      </c>
    </row>
    <row r="176" spans="1:1" x14ac:dyDescent="0.2">
      <c r="A176" t="str">
        <f>tickers!D176</f>
        <v>JAX</v>
      </c>
    </row>
    <row r="177" spans="1:1" x14ac:dyDescent="0.2">
      <c r="A177" t="str">
        <f>tickers!D177</f>
        <v>FLOW</v>
      </c>
    </row>
    <row r="178" spans="1:1" x14ac:dyDescent="0.2">
      <c r="A178" t="str">
        <f>tickers!D178</f>
        <v>CCP</v>
      </c>
    </row>
    <row r="179" spans="1:1" x14ac:dyDescent="0.2">
      <c r="A179" t="str">
        <f>tickers!D179</f>
        <v>LITE</v>
      </c>
    </row>
    <row r="180" spans="1:1" x14ac:dyDescent="0.2">
      <c r="A180" t="str">
        <f>tickers!D180</f>
        <v>BNED</v>
      </c>
    </row>
    <row r="181" spans="1:1" x14ac:dyDescent="0.2">
      <c r="A181" t="str">
        <f>tickers!D181</f>
        <v>PYPL</v>
      </c>
    </row>
    <row r="182" spans="1:1" x14ac:dyDescent="0.2">
      <c r="A182" t="str">
        <f>tickers!D182</f>
        <v>CPGX</v>
      </c>
    </row>
    <row r="183" spans="1:1" x14ac:dyDescent="0.2">
      <c r="A183" t="str">
        <f>tickers!D183</f>
        <v>SPNE</v>
      </c>
    </row>
    <row r="184" spans="1:1" x14ac:dyDescent="0.2">
      <c r="A184" t="str">
        <f>tickers!D184</f>
        <v>BLD</v>
      </c>
    </row>
    <row r="185" spans="1:1" x14ac:dyDescent="0.2">
      <c r="A185" t="str">
        <f>tickers!D185</f>
        <v>BW</v>
      </c>
    </row>
    <row r="186" spans="1:1" x14ac:dyDescent="0.2">
      <c r="A186" t="str">
        <f>tickers!D186</f>
        <v>BXLT</v>
      </c>
    </row>
    <row r="187" spans="1:1" x14ac:dyDescent="0.2">
      <c r="A187" t="str">
        <f>tickers!D187</f>
        <v>CABO</v>
      </c>
    </row>
    <row r="188" spans="1:1" x14ac:dyDescent="0.2">
      <c r="A188" t="str">
        <f>tickers!D188</f>
        <v>CC</v>
      </c>
    </row>
    <row r="189" spans="1:1" x14ac:dyDescent="0.2">
      <c r="A189" t="str">
        <f>tickers!D189</f>
        <v>ENR</v>
      </c>
    </row>
    <row r="190" spans="1:1" x14ac:dyDescent="0.2">
      <c r="A190" t="str">
        <f>tickers!D190</f>
        <v>HZN</v>
      </c>
    </row>
    <row r="191" spans="1:1" x14ac:dyDescent="0.2">
      <c r="A191" t="str">
        <f>tickers!D191</f>
        <v>GCI</v>
      </c>
    </row>
    <row r="192" spans="1:1" x14ac:dyDescent="0.2">
      <c r="A192" t="str">
        <f>tickers!D192</f>
        <v>TCRT</v>
      </c>
    </row>
    <row r="193" spans="1:1" x14ac:dyDescent="0.2">
      <c r="A193" t="str">
        <f>tickers!D193</f>
        <v>FSV</v>
      </c>
    </row>
    <row r="194" spans="1:1" x14ac:dyDescent="0.2">
      <c r="A194" t="str">
        <f>tickers!D194</f>
        <v>UNIT</v>
      </c>
    </row>
    <row r="195" spans="1:1" x14ac:dyDescent="0.2">
      <c r="A195" t="str">
        <f>tickers!D195</f>
        <v>JMG</v>
      </c>
    </row>
    <row r="196" spans="1:1" x14ac:dyDescent="0.2">
      <c r="A196" t="str">
        <f>tickers!D196</f>
        <v>NXRT</v>
      </c>
    </row>
    <row r="197" spans="1:1" x14ac:dyDescent="0.2">
      <c r="A197" t="str">
        <f>tickers!D197</f>
        <v>ATLS</v>
      </c>
    </row>
    <row r="198" spans="1:1" x14ac:dyDescent="0.2">
      <c r="A198" t="str">
        <f>tickers!D198</f>
        <v>VSTO</v>
      </c>
    </row>
    <row r="199" spans="1:1" x14ac:dyDescent="0.2">
      <c r="A199" t="str">
        <f>tickers!D199</f>
        <v>XHR</v>
      </c>
    </row>
    <row r="200" spans="1:1" x14ac:dyDescent="0.2">
      <c r="A200" t="str">
        <f>tickers!D200</f>
        <v>PATI</v>
      </c>
    </row>
    <row r="201" spans="1:1" x14ac:dyDescent="0.2">
      <c r="A201" t="str">
        <f>tickers!D201</f>
        <v>UE</v>
      </c>
    </row>
    <row r="202" spans="1:1" x14ac:dyDescent="0.2">
      <c r="A202" t="str">
        <f>tickers!D202</f>
        <v>KLXI</v>
      </c>
    </row>
    <row r="203" spans="1:1" x14ac:dyDescent="0.2">
      <c r="A203" t="str">
        <f>tickers!D203</f>
        <v>SSRG</v>
      </c>
    </row>
    <row r="204" spans="1:1" x14ac:dyDescent="0.2">
      <c r="A204" t="str">
        <f>tickers!D204</f>
        <v>CRCQQ</v>
      </c>
    </row>
    <row r="205" spans="1:1" x14ac:dyDescent="0.2">
      <c r="A205" t="str">
        <f>tickers!D205</f>
        <v>AINC</v>
      </c>
    </row>
    <row r="206" spans="1:1" x14ac:dyDescent="0.2">
      <c r="A206" t="str">
        <f>tickers!D206</f>
        <v>ENVA</v>
      </c>
    </row>
    <row r="207" spans="1:1" x14ac:dyDescent="0.2">
      <c r="A207" t="str">
        <f>tickers!D207</f>
        <v>SNR</v>
      </c>
    </row>
    <row r="208" spans="1:1" x14ac:dyDescent="0.2">
      <c r="A208" t="str">
        <f>tickers!D208</f>
        <v>LBRDA</v>
      </c>
    </row>
    <row r="209" spans="1:1" x14ac:dyDescent="0.2">
      <c r="A209" t="str">
        <f>tickers!D209</f>
        <v>AVNS</v>
      </c>
    </row>
    <row r="210" spans="1:1" x14ac:dyDescent="0.2">
      <c r="A210" t="str">
        <f>tickers!D210</f>
        <v>KE</v>
      </c>
    </row>
    <row r="211" spans="1:1" x14ac:dyDescent="0.2">
      <c r="A211" t="str">
        <f>tickers!D211</f>
        <v>KEYS</v>
      </c>
    </row>
    <row r="212" spans="1:1" x14ac:dyDescent="0.2">
      <c r="A212" t="str">
        <f>tickers!D212</f>
        <v>LVNTA</v>
      </c>
    </row>
    <row r="213" spans="1:1" x14ac:dyDescent="0.2">
      <c r="A213" t="str">
        <f>tickers!D213</f>
        <v>CDK</v>
      </c>
    </row>
    <row r="214" spans="1:1" x14ac:dyDescent="0.2">
      <c r="A214" t="str">
        <f>tickers!D214</f>
        <v>VVX</v>
      </c>
    </row>
    <row r="215" spans="1:1" x14ac:dyDescent="0.2">
      <c r="A215" t="str">
        <f>tickers!D215</f>
        <v>LTRPA</v>
      </c>
    </row>
    <row r="216" spans="1:1" x14ac:dyDescent="0.2">
      <c r="A216" t="str">
        <f>tickers!D216</f>
        <v>NAME</v>
      </c>
    </row>
    <row r="217" spans="1:1" x14ac:dyDescent="0.2">
      <c r="A217" t="str">
        <f>tickers!D217</f>
        <v>PGNPQ</v>
      </c>
    </row>
    <row r="218" spans="1:1" x14ac:dyDescent="0.2">
      <c r="A218" t="str">
        <f>tickers!D218</f>
        <v>SYF</v>
      </c>
    </row>
    <row r="219" spans="1:1" x14ac:dyDescent="0.2">
      <c r="A219" t="str">
        <f>tickers!D219</f>
        <v>TPCO</v>
      </c>
    </row>
    <row r="220" spans="1:1" x14ac:dyDescent="0.2">
      <c r="A220" t="str">
        <f>tickers!D220</f>
        <v>OUT</v>
      </c>
    </row>
    <row r="221" spans="1:1" x14ac:dyDescent="0.2">
      <c r="A221" t="str">
        <f>tickers!D221</f>
        <v>SSEIQ</v>
      </c>
    </row>
    <row r="222" spans="1:1" x14ac:dyDescent="0.2">
      <c r="A222" t="str">
        <f>tickers!D222</f>
        <v>TMST</v>
      </c>
    </row>
    <row r="223" spans="1:1" x14ac:dyDescent="0.2">
      <c r="A223" t="str">
        <f>tickers!D223</f>
        <v>DBRG</v>
      </c>
    </row>
    <row r="224" spans="1:1" x14ac:dyDescent="0.2">
      <c r="A224" t="str">
        <f>tickers!D224</f>
        <v>RYAM</v>
      </c>
    </row>
    <row r="225" spans="1:1" x14ac:dyDescent="0.2">
      <c r="A225" t="str">
        <f>tickers!D225</f>
        <v>TIME1</v>
      </c>
    </row>
    <row r="226" spans="1:1" x14ac:dyDescent="0.2">
      <c r="A226" t="str">
        <f>tickers!D226</f>
        <v>CTRE</v>
      </c>
    </row>
    <row r="227" spans="1:1" x14ac:dyDescent="0.2">
      <c r="A227" t="str">
        <f>tickers!D227</f>
        <v>TBPH</v>
      </c>
    </row>
    <row r="228" spans="1:1" x14ac:dyDescent="0.2">
      <c r="A228" t="str">
        <f>tickers!D228</f>
        <v>CVEO</v>
      </c>
    </row>
    <row r="229" spans="1:1" x14ac:dyDescent="0.2">
      <c r="A229" t="str">
        <f>tickers!D229</f>
        <v>DNOW</v>
      </c>
    </row>
    <row r="230" spans="1:1" x14ac:dyDescent="0.2">
      <c r="A230" t="str">
        <f>tickers!D230</f>
        <v>WPGGQ</v>
      </c>
    </row>
    <row r="231" spans="1:1" x14ac:dyDescent="0.2">
      <c r="A231" t="str">
        <f>tickers!D231</f>
        <v>NAVI</v>
      </c>
    </row>
    <row r="232" spans="1:1" x14ac:dyDescent="0.2">
      <c r="A232" t="str">
        <f>tickers!D232</f>
        <v>LE</v>
      </c>
    </row>
    <row r="233" spans="1:1" x14ac:dyDescent="0.2">
      <c r="A233" t="str">
        <f>tickers!D233</f>
        <v>KN</v>
      </c>
    </row>
    <row r="234" spans="1:1" x14ac:dyDescent="0.2">
      <c r="A234" t="str">
        <f>tickers!D234</f>
        <v>NEWM</v>
      </c>
    </row>
    <row r="235" spans="1:1" x14ac:dyDescent="0.2">
      <c r="A235" t="str">
        <f>tickers!D235</f>
        <v>HEPA</v>
      </c>
    </row>
    <row r="236" spans="1:1" x14ac:dyDescent="0.2">
      <c r="A236" t="str">
        <f>tickers!D236</f>
        <v>SZMK</v>
      </c>
    </row>
    <row r="237" spans="1:1" x14ac:dyDescent="0.2">
      <c r="A237" t="str">
        <f>tickers!D237</f>
        <v>OGS</v>
      </c>
    </row>
    <row r="238" spans="1:1" x14ac:dyDescent="0.2">
      <c r="A238" t="str">
        <f>tickers!D238</f>
        <v>SFR</v>
      </c>
    </row>
    <row r="239" spans="1:1" x14ac:dyDescent="0.2">
      <c r="A239" t="str">
        <f>tickers!D239</f>
        <v>ALLE</v>
      </c>
    </row>
    <row r="240" spans="1:1" x14ac:dyDescent="0.2">
      <c r="A240" t="str">
        <f>tickers!D240</f>
        <v>BHR</v>
      </c>
    </row>
    <row r="241" spans="1:1" x14ac:dyDescent="0.2">
      <c r="A241" t="str">
        <f>tickers!D241</f>
        <v>BSTG</v>
      </c>
    </row>
    <row r="242" spans="1:1" x14ac:dyDescent="0.2">
      <c r="A242" t="str">
        <f>tickers!D242</f>
        <v>GLPI</v>
      </c>
    </row>
    <row r="243" spans="1:1" x14ac:dyDescent="0.2">
      <c r="A243" t="str">
        <f>tickers!D243</f>
        <v>FTDCQ</v>
      </c>
    </row>
    <row r="244" spans="1:1" x14ac:dyDescent="0.2">
      <c r="A244" t="str">
        <f>tickers!D244</f>
        <v>SAIC</v>
      </c>
    </row>
    <row r="245" spans="1:1" x14ac:dyDescent="0.2">
      <c r="A245" t="str">
        <f>tickers!D245</f>
        <v>MUSA</v>
      </c>
    </row>
    <row r="246" spans="1:1" x14ac:dyDescent="0.2">
      <c r="A246" t="str">
        <f>tickers!D246</f>
        <v>STRP</v>
      </c>
    </row>
    <row r="247" spans="1:1" x14ac:dyDescent="0.2">
      <c r="A247" t="str">
        <f>tickers!D247</f>
        <v>EUSP</v>
      </c>
    </row>
    <row r="248" spans="1:1" x14ac:dyDescent="0.2">
      <c r="A248" t="str">
        <f>tickers!D248</f>
        <v>MNKKQ</v>
      </c>
    </row>
    <row r="249" spans="1:1" x14ac:dyDescent="0.2">
      <c r="A249" t="str">
        <f>tickers!D249</f>
        <v>NWSA</v>
      </c>
    </row>
    <row r="250" spans="1:1" x14ac:dyDescent="0.2">
      <c r="A250" t="str">
        <f>tickers!D250</f>
        <v>WWAV</v>
      </c>
    </row>
    <row r="251" spans="1:1" x14ac:dyDescent="0.2">
      <c r="A251" t="str">
        <f>tickers!D251</f>
        <v>RITM</v>
      </c>
    </row>
    <row r="252" spans="1:1" x14ac:dyDescent="0.2">
      <c r="A252" t="str">
        <f>tickers!D252</f>
        <v>CST</v>
      </c>
    </row>
    <row r="253" spans="1:1" x14ac:dyDescent="0.2">
      <c r="A253" t="str">
        <f>tickers!D253</f>
        <v>BPY</v>
      </c>
    </row>
    <row r="254" spans="1:1" x14ac:dyDescent="0.2">
      <c r="A254" t="str">
        <f>tickers!D254</f>
        <v>CWGL</v>
      </c>
    </row>
    <row r="255" spans="1:1" x14ac:dyDescent="0.2">
      <c r="A255" t="str">
        <f>tickers!D255</f>
        <v>VTOL</v>
      </c>
    </row>
    <row r="256" spans="1:1" x14ac:dyDescent="0.2">
      <c r="A256" t="str">
        <f>tickers!D256</f>
        <v>AXLL</v>
      </c>
    </row>
    <row r="257" spans="1:1" x14ac:dyDescent="0.2">
      <c r="A257" t="str">
        <f>tickers!D257</f>
        <v>MEIP</v>
      </c>
    </row>
    <row r="258" spans="1:1" x14ac:dyDescent="0.2">
      <c r="A258" t="str">
        <f>tickers!D258</f>
        <v>FWONA</v>
      </c>
    </row>
    <row r="259" spans="1:1" x14ac:dyDescent="0.2">
      <c r="A259" t="str">
        <f>tickers!D259</f>
        <v>ABBV</v>
      </c>
    </row>
    <row r="260" spans="1:1" x14ac:dyDescent="0.2">
      <c r="A260" t="str">
        <f>tickers!D260</f>
        <v>PRTA</v>
      </c>
    </row>
    <row r="261" spans="1:1" x14ac:dyDescent="0.2">
      <c r="A261" t="str">
        <f>tickers!D261</f>
        <v>AAMC</v>
      </c>
    </row>
    <row r="262" spans="1:1" x14ac:dyDescent="0.2">
      <c r="A262" t="str">
        <f>tickers!D262</f>
        <v>RESI1</v>
      </c>
    </row>
    <row r="263" spans="1:1" x14ac:dyDescent="0.2">
      <c r="A263" t="str">
        <f>tickers!D263</f>
        <v>SRSCQ</v>
      </c>
    </row>
    <row r="264" spans="1:1" x14ac:dyDescent="0.2">
      <c r="A264" t="str">
        <f>tickers!D264</f>
        <v>MESG</v>
      </c>
    </row>
    <row r="265" spans="1:1" x14ac:dyDescent="0.2">
      <c r="A265" t="str">
        <f>tickers!D265</f>
        <v>KRFT</v>
      </c>
    </row>
    <row r="266" spans="1:1" x14ac:dyDescent="0.2">
      <c r="A266" t="str">
        <f>tickers!D266</f>
        <v>NTRU</v>
      </c>
    </row>
    <row r="267" spans="1:1" x14ac:dyDescent="0.2">
      <c r="A267" t="str">
        <f>tickers!D267</f>
        <v>ADT1</v>
      </c>
    </row>
    <row r="268" spans="1:1" x14ac:dyDescent="0.2">
      <c r="A268" t="str">
        <f>tickers!D268</f>
        <v>HY</v>
      </c>
    </row>
    <row r="269" spans="1:1" x14ac:dyDescent="0.2">
      <c r="A269" t="str">
        <f>tickers!D269</f>
        <v>PNR</v>
      </c>
    </row>
    <row r="270" spans="1:1" x14ac:dyDescent="0.2">
      <c r="A270" t="str">
        <f>tickers!D270</f>
        <v>EGL</v>
      </c>
    </row>
    <row r="271" spans="1:1" x14ac:dyDescent="0.2">
      <c r="A271" t="str">
        <f>tickers!D271</f>
        <v>ALEX</v>
      </c>
    </row>
    <row r="272" spans="1:1" x14ac:dyDescent="0.2">
      <c r="A272" t="str">
        <f>tickers!D272</f>
        <v>DEMBF</v>
      </c>
    </row>
    <row r="273" spans="1:1" x14ac:dyDescent="0.2">
      <c r="A273" t="str">
        <f>tickers!D273</f>
        <v>PHIO</v>
      </c>
    </row>
    <row r="274" spans="1:1" x14ac:dyDescent="0.2">
      <c r="A274" t="str">
        <f>tickers!D274</f>
        <v>FRGI</v>
      </c>
    </row>
    <row r="275" spans="1:1" x14ac:dyDescent="0.2">
      <c r="A275" t="str">
        <f>tickers!D275</f>
        <v>ACCO</v>
      </c>
    </row>
    <row r="276" spans="1:1" x14ac:dyDescent="0.2">
      <c r="A276" t="str">
        <f>tickers!D276</f>
        <v>PSX</v>
      </c>
    </row>
    <row r="277" spans="1:1" x14ac:dyDescent="0.2">
      <c r="A277" t="str">
        <f>tickers!D277</f>
        <v>ARPJQ</v>
      </c>
    </row>
    <row r="278" spans="1:1" x14ac:dyDescent="0.2">
      <c r="A278" t="str">
        <f>tickers!D278</f>
        <v>POST</v>
      </c>
    </row>
    <row r="279" spans="1:1" x14ac:dyDescent="0.2">
      <c r="A279" t="str">
        <f>tickers!D279</f>
        <v>SXC</v>
      </c>
    </row>
    <row r="280" spans="1:1" x14ac:dyDescent="0.2">
      <c r="A280" t="str">
        <f>tickers!D280</f>
        <v>RSE</v>
      </c>
    </row>
    <row r="281" spans="1:1" x14ac:dyDescent="0.2">
      <c r="A281" t="str">
        <f>tickers!D281</f>
        <v>WPX</v>
      </c>
    </row>
    <row r="282" spans="1:1" x14ac:dyDescent="0.2">
      <c r="A282" t="str">
        <f>tickers!D282</f>
        <v>OSHWQ</v>
      </c>
    </row>
    <row r="283" spans="1:1" x14ac:dyDescent="0.2">
      <c r="A283" t="str">
        <f>tickers!D283</f>
        <v>TRIP</v>
      </c>
    </row>
    <row r="284" spans="1:1" x14ac:dyDescent="0.2">
      <c r="A284" t="str">
        <f>tickers!D284</f>
        <v>VAC</v>
      </c>
    </row>
    <row r="285" spans="1:1" x14ac:dyDescent="0.2">
      <c r="A285" t="str">
        <f>tickers!D285</f>
        <v>LMOS</v>
      </c>
    </row>
    <row r="286" spans="1:1" x14ac:dyDescent="0.2">
      <c r="A286" t="str">
        <f>tickers!D286</f>
        <v>XLS</v>
      </c>
    </row>
    <row r="287" spans="1:1" x14ac:dyDescent="0.2">
      <c r="A287" t="str">
        <f>tickers!D287</f>
        <v>XYL</v>
      </c>
    </row>
    <row r="288" spans="1:1" x14ac:dyDescent="0.2">
      <c r="A288" t="str">
        <f>tickers!D288</f>
        <v>GNE</v>
      </c>
    </row>
    <row r="289" spans="1:1" x14ac:dyDescent="0.2">
      <c r="A289" t="str">
        <f>tickers!D289</f>
        <v>FBHS</v>
      </c>
    </row>
    <row r="290" spans="1:1" x14ac:dyDescent="0.2">
      <c r="A290" t="str">
        <f>tickers!D290</f>
        <v>LPRIQ</v>
      </c>
    </row>
    <row r="291" spans="1:1" x14ac:dyDescent="0.2">
      <c r="A291" t="str">
        <f>tickers!D291</f>
        <v>AMCX</v>
      </c>
    </row>
    <row r="292" spans="1:1" x14ac:dyDescent="0.2">
      <c r="A292" t="str">
        <f>tickers!D292</f>
        <v>MPC</v>
      </c>
    </row>
    <row r="293" spans="1:1" x14ac:dyDescent="0.2">
      <c r="A293" t="str">
        <f>tickers!D293</f>
        <v>HII</v>
      </c>
    </row>
    <row r="294" spans="1:1" x14ac:dyDescent="0.2">
      <c r="A294" t="str">
        <f>tickers!D294</f>
        <v>APEMY</v>
      </c>
    </row>
    <row r="295" spans="1:1" x14ac:dyDescent="0.2">
      <c r="A295" t="str">
        <f>tickers!D295</f>
        <v>MMI1</v>
      </c>
    </row>
    <row r="296" spans="1:1" x14ac:dyDescent="0.2">
      <c r="A296" t="str">
        <f>tickers!D296</f>
        <v>CDXS</v>
      </c>
    </row>
    <row r="297" spans="1:1" x14ac:dyDescent="0.2">
      <c r="A297" t="str">
        <f>tickers!D297</f>
        <v>SUNH</v>
      </c>
    </row>
    <row r="298" spans="1:1" x14ac:dyDescent="0.2">
      <c r="A298" t="str">
        <f>tickers!D298</f>
        <v>HHC</v>
      </c>
    </row>
    <row r="299" spans="1:1" x14ac:dyDescent="0.2">
      <c r="A299" t="str">
        <f>tickers!D299</f>
        <v>KHDHF</v>
      </c>
    </row>
    <row r="300" spans="1:1" x14ac:dyDescent="0.2">
      <c r="A300" t="str">
        <f>tickers!D300</f>
        <v>HEAR</v>
      </c>
    </row>
    <row r="301" spans="1:1" x14ac:dyDescent="0.2">
      <c r="A301" t="str">
        <f>tickers!D301</f>
        <v>BWXT</v>
      </c>
    </row>
    <row r="302" spans="1:1" x14ac:dyDescent="0.2">
      <c r="A302" t="str">
        <f>tickers!D302</f>
        <v>VPG</v>
      </c>
    </row>
    <row r="303" spans="1:1" x14ac:dyDescent="0.2">
      <c r="A303" t="str">
        <f>tickers!D303</f>
        <v>FTRCQ</v>
      </c>
    </row>
    <row r="304" spans="1:1" x14ac:dyDescent="0.2">
      <c r="A304" t="str">
        <f>tickers!D304</f>
        <v>QEP</v>
      </c>
    </row>
    <row r="305" spans="1:1" x14ac:dyDescent="0.2">
      <c r="A305" t="str">
        <f>tickers!D305</f>
        <v>SOWG</v>
      </c>
    </row>
    <row r="306" spans="1:1" x14ac:dyDescent="0.2">
      <c r="A306" t="str">
        <f>tickers!D306</f>
        <v>FAF</v>
      </c>
    </row>
    <row r="307" spans="1:1" x14ac:dyDescent="0.2">
      <c r="A307" t="str">
        <f>tickers!D307</f>
        <v>FURX</v>
      </c>
    </row>
    <row r="308" spans="1:1" x14ac:dyDescent="0.2">
      <c r="A308" t="str">
        <f>tickers!D308</f>
        <v>MSGN</v>
      </c>
    </row>
    <row r="309" spans="1:1" x14ac:dyDescent="0.2">
      <c r="A309" t="str">
        <f>tickers!D309</f>
        <v>AOL</v>
      </c>
    </row>
    <row r="310" spans="1:1" x14ac:dyDescent="0.2">
      <c r="A310" t="str">
        <f>tickers!D310</f>
        <v>CVE</v>
      </c>
    </row>
    <row r="311" spans="1:1" x14ac:dyDescent="0.2">
      <c r="A311" t="str">
        <f>tickers!D311</f>
        <v>MINM</v>
      </c>
    </row>
    <row r="312" spans="1:1" x14ac:dyDescent="0.2">
      <c r="A312" t="str">
        <f>tickers!D312</f>
        <v>CFN</v>
      </c>
    </row>
    <row r="313" spans="1:1" x14ac:dyDescent="0.2">
      <c r="A313" t="str">
        <f>tickers!D313</f>
        <v>ASPS</v>
      </c>
    </row>
    <row r="314" spans="1:1" x14ac:dyDescent="0.2">
      <c r="A314" t="str">
        <f>tickers!D314</f>
        <v>MYRX</v>
      </c>
    </row>
    <row r="315" spans="1:1" x14ac:dyDescent="0.2">
      <c r="A315" t="str">
        <f>tickers!D315</f>
        <v>AVNW</v>
      </c>
    </row>
    <row r="316" spans="1:1" x14ac:dyDescent="0.2">
      <c r="A316" t="str">
        <f>tickers!D316</f>
        <v>VRTS</v>
      </c>
    </row>
    <row r="317" spans="1:1" x14ac:dyDescent="0.2">
      <c r="A317" t="str">
        <f>tickers!D317</f>
        <v>CLW</v>
      </c>
    </row>
    <row r="318" spans="1:1" x14ac:dyDescent="0.2">
      <c r="A318" t="str">
        <f>tickers!D318</f>
        <v>CFL</v>
      </c>
    </row>
    <row r="319" spans="1:1" x14ac:dyDescent="0.2">
      <c r="A319" t="str">
        <f>tickers!D319</f>
        <v>DMRC</v>
      </c>
    </row>
    <row r="320" spans="1:1" x14ac:dyDescent="0.2">
      <c r="A320" t="str">
        <f>tickers!D320</f>
        <v>SPWR</v>
      </c>
    </row>
    <row r="321" spans="1:1" x14ac:dyDescent="0.2">
      <c r="A321" t="str">
        <f>tickers!D321</f>
        <v>ASCMA</v>
      </c>
    </row>
    <row r="322" spans="1:1" x14ac:dyDescent="0.2">
      <c r="A322" t="str">
        <f>tickers!D322</f>
        <v>MHH</v>
      </c>
    </row>
    <row r="323" spans="1:1" x14ac:dyDescent="0.2">
      <c r="A323" t="str">
        <f>tickers!D323</f>
        <v>RGA</v>
      </c>
    </row>
    <row r="324" spans="1:1" x14ac:dyDescent="0.2">
      <c r="A324" t="str">
        <f>tickers!D324</f>
        <v>HSNI</v>
      </c>
    </row>
    <row r="325" spans="1:1" x14ac:dyDescent="0.2">
      <c r="A325" t="str">
        <f>tickers!D325</f>
        <v>ILG</v>
      </c>
    </row>
    <row r="326" spans="1:1" x14ac:dyDescent="0.2">
      <c r="A326" t="str">
        <f>tickers!D326</f>
        <v>TKTM</v>
      </c>
    </row>
    <row r="327" spans="1:1" x14ac:dyDescent="0.2">
      <c r="A327" t="str">
        <f>tickers!D327</f>
        <v>TREE</v>
      </c>
    </row>
    <row r="328" spans="1:1" x14ac:dyDescent="0.2">
      <c r="A328" t="str">
        <f>tickers!D328</f>
        <v>IBIO</v>
      </c>
    </row>
    <row r="329" spans="1:1" x14ac:dyDescent="0.2">
      <c r="A329" t="str">
        <f>tickers!D329</f>
        <v>JBT</v>
      </c>
    </row>
    <row r="330" spans="1:1" x14ac:dyDescent="0.2">
      <c r="A330" t="str">
        <f>tickers!D330</f>
        <v>LPS</v>
      </c>
    </row>
    <row r="331" spans="1:1" x14ac:dyDescent="0.2">
      <c r="A331" t="str">
        <f>tickers!D331</f>
        <v>CPEX1</v>
      </c>
    </row>
    <row r="332" spans="1:1" x14ac:dyDescent="0.2">
      <c r="A332" t="str">
        <f>tickers!D332</f>
        <v>SNI</v>
      </c>
    </row>
    <row r="333" spans="1:1" x14ac:dyDescent="0.2">
      <c r="A333" t="str">
        <f>tickers!D333</f>
        <v>KDP</v>
      </c>
    </row>
    <row r="334" spans="1:1" x14ac:dyDescent="0.2">
      <c r="A334" t="str">
        <f>tickers!D334</f>
        <v>HI</v>
      </c>
    </row>
    <row r="335" spans="1:1" x14ac:dyDescent="0.2">
      <c r="A335" t="str">
        <f>tickers!D335</f>
        <v>PM</v>
      </c>
    </row>
    <row r="336" spans="1:1" x14ac:dyDescent="0.2">
      <c r="A336" t="str">
        <f>tickers!D336</f>
        <v>SLS</v>
      </c>
    </row>
    <row r="337" spans="1:1" x14ac:dyDescent="0.2">
      <c r="A337" t="str">
        <f>tickers!D337</f>
        <v>DALN</v>
      </c>
    </row>
    <row r="338" spans="1:1" x14ac:dyDescent="0.2">
      <c r="A338" t="str">
        <f>tickers!D338</f>
        <v>SATS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AM338"/>
  <sheetViews>
    <sheetView workbookViewId="0">
      <selection activeCell="G3" sqref="G3"/>
    </sheetView>
  </sheetViews>
  <sheetFormatPr baseColWidth="10" defaultRowHeight="16" x14ac:dyDescent="0.2"/>
  <cols>
    <col min="1" max="2" width="11" bestFit="1" customWidth="1"/>
    <col min="5" max="5" width="11" bestFit="1" customWidth="1"/>
    <col min="8" max="8" width="12.1640625" bestFit="1" customWidth="1"/>
    <col min="13" max="13" width="11" bestFit="1" customWidth="1"/>
    <col min="16" max="16" width="12.1640625" bestFit="1" customWidth="1"/>
    <col min="17" max="17" width="11.1640625" bestFit="1" customWidth="1"/>
    <col min="18" max="21" width="12.1640625" bestFit="1" customWidth="1"/>
    <col min="22" max="22" width="11" bestFit="1" customWidth="1"/>
    <col min="23" max="24" width="11.83203125" bestFit="1" customWidth="1"/>
    <col min="25" max="27" width="12.1640625" bestFit="1" customWidth="1"/>
    <col min="31" max="39" width="11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>
        <v>1</v>
      </c>
      <c r="B2" s="1">
        <v>1</v>
      </c>
      <c r="C2" s="1" t="s">
        <v>39</v>
      </c>
      <c r="D2" s="1" t="s">
        <v>40</v>
      </c>
      <c r="E2" s="2">
        <v>45078</v>
      </c>
      <c r="F2" s="1" t="s">
        <v>41</v>
      </c>
      <c r="G2" s="1" t="s">
        <v>42</v>
      </c>
      <c r="H2" s="1">
        <v>2460630352</v>
      </c>
      <c r="I2" s="1"/>
      <c r="J2" s="1"/>
      <c r="K2" s="1" t="s">
        <v>43</v>
      </c>
      <c r="L2" s="1" t="s">
        <v>44</v>
      </c>
      <c r="M2" s="1"/>
      <c r="N2" s="1"/>
      <c r="O2" s="1"/>
      <c r="P2" s="1">
        <v>2642900000</v>
      </c>
      <c r="Q2" s="1">
        <v>374400000</v>
      </c>
      <c r="R2" s="1">
        <v>1357400000</v>
      </c>
      <c r="S2" s="1">
        <v>1094900000</v>
      </c>
      <c r="T2" s="1">
        <v>885100000</v>
      </c>
      <c r="U2" s="1">
        <v>785200000</v>
      </c>
      <c r="V2" s="1"/>
      <c r="W2" s="1">
        <v>93500000</v>
      </c>
      <c r="X2" s="1">
        <v>56800000</v>
      </c>
      <c r="Y2" s="1">
        <v>9842587000</v>
      </c>
      <c r="Z2" s="1">
        <v>3575382000</v>
      </c>
      <c r="AA2" s="1">
        <v>3467175000</v>
      </c>
      <c r="AB2" s="1"/>
      <c r="AC2" s="1"/>
      <c r="AD2" s="1"/>
      <c r="AE2" s="1">
        <v>2023</v>
      </c>
      <c r="AF2" s="1"/>
      <c r="AG2" s="1">
        <v>0.29699967199999999</v>
      </c>
      <c r="AH2" s="1">
        <v>0.50523509</v>
      </c>
      <c r="AI2" s="1">
        <v>0.50406382800000005</v>
      </c>
      <c r="AJ2" s="1"/>
      <c r="AK2" s="1">
        <v>19509</v>
      </c>
      <c r="AL2" s="1">
        <v>5.08</v>
      </c>
      <c r="AM2" s="1">
        <v>0</v>
      </c>
    </row>
    <row r="3" spans="1:39" ht="238" x14ac:dyDescent="0.2">
      <c r="A3" s="1">
        <v>2</v>
      </c>
      <c r="B3" s="1">
        <v>2</v>
      </c>
      <c r="C3" s="1" t="s">
        <v>45</v>
      </c>
      <c r="D3" s="1" t="s">
        <v>46</v>
      </c>
      <c r="E3" s="2">
        <v>45070</v>
      </c>
      <c r="F3" s="1" t="s">
        <v>47</v>
      </c>
      <c r="G3" s="1" t="s">
        <v>48</v>
      </c>
      <c r="H3" s="1">
        <v>75138262</v>
      </c>
      <c r="I3" s="1"/>
      <c r="J3" s="1"/>
      <c r="K3" s="1" t="s">
        <v>49</v>
      </c>
      <c r="L3" s="1" t="s">
        <v>50</v>
      </c>
      <c r="M3" s="1"/>
      <c r="N3" s="1"/>
      <c r="O3" s="1"/>
      <c r="P3" s="1">
        <v>24077000</v>
      </c>
      <c r="Q3" s="1">
        <v>9334000</v>
      </c>
      <c r="R3" s="1">
        <v>2181000</v>
      </c>
      <c r="S3" s="1">
        <v>-645000</v>
      </c>
      <c r="T3" s="1">
        <v>1577000</v>
      </c>
      <c r="U3" s="1">
        <v>14751000</v>
      </c>
      <c r="V3" s="1">
        <v>1492000</v>
      </c>
      <c r="W3" s="1">
        <v>-279000</v>
      </c>
      <c r="X3" s="1">
        <v>-875000</v>
      </c>
      <c r="Y3" s="1">
        <v>21659000</v>
      </c>
      <c r="Z3" s="1">
        <v>212000</v>
      </c>
      <c r="AA3" s="1">
        <v>14121000</v>
      </c>
      <c r="AB3" s="1"/>
      <c r="AC3" s="3" t="s">
        <v>51</v>
      </c>
      <c r="AD3" s="1"/>
      <c r="AE3" s="1">
        <v>2023</v>
      </c>
      <c r="AF3" s="1">
        <v>1.439271663</v>
      </c>
      <c r="AG3" s="1">
        <v>0.14080341900000001</v>
      </c>
      <c r="AH3" s="1">
        <v>0.41908230499999999</v>
      </c>
      <c r="AI3" s="1">
        <v>0.42153502199999998</v>
      </c>
      <c r="AJ3" s="1"/>
      <c r="AK3" s="1">
        <v>19509</v>
      </c>
      <c r="AL3" s="1">
        <v>5.08</v>
      </c>
      <c r="AM3" s="1">
        <v>0</v>
      </c>
    </row>
    <row r="4" spans="1:39" x14ac:dyDescent="0.2">
      <c r="A4" s="1">
        <v>3</v>
      </c>
      <c r="B4" s="1">
        <v>3</v>
      </c>
      <c r="C4" s="1" t="s">
        <v>52</v>
      </c>
      <c r="D4" s="1" t="s">
        <v>53</v>
      </c>
      <c r="E4" s="2">
        <v>45037</v>
      </c>
      <c r="F4" s="1" t="s">
        <v>54</v>
      </c>
      <c r="G4" s="1" t="s">
        <v>55</v>
      </c>
      <c r="H4" s="1">
        <v>1572913518</v>
      </c>
      <c r="I4" s="1"/>
      <c r="J4" s="1"/>
      <c r="K4" s="1" t="s">
        <v>56</v>
      </c>
      <c r="L4" s="1" t="s">
        <v>57</v>
      </c>
      <c r="M4" s="1"/>
      <c r="N4" s="1"/>
      <c r="O4" s="1"/>
      <c r="P4" s="1">
        <v>1401157000</v>
      </c>
      <c r="Q4" s="1">
        <v>2557000</v>
      </c>
      <c r="R4" s="1">
        <v>864678000</v>
      </c>
      <c r="S4" s="1">
        <v>-69472000</v>
      </c>
      <c r="T4" s="1">
        <v>902918000</v>
      </c>
      <c r="U4" s="1"/>
      <c r="V4" s="1"/>
      <c r="W4" s="1"/>
      <c r="X4" s="1"/>
      <c r="Y4" s="1">
        <v>6049481000</v>
      </c>
      <c r="Z4" s="1">
        <v>2172798000</v>
      </c>
      <c r="AA4" s="1">
        <v>2269213000</v>
      </c>
      <c r="AB4" s="1"/>
      <c r="AC4" s="1"/>
      <c r="AD4" s="1"/>
      <c r="AE4" s="1">
        <v>2023</v>
      </c>
      <c r="AF4" s="1">
        <v>1.966518861</v>
      </c>
      <c r="AG4" s="1">
        <v>0.23318561900000001</v>
      </c>
      <c r="AH4" s="1">
        <v>0.86098021499999999</v>
      </c>
      <c r="AI4" s="1">
        <v>0.84925934700000005</v>
      </c>
      <c r="AJ4" s="1">
        <v>0</v>
      </c>
      <c r="AK4" s="1">
        <v>19478</v>
      </c>
      <c r="AL4" s="1">
        <v>5.08</v>
      </c>
      <c r="AM4" s="1">
        <v>0.25</v>
      </c>
    </row>
    <row r="5" spans="1:39" x14ac:dyDescent="0.2">
      <c r="A5" s="1">
        <v>4</v>
      </c>
      <c r="B5" s="1">
        <v>4</v>
      </c>
      <c r="C5" s="1" t="s">
        <v>58</v>
      </c>
      <c r="D5" s="1" t="s">
        <v>59</v>
      </c>
      <c r="E5" s="2">
        <v>45020</v>
      </c>
      <c r="F5" s="1" t="s">
        <v>60</v>
      </c>
      <c r="G5" s="1" t="s">
        <v>61</v>
      </c>
      <c r="H5" s="1">
        <v>5055792126</v>
      </c>
      <c r="I5" s="1"/>
      <c r="J5" s="1"/>
      <c r="K5" s="1" t="s">
        <v>62</v>
      </c>
      <c r="L5" s="1" t="s">
        <v>63</v>
      </c>
      <c r="M5" s="1"/>
      <c r="N5" s="1"/>
      <c r="O5" s="1"/>
      <c r="P5" s="1">
        <v>2179100000</v>
      </c>
      <c r="Q5" s="1">
        <v>360800000</v>
      </c>
      <c r="R5" s="1">
        <v>254200000</v>
      </c>
      <c r="S5" s="1">
        <v>1237600000</v>
      </c>
      <c r="T5" s="1">
        <v>262300000</v>
      </c>
      <c r="U5" s="1">
        <v>509600000</v>
      </c>
      <c r="V5" s="1"/>
      <c r="W5" s="1">
        <v>63100000</v>
      </c>
      <c r="X5" s="1">
        <v>45600000</v>
      </c>
      <c r="Y5" s="1">
        <v>4336000000</v>
      </c>
      <c r="Z5" s="1">
        <v>2017700000</v>
      </c>
      <c r="AA5" s="1">
        <v>1189200000</v>
      </c>
      <c r="AB5" s="1"/>
      <c r="AC5" s="1"/>
      <c r="AD5" s="1"/>
      <c r="AE5" s="1">
        <v>2023</v>
      </c>
      <c r="AF5" s="1">
        <v>0.64409498799999998</v>
      </c>
      <c r="AG5" s="1">
        <v>0.52971118100000003</v>
      </c>
      <c r="AH5" s="1">
        <v>0.41063666300000001</v>
      </c>
      <c r="AI5" s="1">
        <v>0.72137165000000003</v>
      </c>
      <c r="AJ5" s="1"/>
      <c r="AK5" s="1">
        <v>19448</v>
      </c>
      <c r="AL5" s="1">
        <v>4.83</v>
      </c>
      <c r="AM5" s="1">
        <v>0</v>
      </c>
    </row>
    <row r="6" spans="1:39" x14ac:dyDescent="0.2">
      <c r="A6" s="1">
        <v>5</v>
      </c>
      <c r="B6" s="1">
        <v>5</v>
      </c>
      <c r="C6" s="1" t="s">
        <v>64</v>
      </c>
      <c r="D6" s="1" t="s">
        <v>65</v>
      </c>
      <c r="E6" s="2">
        <v>45016</v>
      </c>
      <c r="F6" s="1" t="s">
        <v>66</v>
      </c>
      <c r="G6" s="1" t="s">
        <v>67</v>
      </c>
      <c r="H6" s="1">
        <v>231627009</v>
      </c>
      <c r="I6" s="1"/>
      <c r="J6" s="1"/>
      <c r="K6" s="1" t="s">
        <v>68</v>
      </c>
      <c r="L6" s="1" t="s">
        <v>69</v>
      </c>
      <c r="M6" s="1"/>
      <c r="N6" s="1"/>
      <c r="O6" s="1"/>
      <c r="P6" s="1">
        <v>813120000</v>
      </c>
      <c r="Q6" s="1"/>
      <c r="R6" s="1">
        <v>224489000</v>
      </c>
      <c r="S6" s="1">
        <v>520635000</v>
      </c>
      <c r="T6" s="1">
        <v>251784000</v>
      </c>
      <c r="U6" s="1">
        <v>16786000</v>
      </c>
      <c r="V6" s="1"/>
      <c r="W6" s="1">
        <v>-13490000</v>
      </c>
      <c r="X6" s="1">
        <v>-90740000</v>
      </c>
      <c r="Y6" s="1">
        <v>5850922000</v>
      </c>
      <c r="Z6" s="1">
        <v>2164615000</v>
      </c>
      <c r="AA6" s="1">
        <v>3526830000</v>
      </c>
      <c r="AB6" s="1"/>
      <c r="AC6" s="1"/>
      <c r="AD6" s="1"/>
      <c r="AE6" s="1">
        <v>2023</v>
      </c>
      <c r="AF6" s="1"/>
      <c r="AG6" s="1">
        <v>0.895384136</v>
      </c>
      <c r="AH6" s="1">
        <v>1.5174865529999999</v>
      </c>
      <c r="AI6" s="1">
        <v>1.025771966</v>
      </c>
      <c r="AJ6" s="1"/>
      <c r="AK6" s="1">
        <v>19448</v>
      </c>
      <c r="AL6" s="1">
        <v>4.83</v>
      </c>
      <c r="AM6" s="1">
        <v>0</v>
      </c>
    </row>
    <row r="7" spans="1:39" x14ac:dyDescent="0.2">
      <c r="A7" s="1">
        <v>6</v>
      </c>
      <c r="B7" s="1">
        <v>6</v>
      </c>
      <c r="C7" s="1" t="s">
        <v>70</v>
      </c>
      <c r="D7" s="1" t="s">
        <v>71</v>
      </c>
      <c r="E7" s="2">
        <v>44993</v>
      </c>
      <c r="F7" s="1" t="s">
        <v>72</v>
      </c>
      <c r="G7" s="1" t="s">
        <v>73</v>
      </c>
      <c r="H7" s="1">
        <v>25450114</v>
      </c>
      <c r="I7" s="1"/>
      <c r="J7" s="1"/>
      <c r="K7" s="1" t="s">
        <v>62</v>
      </c>
      <c r="L7" s="1" t="s">
        <v>74</v>
      </c>
      <c r="M7" s="1"/>
      <c r="N7" s="1"/>
      <c r="O7" s="1"/>
      <c r="P7" s="1">
        <v>178479075</v>
      </c>
      <c r="Q7" s="1">
        <v>922286</v>
      </c>
      <c r="R7" s="1">
        <v>91717046</v>
      </c>
      <c r="S7" s="1">
        <v>42488858</v>
      </c>
      <c r="T7" s="1">
        <v>12419944</v>
      </c>
      <c r="U7" s="1">
        <v>31154154</v>
      </c>
      <c r="V7" s="1"/>
      <c r="W7" s="1">
        <v>22034658</v>
      </c>
      <c r="X7" s="1">
        <v>21959213</v>
      </c>
      <c r="Y7" s="1">
        <v>632920948</v>
      </c>
      <c r="Z7" s="1">
        <v>461495060</v>
      </c>
      <c r="AA7" s="1">
        <v>151841236</v>
      </c>
      <c r="AB7" s="1"/>
      <c r="AC7" s="1"/>
      <c r="AD7" s="1"/>
      <c r="AE7" s="1">
        <v>2023</v>
      </c>
      <c r="AF7" s="1"/>
      <c r="AG7" s="1">
        <v>0.70691754299999998</v>
      </c>
      <c r="AH7" s="1">
        <v>0.41063666300000001</v>
      </c>
      <c r="AI7" s="1">
        <v>0.72137165000000003</v>
      </c>
      <c r="AJ7" s="1"/>
      <c r="AK7" s="1">
        <v>19417</v>
      </c>
      <c r="AL7" s="1">
        <v>4.83</v>
      </c>
      <c r="AM7" s="1">
        <v>0.26</v>
      </c>
    </row>
    <row r="8" spans="1:39" x14ac:dyDescent="0.2">
      <c r="A8" s="1">
        <v>7</v>
      </c>
      <c r="B8" s="1">
        <v>7</v>
      </c>
      <c r="C8" s="1" t="s">
        <v>75</v>
      </c>
      <c r="D8" s="1" t="s">
        <v>76</v>
      </c>
      <c r="E8" s="2">
        <v>44943</v>
      </c>
      <c r="F8" s="1" t="s">
        <v>77</v>
      </c>
      <c r="G8" s="1" t="s">
        <v>78</v>
      </c>
      <c r="H8" s="1">
        <v>547824145</v>
      </c>
      <c r="I8" s="1"/>
      <c r="J8" s="1"/>
      <c r="K8" s="1" t="s">
        <v>79</v>
      </c>
      <c r="L8" s="1" t="s">
        <v>80</v>
      </c>
      <c r="M8" s="1"/>
      <c r="N8" s="1"/>
      <c r="O8" s="1"/>
      <c r="P8" s="1">
        <v>689933000</v>
      </c>
      <c r="Q8" s="1"/>
      <c r="R8" s="1">
        <v>642235000</v>
      </c>
      <c r="S8" s="1">
        <v>563114000</v>
      </c>
      <c r="T8" s="1">
        <v>45000000</v>
      </c>
      <c r="U8" s="1">
        <v>57961000</v>
      </c>
      <c r="V8" s="1"/>
      <c r="W8" s="1">
        <v>-13680000</v>
      </c>
      <c r="X8" s="1">
        <v>-47815000</v>
      </c>
      <c r="Y8" s="1">
        <v>51057683000</v>
      </c>
      <c r="Z8" s="1">
        <v>10426940000</v>
      </c>
      <c r="AA8" s="1">
        <v>11202211000</v>
      </c>
      <c r="AB8" s="1"/>
      <c r="AC8" s="1"/>
      <c r="AD8" s="1"/>
      <c r="AE8" s="1">
        <v>2023</v>
      </c>
      <c r="AF8" s="1"/>
      <c r="AG8" s="1">
        <v>0.41414187000000002</v>
      </c>
      <c r="AH8" s="1">
        <v>0.54631108699999997</v>
      </c>
      <c r="AI8" s="1">
        <v>0.54487859199999999</v>
      </c>
      <c r="AJ8" s="1"/>
      <c r="AK8" s="1">
        <v>19389</v>
      </c>
      <c r="AL8" s="1">
        <v>4.57</v>
      </c>
      <c r="AM8" s="1">
        <v>0.24</v>
      </c>
    </row>
    <row r="9" spans="1:39" x14ac:dyDescent="0.2">
      <c r="A9" s="1">
        <v>8</v>
      </c>
      <c r="B9" s="1">
        <v>8</v>
      </c>
      <c r="C9" s="1" t="s">
        <v>81</v>
      </c>
      <c r="D9" s="1" t="s">
        <v>82</v>
      </c>
      <c r="E9" s="2">
        <v>44930</v>
      </c>
      <c r="F9" s="1" t="s">
        <v>83</v>
      </c>
      <c r="G9" s="1" t="s">
        <v>84</v>
      </c>
      <c r="H9" s="1">
        <v>37292243255</v>
      </c>
      <c r="I9" s="1"/>
      <c r="J9" s="1"/>
      <c r="K9" s="1" t="s">
        <v>85</v>
      </c>
      <c r="L9" s="1" t="s">
        <v>86</v>
      </c>
      <c r="M9" s="1"/>
      <c r="N9" s="1"/>
      <c r="O9" s="1"/>
      <c r="P9" s="1">
        <v>32637000000</v>
      </c>
      <c r="Q9" s="1">
        <v>2256000000</v>
      </c>
      <c r="R9" s="1">
        <v>2327000000</v>
      </c>
      <c r="S9" s="1">
        <v>6696000000</v>
      </c>
      <c r="T9" s="1">
        <v>10234000000</v>
      </c>
      <c r="U9" s="1">
        <v>4707000000</v>
      </c>
      <c r="V9" s="1"/>
      <c r="W9" s="1">
        <v>559000000</v>
      </c>
      <c r="X9" s="1">
        <v>383000000</v>
      </c>
      <c r="Y9" s="4">
        <v>188851000000</v>
      </c>
      <c r="Z9" s="1">
        <v>34912000000</v>
      </c>
      <c r="AA9" s="1">
        <v>26148000000</v>
      </c>
      <c r="AB9" s="1"/>
      <c r="AC9" s="1"/>
      <c r="AD9" s="1"/>
      <c r="AE9" s="1">
        <v>2023</v>
      </c>
      <c r="AF9" s="1">
        <v>0.32861455099999998</v>
      </c>
      <c r="AG9" s="1">
        <v>0.153065802</v>
      </c>
      <c r="AH9" s="1">
        <v>0.40894638799999999</v>
      </c>
      <c r="AI9" s="1">
        <v>0.17246794500000001</v>
      </c>
      <c r="AJ9" s="1"/>
      <c r="AK9" s="1">
        <v>19358</v>
      </c>
      <c r="AL9" s="1">
        <v>4.33</v>
      </c>
      <c r="AM9" s="1">
        <v>0</v>
      </c>
    </row>
    <row r="10" spans="1:39" x14ac:dyDescent="0.2">
      <c r="A10" s="1">
        <v>9</v>
      </c>
      <c r="B10" s="1">
        <v>9</v>
      </c>
      <c r="C10" s="1" t="s">
        <v>87</v>
      </c>
      <c r="D10" s="1" t="s">
        <v>88</v>
      </c>
      <c r="E10" s="2">
        <v>44910</v>
      </c>
      <c r="F10" s="1" t="s">
        <v>89</v>
      </c>
      <c r="G10" s="1" t="s">
        <v>90</v>
      </c>
      <c r="H10" s="1">
        <v>966400000</v>
      </c>
      <c r="I10" s="1"/>
      <c r="J10" s="1"/>
      <c r="K10" s="1" t="s">
        <v>56</v>
      </c>
      <c r="L10" s="1" t="s">
        <v>91</v>
      </c>
      <c r="M10" s="1"/>
      <c r="N10" s="1"/>
      <c r="O10" s="1"/>
      <c r="P10" s="1">
        <v>2529400000</v>
      </c>
      <c r="Q10" s="1">
        <v>373100000</v>
      </c>
      <c r="R10" s="1">
        <v>404900000</v>
      </c>
      <c r="S10" s="1">
        <v>1009200000</v>
      </c>
      <c r="T10" s="1">
        <v>1033600000</v>
      </c>
      <c r="U10" s="1">
        <v>784400000</v>
      </c>
      <c r="V10" s="1"/>
      <c r="W10" s="1">
        <v>49700000</v>
      </c>
      <c r="X10" s="1">
        <v>15400000</v>
      </c>
      <c r="Y10" s="1"/>
      <c r="Z10" s="1"/>
      <c r="AA10" s="1"/>
      <c r="AB10" s="1"/>
      <c r="AC10" s="1"/>
      <c r="AD10" s="1"/>
      <c r="AE10" s="1">
        <v>2022</v>
      </c>
      <c r="AF10" s="1">
        <v>1.4431504470000001</v>
      </c>
      <c r="AG10" s="1">
        <v>0.96005351699999997</v>
      </c>
      <c r="AH10" s="1">
        <v>1.1043876690000001</v>
      </c>
      <c r="AI10" s="1">
        <v>0.84925934700000005</v>
      </c>
      <c r="AJ10" s="1"/>
      <c r="AK10" s="1">
        <v>19327</v>
      </c>
      <c r="AL10" s="1">
        <v>4.33</v>
      </c>
      <c r="AM10" s="1">
        <v>0.5</v>
      </c>
    </row>
    <row r="11" spans="1:39" x14ac:dyDescent="0.2">
      <c r="A11" s="1">
        <v>10</v>
      </c>
      <c r="B11" s="1">
        <v>10</v>
      </c>
      <c r="C11" s="1" t="s">
        <v>92</v>
      </c>
      <c r="D11" s="1" t="s">
        <v>93</v>
      </c>
      <c r="E11" s="2">
        <v>44907</v>
      </c>
      <c r="F11" s="1" t="s">
        <v>94</v>
      </c>
      <c r="G11" s="1" t="s">
        <v>95</v>
      </c>
      <c r="H11" s="1">
        <v>11358366149</v>
      </c>
      <c r="I11" s="1"/>
      <c r="J11" s="1"/>
      <c r="K11" s="1" t="s">
        <v>96</v>
      </c>
      <c r="L11" s="1" t="s">
        <v>97</v>
      </c>
      <c r="M11" s="1"/>
      <c r="N11" s="1"/>
      <c r="O11" s="1"/>
      <c r="P11" s="1">
        <v>12891000000</v>
      </c>
      <c r="Q11" s="1"/>
      <c r="R11" s="1">
        <v>68000000</v>
      </c>
      <c r="S11" s="1">
        <v>2377000000</v>
      </c>
      <c r="T11" s="1"/>
      <c r="U11" s="1">
        <v>1117000000</v>
      </c>
      <c r="V11" s="1"/>
      <c r="W11" s="1">
        <v>912000000</v>
      </c>
      <c r="X11" s="1">
        <v>504000000</v>
      </c>
      <c r="Y11" s="4">
        <v>419150000000</v>
      </c>
      <c r="Z11" s="4">
        <v>133976000000</v>
      </c>
      <c r="AA11" s="4">
        <v>204476000000</v>
      </c>
      <c r="AB11" s="1"/>
      <c r="AC11" s="1"/>
      <c r="AD11" s="1"/>
      <c r="AE11" s="1">
        <v>2022</v>
      </c>
      <c r="AF11" s="1">
        <v>0.98866326100000002</v>
      </c>
      <c r="AG11" s="1">
        <v>0.44698372800000002</v>
      </c>
      <c r="AH11" s="1">
        <v>0.67039992699999995</v>
      </c>
      <c r="AI11" s="1">
        <v>0.71318578399999999</v>
      </c>
      <c r="AJ11" s="1"/>
      <c r="AK11" s="1">
        <v>19327</v>
      </c>
      <c r="AL11" s="1">
        <v>4.33</v>
      </c>
      <c r="AM11" s="1">
        <v>0.5</v>
      </c>
    </row>
    <row r="12" spans="1:39" x14ac:dyDescent="0.2">
      <c r="A12" s="1">
        <v>11</v>
      </c>
      <c r="B12" s="1">
        <v>11</v>
      </c>
      <c r="C12" s="1" t="s">
        <v>98</v>
      </c>
      <c r="D12" s="1" t="s">
        <v>93</v>
      </c>
      <c r="E12" s="2">
        <v>44907</v>
      </c>
      <c r="F12" s="1" t="s">
        <v>99</v>
      </c>
      <c r="G12" s="1" t="s">
        <v>95</v>
      </c>
      <c r="H12" s="1">
        <v>11358366149</v>
      </c>
      <c r="I12" s="1" t="s">
        <v>100</v>
      </c>
      <c r="J12" s="1"/>
      <c r="K12" s="1" t="s">
        <v>96</v>
      </c>
      <c r="L12" s="1" t="s">
        <v>97</v>
      </c>
      <c r="M12" s="1"/>
      <c r="N12" s="1"/>
      <c r="O12" s="1"/>
      <c r="P12" s="1">
        <v>12891000000</v>
      </c>
      <c r="Q12" s="1"/>
      <c r="R12" s="1">
        <v>68000000</v>
      </c>
      <c r="S12" s="1">
        <v>9508000000</v>
      </c>
      <c r="T12" s="1"/>
      <c r="U12" s="1">
        <v>1117000000</v>
      </c>
      <c r="V12" s="1"/>
      <c r="W12" s="1">
        <v>912000000</v>
      </c>
      <c r="X12" s="1">
        <v>504000000</v>
      </c>
      <c r="Y12" s="1">
        <v>41387000000</v>
      </c>
      <c r="Z12" s="1">
        <v>663000000</v>
      </c>
      <c r="AA12" s="1">
        <v>3270000000</v>
      </c>
      <c r="AB12" s="1"/>
      <c r="AC12" s="1"/>
      <c r="AD12" s="1"/>
      <c r="AE12" s="1">
        <v>2022</v>
      </c>
      <c r="AF12" s="1">
        <v>0.98866326100000002</v>
      </c>
      <c r="AG12" s="1">
        <v>0.44698372800000002</v>
      </c>
      <c r="AH12" s="1">
        <v>0.67039992699999995</v>
      </c>
      <c r="AI12" s="1">
        <v>0.71318578399999999</v>
      </c>
      <c r="AJ12" s="1"/>
      <c r="AK12" s="1">
        <v>19327</v>
      </c>
      <c r="AL12" s="1">
        <v>4.33</v>
      </c>
      <c r="AM12" s="1">
        <v>0.5</v>
      </c>
    </row>
    <row r="13" spans="1:39" x14ac:dyDescent="0.2">
      <c r="A13" s="1">
        <v>12</v>
      </c>
      <c r="B13" s="1">
        <v>12</v>
      </c>
      <c r="C13" s="1" t="s">
        <v>64</v>
      </c>
      <c r="D13" s="1" t="s">
        <v>101</v>
      </c>
      <c r="E13" s="2">
        <v>44895</v>
      </c>
      <c r="F13" s="1" t="s">
        <v>66</v>
      </c>
      <c r="G13" s="1" t="s">
        <v>66</v>
      </c>
      <c r="H13" s="1"/>
      <c r="I13" s="1" t="s">
        <v>102</v>
      </c>
      <c r="J13" s="1"/>
      <c r="K13" s="1" t="s">
        <v>68</v>
      </c>
      <c r="L13" s="1"/>
      <c r="M13" s="1"/>
      <c r="N13" s="1"/>
      <c r="O13" s="1"/>
      <c r="P13" s="1">
        <v>3253228000</v>
      </c>
      <c r="Q13" s="1"/>
      <c r="R13" s="1"/>
      <c r="S13" s="1">
        <v>1426897000</v>
      </c>
      <c r="T13" s="1">
        <v>1682521000</v>
      </c>
      <c r="U13" s="1">
        <v>30278000</v>
      </c>
      <c r="V13" s="1"/>
      <c r="W13" s="1"/>
      <c r="X13" s="1">
        <v>-80844000</v>
      </c>
      <c r="Y13" s="1">
        <v>5791874000</v>
      </c>
      <c r="Z13" s="1">
        <v>2145507000</v>
      </c>
      <c r="AA13" s="1">
        <v>3464410000</v>
      </c>
      <c r="AB13" s="1"/>
      <c r="AC13" s="1" t="s">
        <v>103</v>
      </c>
      <c r="AD13" s="1"/>
      <c r="AE13" s="1">
        <v>2022</v>
      </c>
      <c r="AF13" s="1"/>
      <c r="AG13" s="1"/>
      <c r="AH13" s="1">
        <v>1.9718915640000001</v>
      </c>
      <c r="AI13" s="1">
        <v>1.025771966</v>
      </c>
      <c r="AJ13" s="1"/>
      <c r="AK13" s="1">
        <v>19327</v>
      </c>
      <c r="AL13" s="1">
        <v>4.33</v>
      </c>
      <c r="AM13" s="1">
        <v>0.5</v>
      </c>
    </row>
    <row r="14" spans="1:39" x14ac:dyDescent="0.2">
      <c r="A14" s="1">
        <v>13</v>
      </c>
      <c r="B14" s="1">
        <v>13</v>
      </c>
      <c r="C14" s="1" t="s">
        <v>104</v>
      </c>
      <c r="D14" s="1" t="s">
        <v>105</v>
      </c>
      <c r="E14" s="2">
        <v>44875</v>
      </c>
      <c r="F14" s="1" t="s">
        <v>106</v>
      </c>
      <c r="G14" s="1" t="s">
        <v>106</v>
      </c>
      <c r="H14" s="1">
        <v>10200000000</v>
      </c>
      <c r="I14" s="1"/>
      <c r="J14" s="1" t="s">
        <v>107</v>
      </c>
      <c r="K14" s="1" t="s">
        <v>56</v>
      </c>
      <c r="L14" s="1"/>
      <c r="M14" s="1"/>
      <c r="N14" s="1"/>
      <c r="O14" s="1"/>
      <c r="P14" s="1">
        <v>18116328000</v>
      </c>
      <c r="Q14" s="1">
        <v>150140000</v>
      </c>
      <c r="R14" s="1">
        <v>10916230000</v>
      </c>
      <c r="S14" s="1">
        <v>6413377000</v>
      </c>
      <c r="T14" s="1"/>
      <c r="U14" s="1">
        <v>1375336000</v>
      </c>
      <c r="V14" s="1"/>
      <c r="W14" s="1">
        <v>320430000</v>
      </c>
      <c r="X14" s="1">
        <v>199244000</v>
      </c>
      <c r="Y14" s="1">
        <v>18143343000</v>
      </c>
      <c r="Z14" s="1">
        <v>6313187000</v>
      </c>
      <c r="AA14" s="1">
        <v>6366689000</v>
      </c>
      <c r="AB14" s="1"/>
      <c r="AC14" s="1" t="s">
        <v>108</v>
      </c>
      <c r="AD14" s="1"/>
      <c r="AE14" s="1">
        <v>2022</v>
      </c>
      <c r="AF14" s="1"/>
      <c r="AG14" s="1"/>
      <c r="AH14" s="1">
        <v>1.1043876690000001</v>
      </c>
      <c r="AI14" s="1">
        <v>0.84925934700000005</v>
      </c>
      <c r="AJ14" s="1"/>
      <c r="AK14" s="1">
        <v>19297</v>
      </c>
      <c r="AL14" s="1">
        <v>3.83</v>
      </c>
      <c r="AM14" s="1">
        <v>0.75</v>
      </c>
    </row>
    <row r="15" spans="1:39" x14ac:dyDescent="0.2">
      <c r="A15" s="1">
        <v>14</v>
      </c>
      <c r="B15" s="1">
        <v>14</v>
      </c>
      <c r="C15" s="1" t="s">
        <v>109</v>
      </c>
      <c r="D15" s="1" t="s">
        <v>110</v>
      </c>
      <c r="E15" s="2">
        <v>44866</v>
      </c>
      <c r="F15" s="1" t="s">
        <v>111</v>
      </c>
      <c r="G15" s="1" t="s">
        <v>112</v>
      </c>
      <c r="H15" s="1">
        <v>2000412769</v>
      </c>
      <c r="I15" s="1"/>
      <c r="J15" s="1"/>
      <c r="K15" s="1" t="s">
        <v>62</v>
      </c>
      <c r="L15" s="1" t="s">
        <v>113</v>
      </c>
      <c r="M15" s="1"/>
      <c r="N15" s="1"/>
      <c r="O15" s="1"/>
      <c r="P15" s="1">
        <v>2031000000</v>
      </c>
      <c r="Q15" s="1"/>
      <c r="R15" s="1">
        <v>119000000</v>
      </c>
      <c r="S15" s="1">
        <v>587000000</v>
      </c>
      <c r="T15" s="1">
        <v>621000000</v>
      </c>
      <c r="U15" s="1">
        <v>4796000000</v>
      </c>
      <c r="V15" s="1"/>
      <c r="W15" s="1">
        <v>123000000</v>
      </c>
      <c r="X15" s="1">
        <v>9200000</v>
      </c>
      <c r="Y15" s="1">
        <v>8503000000</v>
      </c>
      <c r="Z15" s="1">
        <v>1786000000</v>
      </c>
      <c r="AA15" s="1">
        <v>3724000000</v>
      </c>
      <c r="AB15" s="1"/>
      <c r="AC15" s="1"/>
      <c r="AD15" s="1"/>
      <c r="AE15" s="1">
        <v>2022</v>
      </c>
      <c r="AF15" s="1"/>
      <c r="AG15" s="1">
        <v>0.465653812</v>
      </c>
      <c r="AH15" s="1">
        <v>0.54292184700000001</v>
      </c>
      <c r="AI15" s="1">
        <v>0.72137165000000003</v>
      </c>
      <c r="AJ15" s="1"/>
      <c r="AK15" s="1">
        <v>19297</v>
      </c>
      <c r="AL15" s="1">
        <v>3.83</v>
      </c>
      <c r="AM15" s="1">
        <v>0.75</v>
      </c>
    </row>
    <row r="16" spans="1:39" x14ac:dyDescent="0.2">
      <c r="A16" s="1">
        <v>15</v>
      </c>
      <c r="B16" s="1">
        <v>15</v>
      </c>
      <c r="C16" s="1" t="s">
        <v>114</v>
      </c>
      <c r="D16" s="1" t="s">
        <v>115</v>
      </c>
      <c r="E16" s="2">
        <v>44841</v>
      </c>
      <c r="F16" s="1" t="s">
        <v>116</v>
      </c>
      <c r="G16" s="1" t="s">
        <v>117</v>
      </c>
      <c r="H16" s="1">
        <v>23859482</v>
      </c>
      <c r="I16" s="1"/>
      <c r="J16" s="1"/>
      <c r="K16" s="1" t="s">
        <v>49</v>
      </c>
      <c r="L16" s="1" t="s">
        <v>118</v>
      </c>
      <c r="M16" s="1"/>
      <c r="N16" s="1"/>
      <c r="O16" s="1"/>
      <c r="P16" s="1">
        <v>19273000</v>
      </c>
      <c r="Q16" s="1">
        <v>7518000</v>
      </c>
      <c r="R16" s="1">
        <v>3794000</v>
      </c>
      <c r="S16" s="1">
        <v>14341000</v>
      </c>
      <c r="T16" s="1">
        <v>76000</v>
      </c>
      <c r="U16" s="1">
        <v>8673000</v>
      </c>
      <c r="V16" s="1"/>
      <c r="W16" s="1">
        <v>828000</v>
      </c>
      <c r="X16" s="1">
        <v>190000</v>
      </c>
      <c r="Y16" s="1">
        <v>57904000</v>
      </c>
      <c r="Z16" s="1">
        <v>52179000</v>
      </c>
      <c r="AA16" s="1"/>
      <c r="AB16" s="1"/>
      <c r="AC16" s="1"/>
      <c r="AD16" s="1"/>
      <c r="AE16" s="1">
        <v>2022</v>
      </c>
      <c r="AF16" s="1">
        <v>0.24865962699999999</v>
      </c>
      <c r="AG16" s="1">
        <v>0.42104476000000002</v>
      </c>
      <c r="AH16" s="1">
        <v>0.73060041499999995</v>
      </c>
      <c r="AI16" s="1">
        <v>0.42153502199999998</v>
      </c>
      <c r="AJ16" s="1"/>
      <c r="AK16" s="1">
        <v>19266</v>
      </c>
      <c r="AL16" s="1">
        <v>3.08</v>
      </c>
      <c r="AM16" s="1">
        <v>0</v>
      </c>
    </row>
    <row r="17" spans="1:39" x14ac:dyDescent="0.2">
      <c r="A17" s="1">
        <v>16</v>
      </c>
      <c r="B17" s="1">
        <v>16</v>
      </c>
      <c r="C17" s="1" t="s">
        <v>119</v>
      </c>
      <c r="D17" s="1" t="s">
        <v>120</v>
      </c>
      <c r="E17" s="2">
        <v>44840</v>
      </c>
      <c r="F17" s="1" t="s">
        <v>121</v>
      </c>
      <c r="G17" s="1" t="s">
        <v>122</v>
      </c>
      <c r="H17" s="1">
        <v>81905027</v>
      </c>
      <c r="I17" s="1"/>
      <c r="J17" s="1"/>
      <c r="K17" s="1" t="s">
        <v>68</v>
      </c>
      <c r="L17" s="1" t="s">
        <v>123</v>
      </c>
      <c r="M17" s="1"/>
      <c r="N17" s="1"/>
      <c r="O17" s="1"/>
      <c r="P17" s="1">
        <v>658893000</v>
      </c>
      <c r="Q17" s="1"/>
      <c r="R17" s="1">
        <v>472126000</v>
      </c>
      <c r="S17" s="1">
        <v>491988000</v>
      </c>
      <c r="T17" s="1">
        <v>153191000</v>
      </c>
      <c r="U17" s="1">
        <v>34144000</v>
      </c>
      <c r="V17" s="1"/>
      <c r="W17" s="1">
        <v>-9949000</v>
      </c>
      <c r="X17" s="1">
        <v>-5925000</v>
      </c>
      <c r="Y17" s="1">
        <v>2642101000</v>
      </c>
      <c r="Z17" s="1">
        <v>85798000</v>
      </c>
      <c r="AA17" s="1"/>
      <c r="AB17" s="1" t="s">
        <v>124</v>
      </c>
      <c r="AC17" s="1"/>
      <c r="AD17" s="1"/>
      <c r="AE17" s="1">
        <v>2022</v>
      </c>
      <c r="AF17" s="1"/>
      <c r="AG17" s="1">
        <v>0.96110236800000004</v>
      </c>
      <c r="AH17" s="1">
        <v>1.9718915640000001</v>
      </c>
      <c r="AI17" s="1">
        <v>1.025771966</v>
      </c>
      <c r="AJ17" s="1"/>
      <c r="AK17" s="1">
        <v>19266</v>
      </c>
      <c r="AL17" s="1">
        <v>3.08</v>
      </c>
      <c r="AM17" s="1">
        <v>0</v>
      </c>
    </row>
    <row r="18" spans="1:39" x14ac:dyDescent="0.2">
      <c r="A18" s="1">
        <v>17</v>
      </c>
      <c r="B18" s="1">
        <v>17</v>
      </c>
      <c r="C18" s="1" t="s">
        <v>125</v>
      </c>
      <c r="D18" s="1" t="s">
        <v>126</v>
      </c>
      <c r="E18" s="2">
        <v>44838</v>
      </c>
      <c r="F18" s="1" t="s">
        <v>127</v>
      </c>
      <c r="G18" s="1" t="s">
        <v>128</v>
      </c>
      <c r="H18" s="1">
        <v>946074388</v>
      </c>
      <c r="I18" s="1"/>
      <c r="J18" s="1"/>
      <c r="K18" s="1" t="s">
        <v>85</v>
      </c>
      <c r="L18" s="1" t="s">
        <v>129</v>
      </c>
      <c r="M18" s="1"/>
      <c r="N18" s="1"/>
      <c r="O18" s="1"/>
      <c r="P18" s="1">
        <v>661783000</v>
      </c>
      <c r="Q18" s="1"/>
      <c r="R18" s="1">
        <v>17512000</v>
      </c>
      <c r="S18" s="1">
        <v>538771000</v>
      </c>
      <c r="T18" s="1">
        <v>30581000</v>
      </c>
      <c r="U18" s="1">
        <v>0</v>
      </c>
      <c r="V18" s="1">
        <v>137044000</v>
      </c>
      <c r="W18" s="1">
        <v>-213412000</v>
      </c>
      <c r="X18" s="1">
        <v>-201107000</v>
      </c>
      <c r="Y18" s="1">
        <v>1386249000</v>
      </c>
      <c r="Z18" s="1"/>
      <c r="AA18" s="1"/>
      <c r="AB18" s="1" t="s">
        <v>130</v>
      </c>
      <c r="AC18" s="1"/>
      <c r="AD18" s="1"/>
      <c r="AE18" s="1">
        <v>2022</v>
      </c>
      <c r="AF18" s="1">
        <v>0.410142542</v>
      </c>
      <c r="AG18" s="1">
        <v>9.3677873999999994E-2</v>
      </c>
      <c r="AH18" s="1">
        <v>0.47407376200000001</v>
      </c>
      <c r="AI18" s="1">
        <v>0.17246794500000001</v>
      </c>
      <c r="AJ18" s="1"/>
      <c r="AK18" s="1">
        <v>19266</v>
      </c>
      <c r="AL18" s="1">
        <v>3.08</v>
      </c>
      <c r="AM18" s="1">
        <v>0</v>
      </c>
    </row>
    <row r="19" spans="1:39" x14ac:dyDescent="0.2">
      <c r="A19" s="1">
        <v>18</v>
      </c>
      <c r="B19" s="1">
        <v>18</v>
      </c>
      <c r="C19" s="1" t="s">
        <v>131</v>
      </c>
      <c r="D19" s="1" t="s">
        <v>132</v>
      </c>
      <c r="E19" s="2">
        <v>44837</v>
      </c>
      <c r="F19" s="1" t="s">
        <v>133</v>
      </c>
      <c r="G19" s="1" t="s">
        <v>134</v>
      </c>
      <c r="H19" s="1">
        <v>361823471</v>
      </c>
      <c r="I19" s="1"/>
      <c r="J19" s="1"/>
      <c r="K19" s="1" t="s">
        <v>49</v>
      </c>
      <c r="L19" s="1" t="s">
        <v>135</v>
      </c>
      <c r="M19" s="1"/>
      <c r="N19" s="1"/>
      <c r="O19" s="1"/>
      <c r="P19" s="1">
        <v>736911000</v>
      </c>
      <c r="Q19" s="1">
        <v>6662000</v>
      </c>
      <c r="R19" s="1">
        <v>100728000</v>
      </c>
      <c r="S19" s="1">
        <v>448986000</v>
      </c>
      <c r="T19" s="1">
        <v>109861000</v>
      </c>
      <c r="U19" s="1">
        <v>502260000</v>
      </c>
      <c r="V19" s="1">
        <v>216355000</v>
      </c>
      <c r="W19" s="1">
        <v>-749432000</v>
      </c>
      <c r="X19" s="1">
        <v>-761206000</v>
      </c>
      <c r="Y19" s="1">
        <v>2160727000</v>
      </c>
      <c r="Z19" s="1">
        <v>979055000</v>
      </c>
      <c r="AA19" s="1">
        <v>853492000</v>
      </c>
      <c r="AB19" s="1"/>
      <c r="AC19" s="1"/>
      <c r="AD19" s="1"/>
      <c r="AE19" s="1">
        <v>2022</v>
      </c>
      <c r="AF19" s="1">
        <v>0.60860876100000005</v>
      </c>
      <c r="AG19" s="1">
        <v>0.322101097</v>
      </c>
      <c r="AH19" s="1">
        <v>0.73060041499999995</v>
      </c>
      <c r="AI19" s="1">
        <v>0.42153502199999998</v>
      </c>
      <c r="AJ19" s="1"/>
      <c r="AK19" s="1">
        <v>19266</v>
      </c>
      <c r="AL19" s="1">
        <v>3.08</v>
      </c>
      <c r="AM19" s="1">
        <v>0</v>
      </c>
    </row>
    <row r="20" spans="1:39" x14ac:dyDescent="0.2">
      <c r="A20" s="1">
        <v>19</v>
      </c>
      <c r="B20" s="1">
        <v>19</v>
      </c>
      <c r="C20" s="1" t="s">
        <v>136</v>
      </c>
      <c r="D20" s="1" t="s">
        <v>137</v>
      </c>
      <c r="E20" s="2">
        <v>44795</v>
      </c>
      <c r="F20" s="1" t="s">
        <v>138</v>
      </c>
      <c r="G20" s="1" t="s">
        <v>138</v>
      </c>
      <c r="H20" s="1">
        <v>5010140359</v>
      </c>
      <c r="I20" s="1" t="s">
        <v>102</v>
      </c>
      <c r="J20" s="1"/>
      <c r="K20" s="1" t="s">
        <v>139</v>
      </c>
      <c r="L20" s="1" t="s">
        <v>140</v>
      </c>
      <c r="M20" s="1"/>
      <c r="N20" s="1"/>
      <c r="O20" s="1"/>
      <c r="P20" s="1">
        <v>9206100000</v>
      </c>
      <c r="Q20" s="1"/>
      <c r="R20" s="1">
        <v>5533900000</v>
      </c>
      <c r="S20" s="1">
        <v>-2579000000</v>
      </c>
      <c r="T20" s="1">
        <v>10193800000</v>
      </c>
      <c r="U20" s="1">
        <v>968400000</v>
      </c>
      <c r="V20" s="1"/>
      <c r="W20" s="1">
        <v>-114900000</v>
      </c>
      <c r="X20" s="1">
        <v>-226900000</v>
      </c>
      <c r="Y20" s="1">
        <v>9818300000</v>
      </c>
      <c r="Z20" s="1">
        <v>-2326800000</v>
      </c>
      <c r="AA20" s="1">
        <v>10456000000</v>
      </c>
      <c r="AB20" s="1"/>
      <c r="AC20" s="1"/>
      <c r="AD20" s="1"/>
      <c r="AE20" s="1">
        <v>2022</v>
      </c>
      <c r="AF20" s="1">
        <v>1.1128186440000001</v>
      </c>
      <c r="AG20" s="1">
        <v>1.9768462170000001</v>
      </c>
      <c r="AH20" s="1">
        <v>0.74644437299999999</v>
      </c>
      <c r="AI20" s="1">
        <v>0.91568125600000005</v>
      </c>
      <c r="AJ20" s="1"/>
      <c r="AK20" s="1">
        <v>19236</v>
      </c>
      <c r="AL20" s="1">
        <v>3.08</v>
      </c>
      <c r="AM20" s="1">
        <v>0.75</v>
      </c>
    </row>
    <row r="21" spans="1:39" x14ac:dyDescent="0.2">
      <c r="A21" s="1">
        <v>20</v>
      </c>
      <c r="B21" s="1">
        <v>20</v>
      </c>
      <c r="C21" s="1" t="s">
        <v>141</v>
      </c>
      <c r="D21" s="1" t="s">
        <v>142</v>
      </c>
      <c r="E21" s="2">
        <v>44775</v>
      </c>
      <c r="F21" s="1" t="s">
        <v>143</v>
      </c>
      <c r="G21" s="1" t="s">
        <v>144</v>
      </c>
      <c r="H21" s="1">
        <v>238529920</v>
      </c>
      <c r="I21" s="1"/>
      <c r="J21" s="1"/>
      <c r="K21" s="1" t="s">
        <v>62</v>
      </c>
      <c r="L21" s="1" t="s">
        <v>145</v>
      </c>
      <c r="M21" s="1"/>
      <c r="N21" s="1"/>
      <c r="O21" s="1"/>
      <c r="P21" s="1">
        <v>2525468000</v>
      </c>
      <c r="Q21" s="1"/>
      <c r="R21" s="1">
        <v>1641373000</v>
      </c>
      <c r="S21" s="1">
        <v>555851000</v>
      </c>
      <c r="T21" s="1">
        <v>1261516000</v>
      </c>
      <c r="U21" s="1">
        <v>78559000</v>
      </c>
      <c r="V21" s="1"/>
      <c r="W21" s="1">
        <v>-9130000</v>
      </c>
      <c r="X21" s="1">
        <v>-43194000</v>
      </c>
      <c r="Y21" s="1">
        <v>4882148000</v>
      </c>
      <c r="Z21" s="1">
        <v>689271000</v>
      </c>
      <c r="AA21" s="1">
        <v>3569706000</v>
      </c>
      <c r="AB21" s="1"/>
      <c r="AC21" s="1"/>
      <c r="AD21" s="1"/>
      <c r="AE21" s="1">
        <v>2022</v>
      </c>
      <c r="AF21" s="1">
        <v>0.36848656600000002</v>
      </c>
      <c r="AG21" s="1">
        <v>0.82487801900000002</v>
      </c>
      <c r="AH21" s="1">
        <v>0.54292184700000001</v>
      </c>
      <c r="AI21" s="1">
        <v>0.72137165000000003</v>
      </c>
      <c r="AJ21" s="1">
        <v>0.21</v>
      </c>
      <c r="AK21" s="1">
        <v>19205</v>
      </c>
      <c r="AL21" s="1">
        <v>2.33</v>
      </c>
      <c r="AM21" s="1">
        <v>0.01</v>
      </c>
    </row>
    <row r="22" spans="1:39" x14ac:dyDescent="0.2">
      <c r="A22" s="1">
        <v>21</v>
      </c>
      <c r="B22" s="1">
        <v>21</v>
      </c>
      <c r="C22" s="1" t="s">
        <v>146</v>
      </c>
      <c r="D22" s="1" t="s">
        <v>147</v>
      </c>
      <c r="E22" s="2">
        <v>44743</v>
      </c>
      <c r="F22" s="1" t="s">
        <v>148</v>
      </c>
      <c r="G22" s="1" t="s">
        <v>149</v>
      </c>
      <c r="H22" s="1">
        <v>696642364</v>
      </c>
      <c r="I22" s="1"/>
      <c r="J22" s="1"/>
      <c r="K22" s="1" t="s">
        <v>85</v>
      </c>
      <c r="L22" s="1" t="s">
        <v>150</v>
      </c>
      <c r="M22" s="1"/>
      <c r="N22" s="1"/>
      <c r="O22" s="1"/>
      <c r="P22" s="1">
        <v>1622900000</v>
      </c>
      <c r="Q22" s="1"/>
      <c r="R22" s="1">
        <v>62800000</v>
      </c>
      <c r="S22" s="1">
        <v>863800000</v>
      </c>
      <c r="T22" s="1">
        <v>610300000</v>
      </c>
      <c r="U22" s="1">
        <v>265700000</v>
      </c>
      <c r="V22" s="1"/>
      <c r="W22" s="1">
        <v>17900000</v>
      </c>
      <c r="X22" s="1">
        <v>8600000</v>
      </c>
      <c r="Y22" s="1">
        <v>7082200000</v>
      </c>
      <c r="Z22" s="1">
        <v>2544600000</v>
      </c>
      <c r="AA22" s="1">
        <v>3531300000</v>
      </c>
      <c r="AB22" s="1"/>
      <c r="AC22" s="1"/>
      <c r="AD22" s="1"/>
      <c r="AE22" s="1">
        <v>2022</v>
      </c>
      <c r="AF22" s="1"/>
      <c r="AG22" s="1">
        <v>0.87064658800000005</v>
      </c>
      <c r="AH22" s="1">
        <v>0.47407376200000001</v>
      </c>
      <c r="AI22" s="1">
        <v>0.17246794500000001</v>
      </c>
      <c r="AJ22" s="1">
        <v>0.23899999999999999</v>
      </c>
      <c r="AK22" s="1">
        <v>19174</v>
      </c>
      <c r="AL22" s="1">
        <v>2.3199999999999998</v>
      </c>
      <c r="AM22" s="1">
        <v>0.74</v>
      </c>
    </row>
    <row r="23" spans="1:39" x14ac:dyDescent="0.2">
      <c r="A23" s="1">
        <v>22</v>
      </c>
      <c r="B23" s="1">
        <v>22</v>
      </c>
      <c r="C23" s="1" t="s">
        <v>151</v>
      </c>
      <c r="D23" s="1" t="s">
        <v>152</v>
      </c>
      <c r="E23" s="2">
        <v>44742</v>
      </c>
      <c r="F23" s="1" t="s">
        <v>153</v>
      </c>
      <c r="G23" s="1" t="s">
        <v>154</v>
      </c>
      <c r="H23" s="1">
        <v>41219657</v>
      </c>
      <c r="I23" s="1"/>
      <c r="J23" s="1"/>
      <c r="K23" s="1" t="s">
        <v>56</v>
      </c>
      <c r="L23" s="1" t="s">
        <v>155</v>
      </c>
      <c r="M23" s="1"/>
      <c r="N23" s="1"/>
      <c r="O23" s="1"/>
      <c r="P23" s="1">
        <v>51462064</v>
      </c>
      <c r="Q23" s="1">
        <v>150089</v>
      </c>
      <c r="R23" s="1">
        <v>1032247</v>
      </c>
      <c r="S23" s="1">
        <v>13132999</v>
      </c>
      <c r="T23" s="1">
        <v>25626212</v>
      </c>
      <c r="U23" s="1">
        <v>7345959</v>
      </c>
      <c r="V23" s="1"/>
      <c r="W23" s="1">
        <v>-3493224</v>
      </c>
      <c r="X23" s="1">
        <v>-3364449</v>
      </c>
      <c r="Y23" s="1">
        <v>458509854</v>
      </c>
      <c r="Z23" s="1">
        <v>222329226</v>
      </c>
      <c r="AA23" s="1">
        <v>115947780</v>
      </c>
      <c r="AB23" s="1"/>
      <c r="AC23" s="1"/>
      <c r="AD23" s="1"/>
      <c r="AE23" s="1">
        <v>2022</v>
      </c>
      <c r="AF23" s="1"/>
      <c r="AG23" s="1">
        <v>2.0374012380000002</v>
      </c>
      <c r="AH23" s="1">
        <v>1.1043876690000001</v>
      </c>
      <c r="AI23" s="1">
        <v>0.84925934700000005</v>
      </c>
      <c r="AJ23" s="1">
        <v>0</v>
      </c>
      <c r="AK23" s="1">
        <v>19174</v>
      </c>
      <c r="AL23" s="1">
        <v>2.3199999999999998</v>
      </c>
      <c r="AM23" s="1">
        <v>0.74</v>
      </c>
    </row>
    <row r="24" spans="1:39" x14ac:dyDescent="0.2">
      <c r="A24" s="1">
        <v>23</v>
      </c>
      <c r="B24" s="1">
        <v>23</v>
      </c>
      <c r="C24" s="1" t="s">
        <v>156</v>
      </c>
      <c r="D24" s="1" t="s">
        <v>157</v>
      </c>
      <c r="E24" s="2">
        <v>44720</v>
      </c>
      <c r="F24" s="1" t="s">
        <v>158</v>
      </c>
      <c r="G24" s="1" t="s">
        <v>159</v>
      </c>
      <c r="H24" s="1">
        <v>174884513</v>
      </c>
      <c r="I24" s="1"/>
      <c r="J24" s="1"/>
      <c r="K24" s="1" t="s">
        <v>96</v>
      </c>
      <c r="L24" s="1" t="s">
        <v>160</v>
      </c>
      <c r="M24" s="1"/>
      <c r="N24" s="1"/>
      <c r="O24" s="1"/>
      <c r="P24" s="1">
        <v>1961223000</v>
      </c>
      <c r="Q24" s="1"/>
      <c r="R24" s="1">
        <v>407000</v>
      </c>
      <c r="S24" s="1">
        <v>545511000</v>
      </c>
      <c r="T24" s="1">
        <v>1067593000</v>
      </c>
      <c r="U24" s="1"/>
      <c r="V24" s="1"/>
      <c r="W24" s="1"/>
      <c r="X24" s="1">
        <v>6470000</v>
      </c>
      <c r="Y24" s="1">
        <v>3087455000</v>
      </c>
      <c r="Z24" s="1">
        <v>1862164000</v>
      </c>
      <c r="AA24" s="1">
        <v>194341000</v>
      </c>
      <c r="AB24" s="1"/>
      <c r="AC24" s="1"/>
      <c r="AD24" s="1"/>
      <c r="AE24" s="1">
        <v>2022</v>
      </c>
      <c r="AF24" s="1"/>
      <c r="AG24" s="1">
        <v>1.7969669619999999</v>
      </c>
      <c r="AH24" s="1">
        <v>0.67039992699999995</v>
      </c>
      <c r="AI24" s="1">
        <v>0.71318578399999999</v>
      </c>
      <c r="AJ24" s="1">
        <v>0.114</v>
      </c>
      <c r="AK24" s="1">
        <v>19144</v>
      </c>
      <c r="AL24" s="1">
        <v>1.58</v>
      </c>
      <c r="AM24" s="1">
        <v>0.75</v>
      </c>
    </row>
    <row r="25" spans="1:39" x14ac:dyDescent="0.2">
      <c r="A25" s="1">
        <v>24</v>
      </c>
      <c r="B25" s="1">
        <v>24</v>
      </c>
      <c r="C25" s="1" t="s">
        <v>161</v>
      </c>
      <c r="D25" s="1" t="s">
        <v>162</v>
      </c>
      <c r="E25" s="2">
        <v>44714</v>
      </c>
      <c r="F25" s="1" t="s">
        <v>163</v>
      </c>
      <c r="G25" s="1" t="s">
        <v>164</v>
      </c>
      <c r="H25" s="1">
        <v>46947315194</v>
      </c>
      <c r="I25" s="1"/>
      <c r="J25" s="1"/>
      <c r="K25" s="1" t="s">
        <v>79</v>
      </c>
      <c r="L25" s="1" t="s">
        <v>80</v>
      </c>
      <c r="M25" s="1"/>
      <c r="N25" s="1"/>
      <c r="O25" s="1"/>
      <c r="P25" s="1">
        <v>54952000000</v>
      </c>
      <c r="Q25" s="1">
        <v>550000000</v>
      </c>
      <c r="R25" s="1">
        <v>41140000000</v>
      </c>
      <c r="S25" s="1">
        <v>33424000000</v>
      </c>
      <c r="T25" s="1">
        <v>1618000000</v>
      </c>
      <c r="U25" s="1">
        <v>16817000000</v>
      </c>
      <c r="V25" s="1"/>
      <c r="W25" s="1">
        <v>8286000000</v>
      </c>
      <c r="X25" s="1">
        <v>6498000000</v>
      </c>
      <c r="Y25" s="4">
        <v>105725000000</v>
      </c>
      <c r="Z25" s="1">
        <v>54922000000</v>
      </c>
      <c r="AA25" s="1">
        <v>18951000000</v>
      </c>
      <c r="AB25" s="1"/>
      <c r="AC25" s="1"/>
      <c r="AD25" s="1"/>
      <c r="AE25" s="1">
        <v>2022</v>
      </c>
      <c r="AF25" s="1">
        <v>12.4629396</v>
      </c>
      <c r="AG25" s="1">
        <v>0.41414187000000002</v>
      </c>
      <c r="AH25" s="1">
        <v>1.0463921869999999</v>
      </c>
      <c r="AI25" s="1">
        <v>0.54487859199999999</v>
      </c>
      <c r="AJ25" s="1"/>
      <c r="AK25" s="1">
        <v>19144</v>
      </c>
      <c r="AL25" s="1">
        <v>1.58</v>
      </c>
      <c r="AM25" s="1">
        <v>0.75</v>
      </c>
    </row>
    <row r="26" spans="1:39" x14ac:dyDescent="0.2">
      <c r="A26" s="1">
        <v>25</v>
      </c>
      <c r="B26" s="1">
        <v>25</v>
      </c>
      <c r="C26" s="1" t="s">
        <v>165</v>
      </c>
      <c r="D26" s="1" t="s">
        <v>166</v>
      </c>
      <c r="E26" s="2">
        <v>44662</v>
      </c>
      <c r="F26" s="1" t="s">
        <v>167</v>
      </c>
      <c r="G26" s="1" t="s">
        <v>168</v>
      </c>
      <c r="H26" s="1">
        <v>32583760000</v>
      </c>
      <c r="I26" s="1"/>
      <c r="J26" s="1"/>
      <c r="K26" s="1" t="s">
        <v>139</v>
      </c>
      <c r="L26" s="1" t="s">
        <v>140</v>
      </c>
      <c r="M26" s="1"/>
      <c r="N26" s="1"/>
      <c r="O26" s="1"/>
      <c r="P26" s="4">
        <v>142240000000</v>
      </c>
      <c r="Q26" s="1"/>
      <c r="R26" s="1">
        <v>5597000000</v>
      </c>
      <c r="S26" s="1">
        <v>52947000000</v>
      </c>
      <c r="T26" s="1">
        <v>52485000000</v>
      </c>
      <c r="U26" s="1">
        <v>9827000000</v>
      </c>
      <c r="V26" s="1"/>
      <c r="W26" s="1">
        <v>-3639000000</v>
      </c>
      <c r="X26" s="1">
        <v>-3418000000</v>
      </c>
      <c r="Y26" s="4">
        <v>577195000000</v>
      </c>
      <c r="Z26" s="4">
        <v>186556000000</v>
      </c>
      <c r="AA26" s="4">
        <v>229522000000</v>
      </c>
      <c r="AB26" s="1"/>
      <c r="AC26" s="1"/>
      <c r="AD26" s="1"/>
      <c r="AE26" s="1">
        <v>2022</v>
      </c>
      <c r="AF26" s="1">
        <v>1.1128186440000001</v>
      </c>
      <c r="AG26" s="1">
        <v>1.9768462170000001</v>
      </c>
      <c r="AH26" s="1">
        <v>0.74644437299999999</v>
      </c>
      <c r="AI26" s="1">
        <v>0.91568125600000005</v>
      </c>
      <c r="AJ26" s="1">
        <v>0.19700000000000001</v>
      </c>
      <c r="AK26" s="1">
        <v>19083</v>
      </c>
      <c r="AL26" s="1">
        <v>0.33</v>
      </c>
      <c r="AM26" s="1">
        <v>0</v>
      </c>
    </row>
    <row r="27" spans="1:39" x14ac:dyDescent="0.2">
      <c r="A27" s="1">
        <v>26</v>
      </c>
      <c r="B27" s="1">
        <v>26</v>
      </c>
      <c r="C27" s="1" t="s">
        <v>169</v>
      </c>
      <c r="D27" s="1" t="s">
        <v>170</v>
      </c>
      <c r="E27" s="2">
        <v>44656</v>
      </c>
      <c r="F27" s="1" t="s">
        <v>171</v>
      </c>
      <c r="G27" s="1" t="s">
        <v>172</v>
      </c>
      <c r="H27" s="1">
        <v>2626501106</v>
      </c>
      <c r="I27" s="1"/>
      <c r="J27" s="1"/>
      <c r="K27" s="1" t="s">
        <v>62</v>
      </c>
      <c r="L27" s="1" t="s">
        <v>173</v>
      </c>
      <c r="M27" s="1"/>
      <c r="N27" s="1"/>
      <c r="O27" s="1"/>
      <c r="P27" s="1">
        <v>3673704000</v>
      </c>
      <c r="Q27" s="1">
        <v>473799000</v>
      </c>
      <c r="R27" s="1">
        <v>381247000</v>
      </c>
      <c r="S27" s="1">
        <v>1281403000</v>
      </c>
      <c r="T27" s="1">
        <v>1287370000</v>
      </c>
      <c r="U27" s="1">
        <v>661177000</v>
      </c>
      <c r="V27" s="1"/>
      <c r="W27" s="1">
        <v>85878000</v>
      </c>
      <c r="X27" s="1">
        <v>55249000</v>
      </c>
      <c r="Y27" s="1">
        <v>8483651000</v>
      </c>
      <c r="Z27" s="1">
        <v>4644045000</v>
      </c>
      <c r="AA27" s="1">
        <v>2250802000</v>
      </c>
      <c r="AB27" s="1"/>
      <c r="AC27" s="1"/>
      <c r="AD27" s="1"/>
      <c r="AE27" s="1">
        <v>2022</v>
      </c>
      <c r="AF27" s="1">
        <v>2.18418986</v>
      </c>
      <c r="AG27" s="1">
        <v>0.66538350800000001</v>
      </c>
      <c r="AH27" s="1">
        <v>0.54292184700000001</v>
      </c>
      <c r="AI27" s="1">
        <v>0.72137165000000003</v>
      </c>
      <c r="AJ27" s="1">
        <v>0.25700000000000001</v>
      </c>
      <c r="AK27" s="1">
        <v>19083</v>
      </c>
      <c r="AL27" s="1">
        <v>0.33</v>
      </c>
      <c r="AM27" s="1">
        <v>0</v>
      </c>
    </row>
    <row r="28" spans="1:39" x14ac:dyDescent="0.2">
      <c r="A28" s="1">
        <v>27</v>
      </c>
      <c r="B28" s="1">
        <v>27</v>
      </c>
      <c r="C28" s="1" t="s">
        <v>174</v>
      </c>
      <c r="D28" s="1" t="s">
        <v>175</v>
      </c>
      <c r="E28" s="2">
        <v>44652</v>
      </c>
      <c r="F28" s="1" t="s">
        <v>176</v>
      </c>
      <c r="G28" s="1" t="s">
        <v>177</v>
      </c>
      <c r="H28" s="1">
        <v>1463648932</v>
      </c>
      <c r="I28" s="1"/>
      <c r="J28" s="1"/>
      <c r="K28" s="1" t="s">
        <v>85</v>
      </c>
      <c r="L28" s="1" t="s">
        <v>178</v>
      </c>
      <c r="M28" s="1"/>
      <c r="N28" s="1"/>
      <c r="O28" s="1"/>
      <c r="P28" s="1">
        <v>1049800000</v>
      </c>
      <c r="Q28" s="1">
        <v>130300000</v>
      </c>
      <c r="R28" s="1">
        <v>375700000</v>
      </c>
      <c r="S28" s="1">
        <v>-847600000</v>
      </c>
      <c r="T28" s="1">
        <v>1599200000</v>
      </c>
      <c r="U28" s="1">
        <v>291100000</v>
      </c>
      <c r="V28" s="1">
        <v>14300000</v>
      </c>
      <c r="W28" s="1">
        <v>97100000</v>
      </c>
      <c r="X28" s="1">
        <v>62400000</v>
      </c>
      <c r="Y28" s="1">
        <v>54786000000</v>
      </c>
      <c r="Z28" s="1">
        <v>24526000000</v>
      </c>
      <c r="AA28" s="1">
        <v>18635000000</v>
      </c>
      <c r="AB28" s="1"/>
      <c r="AC28" s="1"/>
      <c r="AD28" s="1"/>
      <c r="AE28" s="1">
        <v>2022</v>
      </c>
      <c r="AF28" s="1">
        <v>0.61231869500000002</v>
      </c>
      <c r="AG28" s="1">
        <v>0.367435964</v>
      </c>
      <c r="AH28" s="1">
        <v>0.47407376200000001</v>
      </c>
      <c r="AI28" s="1">
        <v>0.17246794500000001</v>
      </c>
      <c r="AJ28" s="1">
        <v>0.152</v>
      </c>
      <c r="AK28" s="1">
        <v>19083</v>
      </c>
      <c r="AL28" s="1">
        <v>0.33</v>
      </c>
      <c r="AM28" s="1">
        <v>0</v>
      </c>
    </row>
    <row r="29" spans="1:39" x14ac:dyDescent="0.2">
      <c r="A29" s="1">
        <v>28</v>
      </c>
      <c r="B29" s="1">
        <v>28</v>
      </c>
      <c r="C29" s="1" t="s">
        <v>179</v>
      </c>
      <c r="D29" s="1" t="s">
        <v>180</v>
      </c>
      <c r="E29" s="2">
        <v>44635</v>
      </c>
      <c r="F29" s="1" t="s">
        <v>181</v>
      </c>
      <c r="G29" s="1" t="s">
        <v>182</v>
      </c>
      <c r="H29" s="1">
        <v>2367804495</v>
      </c>
      <c r="I29" s="1" t="s">
        <v>102</v>
      </c>
      <c r="J29" s="1"/>
      <c r="K29" s="1" t="s">
        <v>96</v>
      </c>
      <c r="L29" s="1" t="s">
        <v>97</v>
      </c>
      <c r="M29" s="1"/>
      <c r="N29" s="1"/>
      <c r="O29" s="1"/>
      <c r="P29" s="1">
        <v>16848000000</v>
      </c>
      <c r="Q29" s="1">
        <v>581000000</v>
      </c>
      <c r="R29" s="1">
        <v>4077000000</v>
      </c>
      <c r="S29" s="1">
        <v>957000000</v>
      </c>
      <c r="T29" s="1">
        <v>6231000000</v>
      </c>
      <c r="U29" s="1">
        <v>2251000000</v>
      </c>
      <c r="V29" s="1"/>
      <c r="W29" s="1">
        <v>158000000</v>
      </c>
      <c r="X29" s="1">
        <v>-164000000</v>
      </c>
      <c r="Y29" s="1">
        <v>64219000000</v>
      </c>
      <c r="Z29" s="1">
        <v>13000000000</v>
      </c>
      <c r="AA29" s="1">
        <v>29076000000</v>
      </c>
      <c r="AB29" s="1"/>
      <c r="AC29" s="1"/>
      <c r="AD29" s="1"/>
      <c r="AE29" s="1">
        <v>2022</v>
      </c>
      <c r="AF29" s="1">
        <v>0.98866326100000002</v>
      </c>
      <c r="AG29" s="1">
        <v>0.44698372800000002</v>
      </c>
      <c r="AH29" s="1">
        <v>0.67039992699999995</v>
      </c>
      <c r="AI29" s="1">
        <v>0.71318578399999999</v>
      </c>
      <c r="AJ29" s="1">
        <v>0.4</v>
      </c>
      <c r="AK29" s="1">
        <v>19052</v>
      </c>
      <c r="AL29" s="1">
        <v>0.33</v>
      </c>
      <c r="AM29" s="1">
        <v>0.123619358</v>
      </c>
    </row>
    <row r="30" spans="1:39" x14ac:dyDescent="0.2">
      <c r="A30" s="1">
        <v>29</v>
      </c>
      <c r="B30" s="1">
        <v>29</v>
      </c>
      <c r="C30" s="1" t="s">
        <v>183</v>
      </c>
      <c r="D30" s="1" t="s">
        <v>184</v>
      </c>
      <c r="E30" s="2">
        <v>44631</v>
      </c>
      <c r="F30" s="1" t="s">
        <v>185</v>
      </c>
      <c r="G30" s="1" t="s">
        <v>186</v>
      </c>
      <c r="H30" s="1">
        <v>3148112000</v>
      </c>
      <c r="I30" s="1"/>
      <c r="J30" s="1"/>
      <c r="K30" s="1" t="s">
        <v>187</v>
      </c>
      <c r="L30" s="1" t="s">
        <v>188</v>
      </c>
      <c r="M30" s="1"/>
      <c r="N30" s="1"/>
      <c r="O30" s="1"/>
      <c r="P30" s="1">
        <v>657700000</v>
      </c>
      <c r="Q30" s="1">
        <v>144700000</v>
      </c>
      <c r="R30" s="1">
        <v>8900000</v>
      </c>
      <c r="S30" s="1">
        <v>-428800000</v>
      </c>
      <c r="T30" s="1">
        <v>938800000</v>
      </c>
      <c r="U30" s="1">
        <v>315200000</v>
      </c>
      <c r="V30" s="1"/>
      <c r="W30" s="1">
        <v>33200000</v>
      </c>
      <c r="X30" s="1">
        <v>1300000</v>
      </c>
      <c r="Y30" s="1">
        <v>12612900000</v>
      </c>
      <c r="Z30" s="1">
        <v>2876600000</v>
      </c>
      <c r="AA30" s="1">
        <v>7465100000</v>
      </c>
      <c r="AB30" s="1"/>
      <c r="AC30" s="1"/>
      <c r="AD30" s="1"/>
      <c r="AE30" s="1">
        <v>2022</v>
      </c>
      <c r="AF30" s="1">
        <v>0.49366940799999998</v>
      </c>
      <c r="AG30" s="1">
        <v>0.93784466300000002</v>
      </c>
      <c r="AH30" s="1">
        <v>0.50948769199999999</v>
      </c>
      <c r="AI30" s="1">
        <v>0.81496467299999997</v>
      </c>
      <c r="AJ30" s="1">
        <v>0.4</v>
      </c>
      <c r="AK30" s="1">
        <v>19052</v>
      </c>
      <c r="AL30" s="1">
        <v>0.33</v>
      </c>
      <c r="AM30" s="1">
        <v>0.123619358</v>
      </c>
    </row>
    <row r="31" spans="1:39" x14ac:dyDescent="0.2">
      <c r="A31" s="1">
        <v>30</v>
      </c>
      <c r="B31" s="1">
        <v>30</v>
      </c>
      <c r="C31" s="1" t="s">
        <v>189</v>
      </c>
      <c r="D31" s="1" t="s">
        <v>190</v>
      </c>
      <c r="E31" s="2">
        <v>44621</v>
      </c>
      <c r="F31" s="1" t="s">
        <v>191</v>
      </c>
      <c r="G31" s="1" t="s">
        <v>192</v>
      </c>
      <c r="H31" s="1">
        <v>595598680</v>
      </c>
      <c r="I31" s="1"/>
      <c r="J31" s="1"/>
      <c r="K31" s="1" t="s">
        <v>85</v>
      </c>
      <c r="L31" s="1" t="s">
        <v>193</v>
      </c>
      <c r="M31" s="1"/>
      <c r="N31" s="1"/>
      <c r="O31" s="1"/>
      <c r="P31" s="1">
        <v>1774265000</v>
      </c>
      <c r="Q31" s="1">
        <v>239281000</v>
      </c>
      <c r="R31" s="1">
        <v>170537000</v>
      </c>
      <c r="S31" s="1">
        <v>812456000</v>
      </c>
      <c r="T31" s="1">
        <v>610635000</v>
      </c>
      <c r="U31" s="1">
        <v>235601000</v>
      </c>
      <c r="V31" s="1">
        <v>17653000</v>
      </c>
      <c r="W31" s="1">
        <v>-22876000</v>
      </c>
      <c r="X31" s="1">
        <v>-25656000</v>
      </c>
      <c r="Y31" s="1">
        <v>23456400000</v>
      </c>
      <c r="Z31" s="1">
        <v>12666400000</v>
      </c>
      <c r="AA31" s="1">
        <v>7079300000</v>
      </c>
      <c r="AB31" s="1"/>
      <c r="AC31" s="1"/>
      <c r="AD31" s="1"/>
      <c r="AE31" s="1">
        <v>2022</v>
      </c>
      <c r="AF31" s="1">
        <v>0.410230241</v>
      </c>
      <c r="AG31" s="1">
        <v>0.228568891</v>
      </c>
      <c r="AH31" s="1">
        <v>0.47407376200000001</v>
      </c>
      <c r="AI31" s="1">
        <v>0.17246794500000001</v>
      </c>
      <c r="AJ31" s="1">
        <v>0.224</v>
      </c>
      <c r="AK31" s="1">
        <v>19052</v>
      </c>
      <c r="AL31" s="1">
        <v>0.33</v>
      </c>
      <c r="AM31" s="1">
        <v>0.123619358</v>
      </c>
    </row>
    <row r="32" spans="1:39" x14ac:dyDescent="0.2">
      <c r="A32" s="1">
        <v>31</v>
      </c>
      <c r="B32" s="1">
        <v>31</v>
      </c>
      <c r="C32" s="1" t="s">
        <v>194</v>
      </c>
      <c r="D32" s="1" t="s">
        <v>195</v>
      </c>
      <c r="E32" s="2">
        <v>44564</v>
      </c>
      <c r="F32" s="1" t="s">
        <v>196</v>
      </c>
      <c r="G32" s="1" t="s">
        <v>197</v>
      </c>
      <c r="H32" s="1">
        <v>2560000000</v>
      </c>
      <c r="I32" s="1"/>
      <c r="J32" s="1"/>
      <c r="K32" s="1"/>
      <c r="L32" s="1"/>
      <c r="M32" s="1"/>
      <c r="N32" s="1" t="s">
        <v>198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49416000000</v>
      </c>
      <c r="Z32" s="1">
        <v>6853000000</v>
      </c>
      <c r="AA32" s="1">
        <v>23745000000</v>
      </c>
      <c r="AB32" s="1"/>
      <c r="AC32" s="1"/>
      <c r="AD32" s="1"/>
      <c r="AE32" s="1">
        <v>2022</v>
      </c>
      <c r="AF32" s="1"/>
      <c r="AG32" s="1"/>
      <c r="AH32" s="1"/>
      <c r="AI32" s="1"/>
      <c r="AJ32" s="1"/>
      <c r="AK32" s="1">
        <v>18993</v>
      </c>
      <c r="AL32" s="1">
        <v>-0.19742479099999999</v>
      </c>
      <c r="AM32" s="1">
        <v>0.95739372099999998</v>
      </c>
    </row>
    <row r="33" spans="1:39" x14ac:dyDescent="0.2">
      <c r="A33" s="1">
        <v>32</v>
      </c>
      <c r="B33" s="1">
        <v>32</v>
      </c>
      <c r="C33" s="1" t="s">
        <v>199</v>
      </c>
      <c r="D33" s="1" t="s">
        <v>200</v>
      </c>
      <c r="E33" s="2">
        <v>44560</v>
      </c>
      <c r="F33" s="1" t="s">
        <v>201</v>
      </c>
      <c r="G33" s="1" t="s">
        <v>202</v>
      </c>
      <c r="H33" s="1">
        <v>933922195</v>
      </c>
      <c r="I33" s="1"/>
      <c r="J33" s="1"/>
      <c r="K33" s="1" t="s">
        <v>68</v>
      </c>
      <c r="L33" s="1" t="s">
        <v>69</v>
      </c>
      <c r="M33" s="1"/>
      <c r="N33" s="1"/>
      <c r="O33" s="1"/>
      <c r="P33" s="1">
        <v>595169000</v>
      </c>
      <c r="Q33" s="1"/>
      <c r="R33" s="1">
        <v>162919000</v>
      </c>
      <c r="S33" s="1">
        <v>281873000</v>
      </c>
      <c r="T33" s="1">
        <v>164865000</v>
      </c>
      <c r="U33" s="1">
        <v>334226000</v>
      </c>
      <c r="V33" s="1">
        <v>4041000</v>
      </c>
      <c r="W33" s="1">
        <v>19173000</v>
      </c>
      <c r="X33" s="1">
        <v>20188000</v>
      </c>
      <c r="Y33" s="1">
        <v>1535958000</v>
      </c>
      <c r="Z33" s="1">
        <v>-573132000</v>
      </c>
      <c r="AA33" s="1">
        <v>1581439000</v>
      </c>
      <c r="AB33" s="1"/>
      <c r="AC33" s="1"/>
      <c r="AD33" s="1"/>
      <c r="AE33" s="1">
        <v>2021</v>
      </c>
      <c r="AF33" s="1">
        <v>0.71703211200000005</v>
      </c>
      <c r="AG33" s="1">
        <v>0.895384136</v>
      </c>
      <c r="AH33" s="1">
        <v>0.33040898200000002</v>
      </c>
      <c r="AI33" s="1">
        <v>1.025771966</v>
      </c>
      <c r="AJ33" s="1">
        <v>2.3E-2</v>
      </c>
      <c r="AK33" s="1">
        <v>18993</v>
      </c>
      <c r="AL33" s="1">
        <v>-0.19742479099999999</v>
      </c>
      <c r="AM33" s="1">
        <v>0.95739372099999998</v>
      </c>
    </row>
    <row r="34" spans="1:39" x14ac:dyDescent="0.2">
      <c r="A34" s="1">
        <v>33</v>
      </c>
      <c r="B34" s="1">
        <v>33</v>
      </c>
      <c r="C34" s="1" t="s">
        <v>203</v>
      </c>
      <c r="D34" s="1" t="s">
        <v>204</v>
      </c>
      <c r="E34" s="2">
        <v>44536</v>
      </c>
      <c r="F34" s="1" t="s">
        <v>205</v>
      </c>
      <c r="G34" s="1" t="s">
        <v>206</v>
      </c>
      <c r="H34" s="1">
        <v>10219067</v>
      </c>
      <c r="I34" s="1"/>
      <c r="J34" s="1"/>
      <c r="K34" s="1" t="s">
        <v>79</v>
      </c>
      <c r="L34" s="1" t="s">
        <v>207</v>
      </c>
      <c r="M34" s="1"/>
      <c r="N34" s="1"/>
      <c r="O34" s="1"/>
      <c r="P34" s="1">
        <v>128468731</v>
      </c>
      <c r="Q34" s="1">
        <v>258846</v>
      </c>
      <c r="R34" s="1">
        <v>119962984</v>
      </c>
      <c r="S34" s="1">
        <v>96745843</v>
      </c>
      <c r="T34" s="1">
        <v>27836587</v>
      </c>
      <c r="U34" s="1">
        <v>4006614</v>
      </c>
      <c r="V34" s="1"/>
      <c r="W34" s="1">
        <v>-1350398</v>
      </c>
      <c r="X34" s="1">
        <v>-1482949</v>
      </c>
      <c r="Y34" s="1">
        <v>942400943</v>
      </c>
      <c r="Z34" s="1">
        <v>569700859</v>
      </c>
      <c r="AA34" s="1">
        <v>337443658</v>
      </c>
      <c r="AB34" s="1"/>
      <c r="AC34" s="1"/>
      <c r="AD34" s="1"/>
      <c r="AE34" s="1">
        <v>2021</v>
      </c>
      <c r="AF34" s="1">
        <v>0.51192232100000001</v>
      </c>
      <c r="AG34" s="1">
        <v>0.98106744700000004</v>
      </c>
      <c r="AH34" s="1">
        <v>1.4111566710000001</v>
      </c>
      <c r="AI34" s="1">
        <v>0.54487859199999999</v>
      </c>
      <c r="AJ34" s="1">
        <v>0</v>
      </c>
      <c r="AK34" s="1">
        <v>18962</v>
      </c>
      <c r="AL34" s="1">
        <v>-1.1548185120000001</v>
      </c>
      <c r="AM34" s="1">
        <v>0.69497625200000002</v>
      </c>
    </row>
    <row r="35" spans="1:39" x14ac:dyDescent="0.2">
      <c r="A35" s="1">
        <v>34</v>
      </c>
      <c r="B35" s="1">
        <v>34</v>
      </c>
      <c r="C35" s="1" t="s">
        <v>208</v>
      </c>
      <c r="D35" s="1" t="s">
        <v>209</v>
      </c>
      <c r="E35" s="2">
        <v>44530</v>
      </c>
      <c r="F35" s="1" t="s">
        <v>210</v>
      </c>
      <c r="G35" s="1" t="s">
        <v>211</v>
      </c>
      <c r="H35" s="1">
        <v>22506735</v>
      </c>
      <c r="I35" s="1"/>
      <c r="J35" s="1"/>
      <c r="K35" s="1" t="s">
        <v>62</v>
      </c>
      <c r="L35" s="1" t="s">
        <v>74</v>
      </c>
      <c r="M35" s="1"/>
      <c r="N35" s="1"/>
      <c r="O35" s="1"/>
      <c r="P35" s="1">
        <v>49080000</v>
      </c>
      <c r="Q35" s="1">
        <v>186000</v>
      </c>
      <c r="R35" s="1">
        <v>45728000</v>
      </c>
      <c r="S35" s="1">
        <v>48149000</v>
      </c>
      <c r="T35" s="1"/>
      <c r="U35" s="1">
        <v>3680000</v>
      </c>
      <c r="V35" s="1"/>
      <c r="W35" s="1">
        <v>414000</v>
      </c>
      <c r="X35" s="1">
        <v>414000</v>
      </c>
      <c r="Y35" s="1">
        <v>878812000</v>
      </c>
      <c r="Z35" s="1">
        <v>415901000</v>
      </c>
      <c r="AA35" s="1">
        <v>434728000</v>
      </c>
      <c r="AB35" s="1"/>
      <c r="AC35" s="1"/>
      <c r="AD35" s="1"/>
      <c r="AE35" s="1">
        <v>2021</v>
      </c>
      <c r="AF35" s="1">
        <v>0.746259911</v>
      </c>
      <c r="AG35" s="1">
        <v>0.70691754299999998</v>
      </c>
      <c r="AH35" s="1">
        <v>0.496440092</v>
      </c>
      <c r="AI35" s="1">
        <v>0.72137165000000003</v>
      </c>
      <c r="AJ35" s="1">
        <v>0.4</v>
      </c>
      <c r="AK35" s="1">
        <v>18962</v>
      </c>
      <c r="AL35" s="1">
        <v>-1.1548185120000001</v>
      </c>
      <c r="AM35" s="1">
        <v>0.69497625200000002</v>
      </c>
    </row>
    <row r="36" spans="1:39" x14ac:dyDescent="0.2">
      <c r="A36" s="1">
        <v>35</v>
      </c>
      <c r="B36" s="1">
        <v>35</v>
      </c>
      <c r="C36" s="1" t="s">
        <v>212</v>
      </c>
      <c r="D36" s="1" t="s">
        <v>213</v>
      </c>
      <c r="E36" s="2">
        <v>44515</v>
      </c>
      <c r="F36" s="1" t="s">
        <v>214</v>
      </c>
      <c r="G36" s="1" t="s">
        <v>215</v>
      </c>
      <c r="H36" s="1">
        <v>1057200885</v>
      </c>
      <c r="I36" s="1"/>
      <c r="J36" s="1"/>
      <c r="K36" s="1" t="s">
        <v>68</v>
      </c>
      <c r="L36" s="1" t="s">
        <v>216</v>
      </c>
      <c r="M36" s="1"/>
      <c r="N36" s="1"/>
      <c r="O36" s="1"/>
      <c r="P36" s="1">
        <v>1759478000</v>
      </c>
      <c r="Q36" s="1"/>
      <c r="R36" s="1">
        <v>298107000</v>
      </c>
      <c r="S36" s="1">
        <v>1088288000</v>
      </c>
      <c r="T36" s="1">
        <v>637456000</v>
      </c>
      <c r="U36" s="1">
        <v>40801000</v>
      </c>
      <c r="V36" s="1"/>
      <c r="W36" s="1">
        <v>3766000</v>
      </c>
      <c r="X36" s="1">
        <v>-54905000</v>
      </c>
      <c r="Y36" s="1">
        <v>23711094000</v>
      </c>
      <c r="Z36" s="1">
        <v>13369113000</v>
      </c>
      <c r="AA36" s="1">
        <v>9249362000</v>
      </c>
      <c r="AB36" s="1"/>
      <c r="AC36" s="1"/>
      <c r="AD36" s="1"/>
      <c r="AE36" s="1">
        <v>2021</v>
      </c>
      <c r="AF36" s="1">
        <v>0.21564212399999999</v>
      </c>
      <c r="AG36" s="1">
        <v>1.2076032210000001</v>
      </c>
      <c r="AH36" s="1">
        <v>0.33040898200000002</v>
      </c>
      <c r="AI36" s="1">
        <v>1.025771966</v>
      </c>
      <c r="AJ36" s="1">
        <v>0.27</v>
      </c>
      <c r="AK36" s="1">
        <v>18932</v>
      </c>
      <c r="AL36" s="1">
        <v>-1.8497947640000001</v>
      </c>
      <c r="AM36" s="1">
        <v>-0.147693291</v>
      </c>
    </row>
    <row r="37" spans="1:39" x14ac:dyDescent="0.2">
      <c r="A37" s="1">
        <v>36</v>
      </c>
      <c r="B37" s="1">
        <v>36</v>
      </c>
      <c r="C37" s="1" t="s">
        <v>217</v>
      </c>
      <c r="D37" s="1" t="s">
        <v>218</v>
      </c>
      <c r="E37" s="2">
        <v>44508</v>
      </c>
      <c r="F37" s="1" t="s">
        <v>219</v>
      </c>
      <c r="G37" s="1" t="s">
        <v>220</v>
      </c>
      <c r="H37" s="1">
        <v>1210000000</v>
      </c>
      <c r="I37" s="1"/>
      <c r="J37" s="1" t="s">
        <v>221</v>
      </c>
      <c r="K37" s="1" t="s">
        <v>49</v>
      </c>
      <c r="L37" s="1" t="s">
        <v>222</v>
      </c>
      <c r="M37" s="1">
        <v>1</v>
      </c>
      <c r="N37" s="1" t="s">
        <v>223</v>
      </c>
      <c r="O37" s="1" t="s">
        <v>224</v>
      </c>
      <c r="P37" s="1">
        <v>2323727000</v>
      </c>
      <c r="Q37" s="1"/>
      <c r="R37" s="1"/>
      <c r="S37" s="1">
        <v>146564000</v>
      </c>
      <c r="T37" s="1">
        <v>654113000</v>
      </c>
      <c r="U37" s="1">
        <v>238591000</v>
      </c>
      <c r="V37" s="1"/>
      <c r="W37" s="1">
        <v>-29369000</v>
      </c>
      <c r="X37" s="1">
        <v>-55780000</v>
      </c>
      <c r="Y37" s="1">
        <v>22257300000</v>
      </c>
      <c r="Z37" s="1">
        <v>2245600000</v>
      </c>
      <c r="AA37" s="1">
        <v>7594400000</v>
      </c>
      <c r="AB37" s="1"/>
      <c r="AC37" s="1" t="s">
        <v>225</v>
      </c>
      <c r="AD37" s="1"/>
      <c r="AE37" s="1">
        <v>2021</v>
      </c>
      <c r="AF37" s="1">
        <v>0.33933165100000001</v>
      </c>
      <c r="AG37" s="1">
        <v>0.785841228</v>
      </c>
      <c r="AH37" s="1">
        <v>0.60209760000000001</v>
      </c>
      <c r="AI37" s="1">
        <v>0.42153502199999998</v>
      </c>
      <c r="AJ37" s="1"/>
      <c r="AK37" s="1">
        <v>18932</v>
      </c>
      <c r="AL37" s="1">
        <v>-1.8497947640000001</v>
      </c>
      <c r="AM37" s="1">
        <v>-0.147693291</v>
      </c>
    </row>
    <row r="38" spans="1:39" x14ac:dyDescent="0.2">
      <c r="A38" s="1">
        <v>37</v>
      </c>
      <c r="B38" s="1">
        <v>37</v>
      </c>
      <c r="C38" s="1" t="s">
        <v>226</v>
      </c>
      <c r="D38" s="1" t="s">
        <v>227</v>
      </c>
      <c r="E38" s="2">
        <v>44505</v>
      </c>
      <c r="F38" s="1" t="s">
        <v>228</v>
      </c>
      <c r="G38" s="1" t="s">
        <v>229</v>
      </c>
      <c r="H38" s="1">
        <v>604483550</v>
      </c>
      <c r="I38" s="1"/>
      <c r="J38" s="1"/>
      <c r="K38" s="1" t="s">
        <v>85</v>
      </c>
      <c r="L38" s="1" t="s">
        <v>129</v>
      </c>
      <c r="M38" s="1"/>
      <c r="N38" s="1"/>
      <c r="O38" s="1"/>
      <c r="P38" s="1">
        <v>759675000</v>
      </c>
      <c r="Q38" s="1"/>
      <c r="R38" s="1">
        <v>310447000</v>
      </c>
      <c r="S38" s="1">
        <v>359822000</v>
      </c>
      <c r="T38" s="1">
        <v>282215000</v>
      </c>
      <c r="U38" s="1">
        <v>16033000</v>
      </c>
      <c r="V38" s="1">
        <v>59544000</v>
      </c>
      <c r="W38" s="1">
        <v>-68396000</v>
      </c>
      <c r="X38" s="1">
        <v>-60974000</v>
      </c>
      <c r="Y38" s="1">
        <v>1339644000</v>
      </c>
      <c r="Z38" s="1">
        <v>870527000</v>
      </c>
      <c r="AA38" s="1">
        <v>181567000</v>
      </c>
      <c r="AB38" s="1"/>
      <c r="AC38" s="1"/>
      <c r="AD38" s="1"/>
      <c r="AE38" s="1">
        <v>2021</v>
      </c>
      <c r="AF38" s="1">
        <v>0.37813213499999998</v>
      </c>
      <c r="AG38" s="1">
        <v>9.3677873999999994E-2</v>
      </c>
      <c r="AH38" s="1">
        <v>0.408615638</v>
      </c>
      <c r="AI38" s="1">
        <v>0.17246794500000001</v>
      </c>
      <c r="AJ38" s="1">
        <v>0</v>
      </c>
      <c r="AK38" s="1">
        <v>18932</v>
      </c>
      <c r="AL38" s="1">
        <v>-1.8497947640000001</v>
      </c>
      <c r="AM38" s="1">
        <v>-0.147693291</v>
      </c>
    </row>
    <row r="39" spans="1:39" x14ac:dyDescent="0.2">
      <c r="A39" s="1">
        <v>38</v>
      </c>
      <c r="B39" s="1">
        <v>38</v>
      </c>
      <c r="C39" s="1" t="s">
        <v>230</v>
      </c>
      <c r="D39" s="1" t="s">
        <v>231</v>
      </c>
      <c r="E39" s="2">
        <v>44504</v>
      </c>
      <c r="F39" s="1" t="s">
        <v>232</v>
      </c>
      <c r="G39" s="1" t="s">
        <v>233</v>
      </c>
      <c r="H39" s="1">
        <v>4058020000</v>
      </c>
      <c r="I39" s="1"/>
      <c r="J39" s="1"/>
      <c r="K39" s="1" t="s">
        <v>49</v>
      </c>
      <c r="L39" s="1" t="s">
        <v>222</v>
      </c>
      <c r="M39" s="1"/>
      <c r="N39" s="1"/>
      <c r="O39" s="1"/>
      <c r="P39" s="1">
        <v>13213000000</v>
      </c>
      <c r="Q39" s="1"/>
      <c r="R39" s="1">
        <v>4284000000</v>
      </c>
      <c r="S39" s="1">
        <v>2768000000</v>
      </c>
      <c r="T39" s="1">
        <v>4600000</v>
      </c>
      <c r="U39" s="1">
        <v>4556000000</v>
      </c>
      <c r="V39" s="1"/>
      <c r="W39" s="1">
        <v>-98000000</v>
      </c>
      <c r="X39" s="1">
        <v>-740000000</v>
      </c>
      <c r="Y39" s="4">
        <v>144214000000</v>
      </c>
      <c r="Z39" s="1">
        <v>22357000000</v>
      </c>
      <c r="AA39" s="1">
        <v>58978000000</v>
      </c>
      <c r="AB39" s="1"/>
      <c r="AC39" s="1"/>
      <c r="AD39" s="1"/>
      <c r="AE39" s="1">
        <v>2021</v>
      </c>
      <c r="AF39" s="1">
        <v>0.33933165100000001</v>
      </c>
      <c r="AG39" s="1">
        <v>0.785841228</v>
      </c>
      <c r="AH39" s="1">
        <v>0.60209760000000001</v>
      </c>
      <c r="AI39" s="1">
        <v>0.42153502199999998</v>
      </c>
      <c r="AJ39" s="1">
        <v>0.27</v>
      </c>
      <c r="AK39" s="1">
        <v>18932</v>
      </c>
      <c r="AL39" s="1">
        <v>-1.8497947640000001</v>
      </c>
      <c r="AM39" s="1">
        <v>-0.147693291</v>
      </c>
    </row>
    <row r="40" spans="1:39" x14ac:dyDescent="0.2">
      <c r="A40" s="1">
        <v>39</v>
      </c>
      <c r="B40" s="1">
        <v>39</v>
      </c>
      <c r="C40" s="1" t="s">
        <v>234</v>
      </c>
      <c r="D40" s="1" t="s">
        <v>235</v>
      </c>
      <c r="E40" s="2">
        <v>44502</v>
      </c>
      <c r="F40" s="1" t="s">
        <v>236</v>
      </c>
      <c r="G40" s="1" t="s">
        <v>237</v>
      </c>
      <c r="H40" s="1">
        <v>53808451840</v>
      </c>
      <c r="I40" s="1"/>
      <c r="J40" s="1"/>
      <c r="K40" s="1" t="s">
        <v>49</v>
      </c>
      <c r="L40" s="1" t="s">
        <v>238</v>
      </c>
      <c r="M40" s="1"/>
      <c r="N40" s="1"/>
      <c r="O40" s="1"/>
      <c r="P40" s="1">
        <v>28676000000</v>
      </c>
      <c r="Q40" s="1"/>
      <c r="R40" s="1">
        <v>1461000000</v>
      </c>
      <c r="S40" s="1">
        <v>-876000000</v>
      </c>
      <c r="T40" s="1">
        <v>13598000000</v>
      </c>
      <c r="U40" s="1">
        <v>3531000000</v>
      </c>
      <c r="V40" s="1">
        <v>806000000</v>
      </c>
      <c r="W40" s="1">
        <v>783000000</v>
      </c>
      <c r="X40" s="1">
        <v>586000000</v>
      </c>
      <c r="Y40" s="4">
        <v>135677000000</v>
      </c>
      <c r="Z40" s="1">
        <v>14194000000</v>
      </c>
      <c r="AA40" s="1">
        <v>47979000000</v>
      </c>
      <c r="AB40" s="1"/>
      <c r="AC40" s="1"/>
      <c r="AD40" s="1"/>
      <c r="AE40" s="1">
        <v>2021</v>
      </c>
      <c r="AF40" s="1">
        <v>0.63086844399999997</v>
      </c>
      <c r="AG40" s="1">
        <v>0.37981259899999997</v>
      </c>
      <c r="AH40" s="1">
        <v>0.60209760000000001</v>
      </c>
      <c r="AI40" s="1">
        <v>0.42153502199999998</v>
      </c>
      <c r="AJ40" s="1">
        <v>0.114</v>
      </c>
      <c r="AK40" s="1">
        <v>18932</v>
      </c>
      <c r="AL40" s="1">
        <v>-1.8497947640000001</v>
      </c>
      <c r="AM40" s="1">
        <v>-0.147693291</v>
      </c>
    </row>
    <row r="41" spans="1:39" x14ac:dyDescent="0.2">
      <c r="A41" s="1">
        <v>40</v>
      </c>
      <c r="B41" s="1">
        <v>40</v>
      </c>
      <c r="C41" s="1" t="s">
        <v>239</v>
      </c>
      <c r="D41" s="1" t="s">
        <v>240</v>
      </c>
      <c r="E41" s="2">
        <v>44491</v>
      </c>
      <c r="F41" s="1" t="s">
        <v>241</v>
      </c>
      <c r="G41" s="1" t="s">
        <v>242</v>
      </c>
      <c r="H41" s="1"/>
      <c r="I41" s="1"/>
      <c r="J41" s="1"/>
      <c r="K41" s="1"/>
      <c r="L41" s="1"/>
      <c r="M41" s="1"/>
      <c r="N41" s="1" t="s">
        <v>198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4">
        <v>945582000000</v>
      </c>
      <c r="Z41" s="4">
        <v>105881000000</v>
      </c>
      <c r="AA41" s="1">
        <v>83221506000</v>
      </c>
      <c r="AB41" s="1"/>
      <c r="AC41" s="1"/>
      <c r="AD41" s="1"/>
      <c r="AE41" s="1">
        <v>2021</v>
      </c>
      <c r="AF41" s="1"/>
      <c r="AG41" s="1"/>
      <c r="AH41" s="1"/>
      <c r="AI41" s="1"/>
      <c r="AJ41" s="1"/>
      <c r="AK41" s="1">
        <v>18932</v>
      </c>
      <c r="AL41" s="1">
        <v>-1.8497947640000001</v>
      </c>
      <c r="AM41" s="1">
        <v>-0.147693291</v>
      </c>
    </row>
    <row r="42" spans="1:39" x14ac:dyDescent="0.2">
      <c r="A42" s="1">
        <v>41</v>
      </c>
      <c r="B42" s="1">
        <v>41</v>
      </c>
      <c r="C42" s="1" t="s">
        <v>243</v>
      </c>
      <c r="D42" s="1" t="s">
        <v>244</v>
      </c>
      <c r="E42" s="2">
        <v>44477</v>
      </c>
      <c r="F42" s="1" t="s">
        <v>245</v>
      </c>
      <c r="G42" s="1" t="s">
        <v>246</v>
      </c>
      <c r="H42" s="1">
        <v>1151782211</v>
      </c>
      <c r="I42" s="1"/>
      <c r="J42" s="1"/>
      <c r="K42" s="1" t="s">
        <v>49</v>
      </c>
      <c r="L42" s="1" t="s">
        <v>238</v>
      </c>
      <c r="M42" s="1"/>
      <c r="N42" s="1"/>
      <c r="O42" s="1"/>
      <c r="P42" s="1">
        <v>559591000</v>
      </c>
      <c r="Q42" s="1"/>
      <c r="R42" s="1">
        <v>39862000</v>
      </c>
      <c r="S42" s="1">
        <v>-333796000</v>
      </c>
      <c r="T42" s="1">
        <v>808569000</v>
      </c>
      <c r="U42" s="1">
        <v>89004000</v>
      </c>
      <c r="V42" s="1">
        <v>2420000</v>
      </c>
      <c r="W42" s="1">
        <v>19300000</v>
      </c>
      <c r="X42" s="1">
        <v>3616000</v>
      </c>
      <c r="Y42" s="1">
        <v>3830657000</v>
      </c>
      <c r="Z42" s="1">
        <v>1369259000</v>
      </c>
      <c r="AA42" s="1">
        <v>1794908000</v>
      </c>
      <c r="AB42" s="1"/>
      <c r="AC42" s="1"/>
      <c r="AD42" s="1"/>
      <c r="AE42" s="1">
        <v>2021</v>
      </c>
      <c r="AF42" s="1">
        <v>0.63086844399999997</v>
      </c>
      <c r="AG42" s="1">
        <v>0.37981259899999997</v>
      </c>
      <c r="AH42" s="1">
        <v>0.60209760000000001</v>
      </c>
      <c r="AI42" s="1">
        <v>0.42153502199999998</v>
      </c>
      <c r="AJ42" s="1">
        <v>0.39200000000000002</v>
      </c>
      <c r="AK42" s="1">
        <v>18901</v>
      </c>
      <c r="AL42" s="1">
        <v>-1.7021014729999999</v>
      </c>
      <c r="AM42" s="1">
        <v>0.10754783699999999</v>
      </c>
    </row>
    <row r="43" spans="1:39" x14ac:dyDescent="0.2">
      <c r="A43" s="1">
        <v>42</v>
      </c>
      <c r="B43" s="1">
        <v>42</v>
      </c>
      <c r="C43" s="1" t="s">
        <v>247</v>
      </c>
      <c r="D43" s="1" t="s">
        <v>248</v>
      </c>
      <c r="E43" s="2">
        <v>44474</v>
      </c>
      <c r="F43" s="1" t="s">
        <v>249</v>
      </c>
      <c r="G43" s="1" t="s">
        <v>250</v>
      </c>
      <c r="H43" s="1">
        <v>11531283460</v>
      </c>
      <c r="I43" s="1"/>
      <c r="J43" s="1"/>
      <c r="K43" s="1" t="s">
        <v>62</v>
      </c>
      <c r="L43" s="1" t="s">
        <v>63</v>
      </c>
      <c r="M43" s="1"/>
      <c r="N43" s="1"/>
      <c r="O43" s="1"/>
      <c r="P43" s="1">
        <v>10281600000</v>
      </c>
      <c r="Q43" s="1">
        <v>1106600000</v>
      </c>
      <c r="R43" s="1">
        <v>7558800000</v>
      </c>
      <c r="S43" s="1">
        <v>6350100000</v>
      </c>
      <c r="T43" s="1">
        <v>1918500000</v>
      </c>
      <c r="U43" s="1">
        <v>1216600000</v>
      </c>
      <c r="V43" s="1"/>
      <c r="W43" s="1">
        <v>52400000</v>
      </c>
      <c r="X43" s="1">
        <v>-4800000</v>
      </c>
      <c r="Y43" s="1">
        <v>3689100000</v>
      </c>
      <c r="Z43" s="1">
        <v>1645700000</v>
      </c>
      <c r="AA43" s="1">
        <v>1191800000</v>
      </c>
      <c r="AB43" s="1"/>
      <c r="AC43" s="1"/>
      <c r="AD43" s="1"/>
      <c r="AE43" s="1">
        <v>2021</v>
      </c>
      <c r="AF43" s="1">
        <v>0.26066037600000003</v>
      </c>
      <c r="AG43" s="1">
        <v>0.52971118100000003</v>
      </c>
      <c r="AH43" s="1">
        <v>0.496440092</v>
      </c>
      <c r="AI43" s="1">
        <v>0.72137165000000003</v>
      </c>
      <c r="AJ43" s="1">
        <v>0.21</v>
      </c>
      <c r="AK43" s="1">
        <v>18901</v>
      </c>
      <c r="AL43" s="1">
        <v>-1.7021014729999999</v>
      </c>
      <c r="AM43" s="1">
        <v>0.10754783699999999</v>
      </c>
    </row>
    <row r="44" spans="1:39" x14ac:dyDescent="0.2">
      <c r="A44" s="1">
        <v>43</v>
      </c>
      <c r="B44" s="1">
        <v>43</v>
      </c>
      <c r="C44" s="1" t="s">
        <v>251</v>
      </c>
      <c r="D44" s="1" t="s">
        <v>252</v>
      </c>
      <c r="E44" s="2">
        <v>44473</v>
      </c>
      <c r="F44" s="1" t="s">
        <v>253</v>
      </c>
      <c r="G44" s="1" t="s">
        <v>254</v>
      </c>
      <c r="H44" s="1">
        <v>16081430326</v>
      </c>
      <c r="I44" s="1"/>
      <c r="J44" s="1"/>
      <c r="K44" s="1" t="s">
        <v>96</v>
      </c>
      <c r="L44" s="1" t="s">
        <v>255</v>
      </c>
      <c r="M44" s="1"/>
      <c r="N44" s="1"/>
      <c r="O44" s="1"/>
      <c r="P44" s="4">
        <v>139340000000</v>
      </c>
      <c r="Q44" s="1"/>
      <c r="R44" s="1">
        <v>598473000</v>
      </c>
      <c r="S44" s="1">
        <v>14419629000</v>
      </c>
      <c r="T44" s="1">
        <v>1928782000</v>
      </c>
      <c r="U44" s="1">
        <v>1701274000</v>
      </c>
      <c r="V44" s="1"/>
      <c r="W44" s="1">
        <v>-513178000</v>
      </c>
      <c r="X44" s="1">
        <v>989442000</v>
      </c>
      <c r="Y44" s="4">
        <v>2043010000000</v>
      </c>
      <c r="Z44" s="4">
        <v>158962000000</v>
      </c>
      <c r="AA44" s="4">
        <v>310186000000</v>
      </c>
      <c r="AB44" s="1"/>
      <c r="AC44" s="1"/>
      <c r="AD44" s="1"/>
      <c r="AE44" s="1">
        <v>2021</v>
      </c>
      <c r="AF44" s="1">
        <v>1.098926187</v>
      </c>
      <c r="AG44" s="1">
        <v>0.99292994700000003</v>
      </c>
      <c r="AH44" s="1">
        <v>0.51199897400000005</v>
      </c>
      <c r="AI44" s="1">
        <v>0.71318578399999999</v>
      </c>
      <c r="AJ44" s="1">
        <v>0.11600000000000001</v>
      </c>
      <c r="AK44" s="1">
        <v>18901</v>
      </c>
      <c r="AL44" s="1">
        <v>-1.7021014729999999</v>
      </c>
      <c r="AM44" s="1">
        <v>0.10754783699999999</v>
      </c>
    </row>
    <row r="45" spans="1:39" x14ac:dyDescent="0.2">
      <c r="A45" s="1">
        <v>44</v>
      </c>
      <c r="B45" s="1">
        <v>44</v>
      </c>
      <c r="C45" s="1" t="s">
        <v>256</v>
      </c>
      <c r="D45" s="1" t="s">
        <v>257</v>
      </c>
      <c r="E45" s="2">
        <v>44470</v>
      </c>
      <c r="F45" s="1" t="s">
        <v>258</v>
      </c>
      <c r="G45" s="1" t="s">
        <v>259</v>
      </c>
      <c r="H45" s="1">
        <v>1224371000</v>
      </c>
      <c r="I45" s="1"/>
      <c r="J45" s="1"/>
      <c r="K45" s="1" t="s">
        <v>43</v>
      </c>
      <c r="L45" s="1" t="s">
        <v>260</v>
      </c>
      <c r="M45" s="1"/>
      <c r="N45" s="1"/>
      <c r="O45" s="1"/>
      <c r="P45" s="1">
        <v>2597000000</v>
      </c>
      <c r="Q45" s="1">
        <v>342000000</v>
      </c>
      <c r="R45" s="1">
        <v>926000000</v>
      </c>
      <c r="S45" s="1">
        <v>182000000</v>
      </c>
      <c r="T45" s="1">
        <v>1400000000</v>
      </c>
      <c r="U45" s="1">
        <v>972000000</v>
      </c>
      <c r="V45" s="1"/>
      <c r="W45" s="1">
        <v>117000000</v>
      </c>
      <c r="X45" s="1">
        <v>62000000</v>
      </c>
      <c r="Y45" s="1">
        <v>29471000000</v>
      </c>
      <c r="Z45" s="1">
        <v>9623000000</v>
      </c>
      <c r="AA45" s="1">
        <v>10835000000</v>
      </c>
      <c r="AB45" s="1"/>
      <c r="AC45" s="1"/>
      <c r="AD45" s="1"/>
      <c r="AE45" s="1">
        <v>2021</v>
      </c>
      <c r="AF45" s="1">
        <v>1.089075236</v>
      </c>
      <c r="AG45" s="1">
        <v>1.686811938</v>
      </c>
      <c r="AH45" s="1">
        <v>0.57495205599999999</v>
      </c>
      <c r="AI45" s="1">
        <v>0.50406382800000005</v>
      </c>
      <c r="AJ45" s="1">
        <v>0.38</v>
      </c>
      <c r="AK45" s="1">
        <v>18901</v>
      </c>
      <c r="AL45" s="1">
        <v>-1.7021014729999999</v>
      </c>
      <c r="AM45" s="1">
        <v>0.10754783699999999</v>
      </c>
    </row>
    <row r="46" spans="1:39" x14ac:dyDescent="0.2">
      <c r="A46" s="1">
        <v>45</v>
      </c>
      <c r="B46" s="1">
        <v>45</v>
      </c>
      <c r="C46" s="1" t="s">
        <v>261</v>
      </c>
      <c r="D46" s="1" t="s">
        <v>262</v>
      </c>
      <c r="E46" s="2">
        <v>44459</v>
      </c>
      <c r="F46" s="1" t="s">
        <v>263</v>
      </c>
      <c r="G46" s="1" t="s">
        <v>264</v>
      </c>
      <c r="H46" s="1">
        <v>2420596334</v>
      </c>
      <c r="I46" s="1"/>
      <c r="J46" s="1"/>
      <c r="K46" s="1" t="s">
        <v>96</v>
      </c>
      <c r="L46" s="1" t="s">
        <v>265</v>
      </c>
      <c r="M46" s="1"/>
      <c r="N46" s="1"/>
      <c r="O46" s="1"/>
      <c r="P46" s="4">
        <v>364373000000</v>
      </c>
      <c r="Q46" s="1"/>
      <c r="R46" s="1"/>
      <c r="S46" s="1">
        <v>10856100000</v>
      </c>
      <c r="T46" s="1">
        <v>2670200000</v>
      </c>
      <c r="U46" s="1">
        <v>1476400000</v>
      </c>
      <c r="V46" s="1"/>
      <c r="W46" s="1"/>
      <c r="X46" s="1">
        <v>206200000</v>
      </c>
      <c r="Y46" s="4">
        <v>525121000000</v>
      </c>
      <c r="Z46" s="1">
        <v>16223000000</v>
      </c>
      <c r="AA46" s="4">
        <v>340059000000</v>
      </c>
      <c r="AB46" s="1"/>
      <c r="AC46" s="1"/>
      <c r="AD46" s="1"/>
      <c r="AE46" s="1">
        <v>2021</v>
      </c>
      <c r="AF46" s="1"/>
      <c r="AG46" s="1">
        <v>0.54253308099999997</v>
      </c>
      <c r="AH46" s="1">
        <v>0.51199897400000005</v>
      </c>
      <c r="AI46" s="1">
        <v>0.71318578399999999</v>
      </c>
      <c r="AJ46" s="1">
        <v>0.27</v>
      </c>
      <c r="AK46" s="1">
        <v>18901</v>
      </c>
      <c r="AL46" s="1">
        <v>-1.7021014729999999</v>
      </c>
      <c r="AM46" s="1">
        <v>0.10754783699999999</v>
      </c>
    </row>
    <row r="47" spans="1:39" x14ac:dyDescent="0.2">
      <c r="A47" s="1">
        <v>46</v>
      </c>
      <c r="B47" s="1">
        <v>46</v>
      </c>
      <c r="C47" s="1" t="s">
        <v>266</v>
      </c>
      <c r="D47" s="1" t="s">
        <v>267</v>
      </c>
      <c r="E47" s="2">
        <v>44411</v>
      </c>
      <c r="F47" s="1" t="s">
        <v>268</v>
      </c>
      <c r="G47" s="1" t="s">
        <v>269</v>
      </c>
      <c r="H47" s="1">
        <v>4459323787</v>
      </c>
      <c r="I47" s="1"/>
      <c r="J47" s="1"/>
      <c r="K47" s="1" t="s">
        <v>56</v>
      </c>
      <c r="L47" s="1" t="s">
        <v>270</v>
      </c>
      <c r="M47" s="1"/>
      <c r="N47" s="1"/>
      <c r="O47" s="1"/>
      <c r="P47" s="1">
        <v>4369000000</v>
      </c>
      <c r="Q47" s="1">
        <v>1019000000</v>
      </c>
      <c r="R47" s="1">
        <v>2424000000</v>
      </c>
      <c r="S47" s="1">
        <v>252000000</v>
      </c>
      <c r="T47" s="1">
        <v>2693000000</v>
      </c>
      <c r="U47" s="1">
        <v>1441134000</v>
      </c>
      <c r="V47" s="1"/>
      <c r="W47" s="1">
        <v>107914000</v>
      </c>
      <c r="X47" s="1">
        <v>75213000</v>
      </c>
      <c r="Y47" s="1">
        <v>10392000000</v>
      </c>
      <c r="Z47" s="1">
        <v>-1188000000</v>
      </c>
      <c r="AA47" s="1">
        <v>8894000000</v>
      </c>
      <c r="AB47" s="1"/>
      <c r="AC47" s="1"/>
      <c r="AD47" s="1"/>
      <c r="AE47" s="1">
        <v>2021</v>
      </c>
      <c r="AF47" s="1">
        <v>1.0584934989999999</v>
      </c>
      <c r="AG47" s="1">
        <v>0.92972047800000002</v>
      </c>
      <c r="AH47" s="1">
        <v>0.78796582299999995</v>
      </c>
      <c r="AI47" s="1">
        <v>0.84925934700000005</v>
      </c>
      <c r="AJ47" s="1">
        <v>0.222</v>
      </c>
      <c r="AK47" s="1">
        <v>18840</v>
      </c>
      <c r="AL47" s="1">
        <v>-1.796457408</v>
      </c>
      <c r="AM47" s="1">
        <v>9.3413197000000003E-2</v>
      </c>
    </row>
    <row r="48" spans="1:39" x14ac:dyDescent="0.2">
      <c r="A48" s="1">
        <v>47</v>
      </c>
      <c r="B48" s="1">
        <v>47</v>
      </c>
      <c r="C48" s="1" t="s">
        <v>109</v>
      </c>
      <c r="D48" s="1" t="s">
        <v>271</v>
      </c>
      <c r="E48" s="2">
        <v>44410</v>
      </c>
      <c r="F48" s="1" t="s">
        <v>272</v>
      </c>
      <c r="G48" s="1" t="s">
        <v>273</v>
      </c>
      <c r="H48" s="1">
        <v>9020600000</v>
      </c>
      <c r="I48" s="1"/>
      <c r="J48" s="1"/>
      <c r="K48" s="1" t="s">
        <v>62</v>
      </c>
      <c r="L48" s="1" t="s">
        <v>274</v>
      </c>
      <c r="M48" s="1"/>
      <c r="N48" s="1"/>
      <c r="O48" s="1"/>
      <c r="P48" s="1">
        <v>7133000000</v>
      </c>
      <c r="Q48" s="1"/>
      <c r="R48" s="1">
        <v>2641000000</v>
      </c>
      <c r="S48" s="1">
        <v>2337000000</v>
      </c>
      <c r="T48" s="1">
        <v>2788000000</v>
      </c>
      <c r="U48" s="1">
        <v>1974000000</v>
      </c>
      <c r="V48" s="1"/>
      <c r="W48" s="1">
        <v>67000000</v>
      </c>
      <c r="X48" s="1">
        <v>72000000</v>
      </c>
      <c r="Y48" s="1">
        <v>15564000000</v>
      </c>
      <c r="Z48" s="1">
        <v>2967000000</v>
      </c>
      <c r="AA48" s="1">
        <v>7899000000</v>
      </c>
      <c r="AB48" s="1"/>
      <c r="AC48" s="1"/>
      <c r="AD48" s="1"/>
      <c r="AE48" s="1">
        <v>2021</v>
      </c>
      <c r="AF48" s="1">
        <v>0.39575843100000002</v>
      </c>
      <c r="AG48" s="1">
        <v>0.902772036</v>
      </c>
      <c r="AH48" s="1">
        <v>0.496440092</v>
      </c>
      <c r="AI48" s="1">
        <v>0.72137165000000003</v>
      </c>
      <c r="AJ48" s="1">
        <v>0.25</v>
      </c>
      <c r="AK48" s="1">
        <v>18840</v>
      </c>
      <c r="AL48" s="1">
        <v>-1.796457408</v>
      </c>
      <c r="AM48" s="1">
        <v>9.3413197000000003E-2</v>
      </c>
    </row>
    <row r="49" spans="1:39" x14ac:dyDescent="0.2">
      <c r="A49" s="1">
        <v>48</v>
      </c>
      <c r="B49" s="1">
        <v>48</v>
      </c>
      <c r="C49" s="1" t="s">
        <v>275</v>
      </c>
      <c r="D49" s="1" t="s">
        <v>276</v>
      </c>
      <c r="E49" s="2">
        <v>44397</v>
      </c>
      <c r="F49" s="1" t="s">
        <v>277</v>
      </c>
      <c r="G49" s="1" t="s">
        <v>278</v>
      </c>
      <c r="H49" s="1">
        <v>2218258001</v>
      </c>
      <c r="I49" s="1"/>
      <c r="J49" s="1"/>
      <c r="K49" s="1" t="s">
        <v>49</v>
      </c>
      <c r="L49" s="1" t="s">
        <v>222</v>
      </c>
      <c r="M49" s="1"/>
      <c r="N49" s="1"/>
      <c r="O49" s="1"/>
      <c r="P49" s="1">
        <v>1062565000</v>
      </c>
      <c r="Q49" s="1"/>
      <c r="R49" s="1">
        <v>75680000</v>
      </c>
      <c r="S49" s="1">
        <v>617907000</v>
      </c>
      <c r="T49" s="1">
        <v>390800000</v>
      </c>
      <c r="U49" s="1">
        <v>88423000</v>
      </c>
      <c r="V49" s="1">
        <v>14649000</v>
      </c>
      <c r="W49" s="1">
        <v>9772000</v>
      </c>
      <c r="X49" s="1">
        <v>1873000</v>
      </c>
      <c r="Y49" s="1">
        <v>5594015000</v>
      </c>
      <c r="Z49" s="1">
        <v>2971713000</v>
      </c>
      <c r="AA49" s="1">
        <v>2048856000</v>
      </c>
      <c r="AB49" s="1"/>
      <c r="AC49" s="1"/>
      <c r="AD49" s="1"/>
      <c r="AE49" s="1">
        <v>2021</v>
      </c>
      <c r="AF49" s="1">
        <v>0.33933165100000001</v>
      </c>
      <c r="AG49" s="1">
        <v>0.785841228</v>
      </c>
      <c r="AH49" s="1">
        <v>0.60209760000000001</v>
      </c>
      <c r="AI49" s="1">
        <v>0.42153502199999998</v>
      </c>
      <c r="AJ49" s="1">
        <v>0.27</v>
      </c>
      <c r="AK49" s="1">
        <v>18840</v>
      </c>
      <c r="AL49" s="1">
        <v>-1.796457408</v>
      </c>
      <c r="AM49" s="1">
        <v>9.3413197000000003E-2</v>
      </c>
    </row>
    <row r="50" spans="1:39" x14ac:dyDescent="0.2">
      <c r="A50" s="1">
        <v>49</v>
      </c>
      <c r="B50" s="1">
        <v>49</v>
      </c>
      <c r="C50" s="1" t="s">
        <v>279</v>
      </c>
      <c r="D50" s="1" t="s">
        <v>280</v>
      </c>
      <c r="E50" s="2">
        <v>44386</v>
      </c>
      <c r="F50" s="1" t="s">
        <v>281</v>
      </c>
      <c r="G50" s="1" t="s">
        <v>282</v>
      </c>
      <c r="H50" s="1"/>
      <c r="I50" s="1"/>
      <c r="J50" s="1" t="s">
        <v>283</v>
      </c>
      <c r="K50" s="1" t="s">
        <v>85</v>
      </c>
      <c r="L50" s="1" t="s">
        <v>129</v>
      </c>
      <c r="M50" s="1"/>
      <c r="N50" s="1"/>
      <c r="O50" s="1"/>
      <c r="P50" s="1">
        <v>197424000</v>
      </c>
      <c r="Q50" s="1">
        <v>14962000</v>
      </c>
      <c r="R50" s="1">
        <v>19277000</v>
      </c>
      <c r="S50" s="1">
        <v>133687000</v>
      </c>
      <c r="T50" s="1">
        <v>45204000</v>
      </c>
      <c r="U50" s="1">
        <v>4601000</v>
      </c>
      <c r="V50" s="1">
        <v>9299000</v>
      </c>
      <c r="W50" s="1">
        <v>-29042000</v>
      </c>
      <c r="X50" s="1">
        <v>-28511</v>
      </c>
      <c r="Y50" s="1">
        <v>58030005.259999998</v>
      </c>
      <c r="Z50" s="1">
        <v>48842970.630000003</v>
      </c>
      <c r="AA50" s="1">
        <v>1150109.3370000001</v>
      </c>
      <c r="AB50" s="1"/>
      <c r="AC50" s="1"/>
      <c r="AD50" s="1"/>
      <c r="AE50" s="1">
        <v>2021</v>
      </c>
      <c r="AF50" s="1">
        <v>0.37813213499999998</v>
      </c>
      <c r="AG50" s="1">
        <v>9.3677873999999994E-2</v>
      </c>
      <c r="AH50" s="1">
        <v>0.408615638</v>
      </c>
      <c r="AI50" s="1">
        <v>0.17246794500000001</v>
      </c>
      <c r="AJ50" s="1"/>
      <c r="AK50" s="1">
        <v>18809</v>
      </c>
      <c r="AL50" s="1">
        <v>-1.889870605</v>
      </c>
      <c r="AM50" s="1">
        <v>-6.3183349999999999E-2</v>
      </c>
    </row>
    <row r="51" spans="1:39" x14ac:dyDescent="0.2">
      <c r="A51" s="1">
        <v>50</v>
      </c>
      <c r="B51" s="1">
        <v>50</v>
      </c>
      <c r="C51" s="1" t="s">
        <v>284</v>
      </c>
      <c r="D51" s="1" t="s">
        <v>285</v>
      </c>
      <c r="E51" s="2">
        <v>44378</v>
      </c>
      <c r="F51" s="1" t="s">
        <v>286</v>
      </c>
      <c r="G51" s="1" t="s">
        <v>287</v>
      </c>
      <c r="H51" s="1">
        <v>4472909227</v>
      </c>
      <c r="I51" s="1"/>
      <c r="J51" s="1"/>
      <c r="K51" s="1" t="s">
        <v>79</v>
      </c>
      <c r="L51" s="1" t="s">
        <v>207</v>
      </c>
      <c r="M51" s="1"/>
      <c r="N51" s="1"/>
      <c r="O51" s="1"/>
      <c r="P51" s="1">
        <v>8127000000</v>
      </c>
      <c r="Q51" s="1"/>
      <c r="R51" s="1">
        <v>3524000000</v>
      </c>
      <c r="S51" s="1">
        <v>3989000000</v>
      </c>
      <c r="T51" s="1">
        <v>3089000000</v>
      </c>
      <c r="U51" s="1">
        <v>212000000</v>
      </c>
      <c r="V51" s="1"/>
      <c r="W51" s="1">
        <v>106000000</v>
      </c>
      <c r="X51" s="1">
        <v>74000000</v>
      </c>
      <c r="Y51" s="1">
        <v>49636000000</v>
      </c>
      <c r="Z51" s="1">
        <v>12539000000</v>
      </c>
      <c r="AA51" s="1">
        <v>23137000000</v>
      </c>
      <c r="AB51" s="1"/>
      <c r="AC51" s="1"/>
      <c r="AD51" s="1"/>
      <c r="AE51" s="1">
        <v>2021</v>
      </c>
      <c r="AF51" s="1">
        <v>0.51192232100000001</v>
      </c>
      <c r="AG51" s="1">
        <v>0.98106744700000004</v>
      </c>
      <c r="AH51" s="1">
        <v>1.4111566710000001</v>
      </c>
      <c r="AI51" s="1">
        <v>0.54487859199999999</v>
      </c>
      <c r="AJ51" s="1">
        <v>0.27</v>
      </c>
      <c r="AK51" s="1">
        <v>18809</v>
      </c>
      <c r="AL51" s="1">
        <v>-1.889870605</v>
      </c>
      <c r="AM51" s="1">
        <v>-6.3183349999999999E-2</v>
      </c>
    </row>
    <row r="52" spans="1:39" x14ac:dyDescent="0.2">
      <c r="A52" s="1">
        <v>51</v>
      </c>
      <c r="B52" s="1">
        <v>51</v>
      </c>
      <c r="C52" s="1" t="s">
        <v>288</v>
      </c>
      <c r="D52" s="1" t="s">
        <v>289</v>
      </c>
      <c r="E52" s="2">
        <v>44358</v>
      </c>
      <c r="F52" s="1" t="s">
        <v>290</v>
      </c>
      <c r="G52" s="1" t="s">
        <v>291</v>
      </c>
      <c r="H52" s="1">
        <v>1601223337</v>
      </c>
      <c r="I52" s="1"/>
      <c r="J52" s="1"/>
      <c r="K52" s="1" t="s">
        <v>79</v>
      </c>
      <c r="L52" s="1" t="s">
        <v>292</v>
      </c>
      <c r="M52" s="1"/>
      <c r="N52" s="1"/>
      <c r="O52" s="1"/>
      <c r="P52" s="1">
        <v>6788400000</v>
      </c>
      <c r="Q52" s="1">
        <v>1031200000</v>
      </c>
      <c r="R52" s="1">
        <v>2530700000</v>
      </c>
      <c r="S52" s="1">
        <v>952400000</v>
      </c>
      <c r="T52" s="1">
        <v>2411500000</v>
      </c>
      <c r="U52" s="1">
        <v>2191500000</v>
      </c>
      <c r="V52" s="1"/>
      <c r="W52" s="1">
        <v>-85400000</v>
      </c>
      <c r="X52" s="1">
        <v>-81100000</v>
      </c>
      <c r="Y52" s="1">
        <v>4188000000</v>
      </c>
      <c r="Z52" s="1">
        <v>981000000</v>
      </c>
      <c r="AA52" s="1">
        <v>1703000000</v>
      </c>
      <c r="AB52" s="1"/>
      <c r="AC52" s="1"/>
      <c r="AD52" s="1"/>
      <c r="AE52" s="1">
        <v>2021</v>
      </c>
      <c r="AF52" s="1">
        <v>1.200115434</v>
      </c>
      <c r="AG52" s="1">
        <v>1.0822959000000001</v>
      </c>
      <c r="AH52" s="1">
        <v>1.4111566710000001</v>
      </c>
      <c r="AI52" s="1">
        <v>0.54487859199999999</v>
      </c>
      <c r="AJ52" s="1">
        <v>0.38800000000000001</v>
      </c>
      <c r="AK52" s="1">
        <v>18779</v>
      </c>
      <c r="AL52" s="1">
        <v>-1.826687255</v>
      </c>
      <c r="AM52" s="1">
        <v>0.17161336499999999</v>
      </c>
    </row>
    <row r="53" spans="1:39" x14ac:dyDescent="0.2">
      <c r="A53" s="1">
        <v>52</v>
      </c>
      <c r="B53" s="1">
        <v>52</v>
      </c>
      <c r="C53" s="1" t="s">
        <v>293</v>
      </c>
      <c r="D53" s="1" t="s">
        <v>294</v>
      </c>
      <c r="E53" s="2">
        <v>44350</v>
      </c>
      <c r="F53" s="1" t="s">
        <v>295</v>
      </c>
      <c r="G53" s="1" t="s">
        <v>296</v>
      </c>
      <c r="H53" s="1">
        <v>7671394160</v>
      </c>
      <c r="I53" s="1"/>
      <c r="J53" s="1"/>
      <c r="K53" s="1" t="s">
        <v>85</v>
      </c>
      <c r="L53" s="1" t="s">
        <v>297</v>
      </c>
      <c r="M53" s="1"/>
      <c r="N53" s="1"/>
      <c r="O53" s="1"/>
      <c r="P53" s="1">
        <v>10908000000</v>
      </c>
      <c r="Q53" s="1">
        <v>871000000</v>
      </c>
      <c r="R53" s="1">
        <v>976000000</v>
      </c>
      <c r="S53" s="1">
        <v>-1934000000</v>
      </c>
      <c r="T53" s="1">
        <v>9348000000</v>
      </c>
      <c r="U53" s="1">
        <v>1595000000</v>
      </c>
      <c r="V53" s="1">
        <v>76000000</v>
      </c>
      <c r="W53" s="1">
        <v>520000000</v>
      </c>
      <c r="X53" s="1">
        <v>427000000</v>
      </c>
      <c r="Y53" s="1">
        <v>90847000000</v>
      </c>
      <c r="Z53" s="1">
        <v>27039000000</v>
      </c>
      <c r="AA53" s="1">
        <v>31253000000</v>
      </c>
      <c r="AB53" s="1"/>
      <c r="AC53" s="1"/>
      <c r="AD53" s="1"/>
      <c r="AE53" s="1">
        <v>2021</v>
      </c>
      <c r="AF53" s="1">
        <v>0.346773204</v>
      </c>
      <c r="AG53" s="1">
        <v>0.97815095699999999</v>
      </c>
      <c r="AH53" s="1">
        <v>0.408615638</v>
      </c>
      <c r="AI53" s="1">
        <v>0.17246794500000001</v>
      </c>
      <c r="AJ53" s="1">
        <v>1.4E-2</v>
      </c>
      <c r="AK53" s="1">
        <v>18779</v>
      </c>
      <c r="AL53" s="1">
        <v>-1.826687255</v>
      </c>
      <c r="AM53" s="1">
        <v>0.17161336499999999</v>
      </c>
    </row>
    <row r="54" spans="1:39" x14ac:dyDescent="0.2">
      <c r="A54" s="1">
        <v>53</v>
      </c>
      <c r="B54" s="1">
        <v>53</v>
      </c>
      <c r="C54" s="1" t="s">
        <v>298</v>
      </c>
      <c r="D54" s="1" t="s">
        <v>299</v>
      </c>
      <c r="E54" s="2">
        <v>44341</v>
      </c>
      <c r="F54" s="1" t="s">
        <v>300</v>
      </c>
      <c r="G54" s="1" t="s">
        <v>301</v>
      </c>
      <c r="H54" s="1">
        <v>8058736000</v>
      </c>
      <c r="I54" s="1"/>
      <c r="J54" s="1"/>
      <c r="K54" s="1" t="s">
        <v>49</v>
      </c>
      <c r="L54" s="1" t="s">
        <v>135</v>
      </c>
      <c r="M54" s="1"/>
      <c r="N54" s="1"/>
      <c r="O54" s="1"/>
      <c r="P54" s="1">
        <v>612866000</v>
      </c>
      <c r="Q54" s="1"/>
      <c r="R54" s="1">
        <v>3232000</v>
      </c>
      <c r="S54" s="1">
        <v>379138000</v>
      </c>
      <c r="T54" s="1"/>
      <c r="U54" s="1">
        <v>96046000</v>
      </c>
      <c r="V54" s="1">
        <v>27062000</v>
      </c>
      <c r="W54" s="1">
        <v>-20312000</v>
      </c>
      <c r="X54" s="1">
        <v>-20392000</v>
      </c>
      <c r="Y54" s="1">
        <v>9736279000</v>
      </c>
      <c r="Z54" s="1">
        <v>7948861000</v>
      </c>
      <c r="AA54" s="1">
        <v>705987000</v>
      </c>
      <c r="AB54" s="1"/>
      <c r="AC54" s="1"/>
      <c r="AD54" s="1"/>
      <c r="AE54" s="1">
        <v>2021</v>
      </c>
      <c r="AF54" s="1">
        <v>0.55769459099999996</v>
      </c>
      <c r="AG54" s="1">
        <v>0.322101097</v>
      </c>
      <c r="AH54" s="1">
        <v>0.60209760000000001</v>
      </c>
      <c r="AI54" s="1">
        <v>0.42153502199999998</v>
      </c>
      <c r="AJ54" s="1">
        <v>0.27</v>
      </c>
      <c r="AK54" s="1">
        <v>18779</v>
      </c>
      <c r="AL54" s="1">
        <v>-1.826687255</v>
      </c>
      <c r="AM54" s="1">
        <v>0.17161336499999999</v>
      </c>
    </row>
    <row r="55" spans="1:39" x14ac:dyDescent="0.2">
      <c r="A55" s="1">
        <v>54</v>
      </c>
      <c r="B55" s="1">
        <v>54</v>
      </c>
      <c r="C55" s="1" t="s">
        <v>302</v>
      </c>
      <c r="D55" s="1" t="s">
        <v>303</v>
      </c>
      <c r="E55" s="2">
        <v>44263</v>
      </c>
      <c r="F55" s="1" t="s">
        <v>304</v>
      </c>
      <c r="G55" s="1" t="s">
        <v>305</v>
      </c>
      <c r="H55" s="1">
        <v>4695197757</v>
      </c>
      <c r="I55" s="1"/>
      <c r="J55" s="1"/>
      <c r="K55" s="1" t="s">
        <v>187</v>
      </c>
      <c r="L55" s="1" t="s">
        <v>306</v>
      </c>
      <c r="M55" s="1"/>
      <c r="N55" s="1"/>
      <c r="O55" s="1"/>
      <c r="P55" s="1">
        <v>17616000000</v>
      </c>
      <c r="Q55" s="1">
        <v>3436000000</v>
      </c>
      <c r="R55" s="1">
        <v>7603000000</v>
      </c>
      <c r="S55" s="1">
        <v>1590000000</v>
      </c>
      <c r="T55" s="1">
        <v>10434000000</v>
      </c>
      <c r="U55" s="1">
        <v>10049000000</v>
      </c>
      <c r="V55" s="1"/>
      <c r="W55" s="1">
        <v>582000000</v>
      </c>
      <c r="X55" s="1">
        <v>305000000</v>
      </c>
      <c r="Y55" s="1">
        <v>53295000000</v>
      </c>
      <c r="Z55" s="1">
        <v>16807000000</v>
      </c>
      <c r="AA55" s="1">
        <v>17525000000</v>
      </c>
      <c r="AB55" s="1"/>
      <c r="AC55" s="1"/>
      <c r="AD55" s="1"/>
      <c r="AE55" s="1">
        <v>2021</v>
      </c>
      <c r="AF55" s="1">
        <v>0.21930893300000001</v>
      </c>
      <c r="AG55" s="1">
        <v>2.0383463150000001</v>
      </c>
      <c r="AH55" s="1">
        <v>0.47548665299999998</v>
      </c>
      <c r="AI55" s="1">
        <v>0.81496467299999997</v>
      </c>
      <c r="AJ55" s="1">
        <v>0.32400000000000001</v>
      </c>
      <c r="AK55" s="1">
        <v>18687</v>
      </c>
      <c r="AL55" s="1">
        <v>-1.5615138829999999</v>
      </c>
      <c r="AM55" s="1">
        <v>-1.081835103</v>
      </c>
    </row>
    <row r="56" spans="1:39" x14ac:dyDescent="0.2">
      <c r="A56" s="1">
        <v>55</v>
      </c>
      <c r="B56" s="1">
        <v>55</v>
      </c>
      <c r="C56" s="1" t="s">
        <v>307</v>
      </c>
      <c r="D56" s="1" t="s">
        <v>308</v>
      </c>
      <c r="E56" s="2">
        <v>44243</v>
      </c>
      <c r="F56" s="1" t="s">
        <v>309</v>
      </c>
      <c r="G56" s="1" t="s">
        <v>310</v>
      </c>
      <c r="H56" s="1">
        <v>4007854674</v>
      </c>
      <c r="I56" s="1"/>
      <c r="J56" s="1"/>
      <c r="K56" s="1" t="s">
        <v>79</v>
      </c>
      <c r="L56" s="1" t="s">
        <v>311</v>
      </c>
      <c r="M56" s="1"/>
      <c r="N56" s="1"/>
      <c r="O56" s="1"/>
      <c r="P56" s="1">
        <v>7988100000</v>
      </c>
      <c r="Q56" s="1"/>
      <c r="R56" s="1">
        <v>386800000</v>
      </c>
      <c r="S56" s="1">
        <v>1367800000</v>
      </c>
      <c r="T56" s="1">
        <v>1005600000</v>
      </c>
      <c r="U56" s="1">
        <v>6282300000</v>
      </c>
      <c r="V56" s="1">
        <v>49500000</v>
      </c>
      <c r="W56" s="1">
        <v>507600000</v>
      </c>
      <c r="X56" s="1">
        <v>300700000</v>
      </c>
      <c r="Y56" s="1">
        <v>19692600000</v>
      </c>
      <c r="Z56" s="1">
        <v>4214300000</v>
      </c>
      <c r="AA56" s="1">
        <v>4315400000</v>
      </c>
      <c r="AB56" s="1"/>
      <c r="AC56" s="1"/>
      <c r="AD56" s="1"/>
      <c r="AE56" s="1">
        <v>2021</v>
      </c>
      <c r="AF56" s="1">
        <v>2.3298137240000001</v>
      </c>
      <c r="AG56" s="1">
        <v>0.42887100299999997</v>
      </c>
      <c r="AH56" s="1">
        <v>1.4111566710000001</v>
      </c>
      <c r="AI56" s="1">
        <v>0.54487859199999999</v>
      </c>
      <c r="AJ56" s="1"/>
      <c r="AK56" s="1">
        <v>18687</v>
      </c>
      <c r="AL56" s="1">
        <v>-1.5615138829999999</v>
      </c>
      <c r="AM56" s="1">
        <v>-1.081835103</v>
      </c>
    </row>
    <row r="57" spans="1:39" x14ac:dyDescent="0.2">
      <c r="A57" s="1">
        <v>56</v>
      </c>
      <c r="B57" s="1">
        <v>56</v>
      </c>
      <c r="C57" s="1" t="s">
        <v>312</v>
      </c>
      <c r="D57" s="1" t="s">
        <v>313</v>
      </c>
      <c r="E57" s="2">
        <v>44229</v>
      </c>
      <c r="F57" s="1" t="s">
        <v>314</v>
      </c>
      <c r="G57" s="1" t="s">
        <v>315</v>
      </c>
      <c r="H57" s="1">
        <v>1724411566</v>
      </c>
      <c r="I57" s="1"/>
      <c r="J57" s="1"/>
      <c r="K57" s="1" t="s">
        <v>49</v>
      </c>
      <c r="L57" s="1" t="s">
        <v>238</v>
      </c>
      <c r="M57" s="1"/>
      <c r="N57" s="1"/>
      <c r="O57" s="1"/>
      <c r="P57" s="1">
        <v>593356000</v>
      </c>
      <c r="Q57" s="1">
        <v>13641000</v>
      </c>
      <c r="R57" s="1">
        <v>62847000</v>
      </c>
      <c r="S57" s="1">
        <v>285364000</v>
      </c>
      <c r="T57" s="1">
        <v>3287000</v>
      </c>
      <c r="U57" s="1">
        <v>114734000</v>
      </c>
      <c r="V57" s="1">
        <v>33412000</v>
      </c>
      <c r="W57" s="1">
        <v>-2606000</v>
      </c>
      <c r="X57" s="1">
        <v>-4389000</v>
      </c>
      <c r="Y57" s="1">
        <v>3261295000</v>
      </c>
      <c r="Z57" s="1">
        <v>1488033000</v>
      </c>
      <c r="AA57" s="1">
        <v>869380000</v>
      </c>
      <c r="AB57" s="1"/>
      <c r="AC57" s="1"/>
      <c r="AD57" s="1"/>
      <c r="AE57" s="1">
        <v>2021</v>
      </c>
      <c r="AF57" s="1">
        <v>0.63086844399999997</v>
      </c>
      <c r="AG57" s="1">
        <v>0.37981259899999997</v>
      </c>
      <c r="AH57" s="1">
        <v>0.60209760000000001</v>
      </c>
      <c r="AI57" s="1">
        <v>0.42153502199999998</v>
      </c>
      <c r="AJ57" s="1">
        <v>0.23</v>
      </c>
      <c r="AK57" s="1">
        <v>18659</v>
      </c>
      <c r="AL57" s="1">
        <v>-0.479678779</v>
      </c>
      <c r="AM57" s="1">
        <v>-6.4033691000000004E-2</v>
      </c>
    </row>
    <row r="58" spans="1:39" x14ac:dyDescent="0.2">
      <c r="A58" s="1">
        <v>57</v>
      </c>
      <c r="B58" s="1">
        <v>57</v>
      </c>
      <c r="C58" s="1" t="s">
        <v>316</v>
      </c>
      <c r="D58" s="1" t="s">
        <v>317</v>
      </c>
      <c r="E58" s="2">
        <v>44194</v>
      </c>
      <c r="F58" s="1" t="s">
        <v>318</v>
      </c>
      <c r="G58" s="1" t="s">
        <v>319</v>
      </c>
      <c r="H58" s="1">
        <v>110562180</v>
      </c>
      <c r="I58" s="1"/>
      <c r="J58" s="1"/>
      <c r="K58" s="1" t="s">
        <v>43</v>
      </c>
      <c r="L58" s="1" t="s">
        <v>320</v>
      </c>
      <c r="M58" s="1"/>
      <c r="N58" s="1"/>
      <c r="O58" s="1"/>
      <c r="P58" s="1">
        <v>113025000</v>
      </c>
      <c r="Q58" s="1">
        <v>23051000</v>
      </c>
      <c r="R58" s="1">
        <v>57188000</v>
      </c>
      <c r="S58" s="1">
        <v>97968000</v>
      </c>
      <c r="T58" s="1">
        <v>7405000</v>
      </c>
      <c r="U58" s="1">
        <v>23683000</v>
      </c>
      <c r="V58" s="1"/>
      <c r="W58" s="1">
        <v>9395000</v>
      </c>
      <c r="X58" s="1">
        <v>9806000</v>
      </c>
      <c r="Y58" s="1">
        <v>203463000</v>
      </c>
      <c r="Z58" s="1">
        <v>175994000</v>
      </c>
      <c r="AA58" s="1">
        <v>2976000</v>
      </c>
      <c r="AB58" s="1"/>
      <c r="AC58" s="1"/>
      <c r="AD58" s="1"/>
      <c r="AE58" s="1">
        <v>2020</v>
      </c>
      <c r="AF58" s="1">
        <v>0.53407876200000004</v>
      </c>
      <c r="AG58" s="1">
        <v>0.51688942900000001</v>
      </c>
      <c r="AH58" s="1">
        <v>0.60662801600000005</v>
      </c>
      <c r="AI58" s="1">
        <v>0.50406382800000005</v>
      </c>
      <c r="AJ58" s="1">
        <v>0.27</v>
      </c>
      <c r="AK58" s="1">
        <v>18628</v>
      </c>
      <c r="AL58" s="1">
        <v>-0.415645088</v>
      </c>
      <c r="AM58" s="1">
        <v>-0.127979386</v>
      </c>
    </row>
    <row r="59" spans="1:39" x14ac:dyDescent="0.2">
      <c r="A59" s="1">
        <v>58</v>
      </c>
      <c r="B59" s="1">
        <v>58</v>
      </c>
      <c r="C59" s="1" t="s">
        <v>321</v>
      </c>
      <c r="D59" s="1" t="s">
        <v>322</v>
      </c>
      <c r="E59" s="2">
        <v>44180</v>
      </c>
      <c r="F59" s="1" t="s">
        <v>323</v>
      </c>
      <c r="G59" s="1" t="s">
        <v>324</v>
      </c>
      <c r="H59" s="1">
        <v>5717752392</v>
      </c>
      <c r="I59" s="1"/>
      <c r="J59" s="1"/>
      <c r="K59" s="1" t="s">
        <v>68</v>
      </c>
      <c r="L59" s="1" t="s">
        <v>123</v>
      </c>
      <c r="M59" s="1"/>
      <c r="N59" s="1"/>
      <c r="O59" s="1"/>
      <c r="P59" s="1">
        <v>6229278000</v>
      </c>
      <c r="Q59" s="1"/>
      <c r="R59" s="1">
        <v>63314000</v>
      </c>
      <c r="S59" s="1">
        <v>1387542000</v>
      </c>
      <c r="T59" s="1">
        <v>4243000000</v>
      </c>
      <c r="U59" s="1">
        <v>173746000</v>
      </c>
      <c r="V59" s="1"/>
      <c r="W59" s="1">
        <v>-35571000</v>
      </c>
      <c r="X59" s="1">
        <v>-125097000</v>
      </c>
      <c r="Y59" s="1">
        <v>6153052000</v>
      </c>
      <c r="Z59" s="1">
        <v>2071169000</v>
      </c>
      <c r="AA59" s="1">
        <v>3938734000</v>
      </c>
      <c r="AB59" s="1"/>
      <c r="AC59" s="1"/>
      <c r="AD59" s="1"/>
      <c r="AE59" s="1">
        <v>2020</v>
      </c>
      <c r="AF59" s="1">
        <v>0.12779934700000001</v>
      </c>
      <c r="AG59" s="1">
        <v>0.96110236800000004</v>
      </c>
      <c r="AH59" s="1">
        <v>0.33193879700000001</v>
      </c>
      <c r="AI59" s="1">
        <v>1.025771966</v>
      </c>
      <c r="AJ59" s="1">
        <v>0.27</v>
      </c>
      <c r="AK59" s="1">
        <v>18597</v>
      </c>
      <c r="AL59" s="1">
        <v>-0.28766570299999999</v>
      </c>
      <c r="AM59" s="1">
        <v>-6.1043548000000003E-2</v>
      </c>
    </row>
    <row r="60" spans="1:39" x14ac:dyDescent="0.2">
      <c r="A60" s="1">
        <v>59</v>
      </c>
      <c r="B60" s="1">
        <v>59</v>
      </c>
      <c r="C60" s="1" t="s">
        <v>325</v>
      </c>
      <c r="D60" s="1" t="s">
        <v>326</v>
      </c>
      <c r="E60" s="2">
        <v>44166</v>
      </c>
      <c r="F60" s="1" t="s">
        <v>327</v>
      </c>
      <c r="G60" s="1" t="s">
        <v>328</v>
      </c>
      <c r="H60" s="1">
        <v>640440530</v>
      </c>
      <c r="I60" s="1"/>
      <c r="J60" s="1"/>
      <c r="K60" s="1" t="s">
        <v>62</v>
      </c>
      <c r="L60" s="1" t="s">
        <v>329</v>
      </c>
      <c r="M60" s="1"/>
      <c r="N60" s="1"/>
      <c r="O60" s="1"/>
      <c r="P60" s="1">
        <v>1353457000</v>
      </c>
      <c r="Q60" s="1">
        <v>697235000</v>
      </c>
      <c r="R60" s="1">
        <v>438455000</v>
      </c>
      <c r="S60" s="1">
        <v>711325000</v>
      </c>
      <c r="T60" s="1">
        <v>279789000</v>
      </c>
      <c r="U60" s="1">
        <v>430172000</v>
      </c>
      <c r="V60" s="1"/>
      <c r="W60" s="1">
        <v>51454000</v>
      </c>
      <c r="X60" s="1">
        <v>2875000</v>
      </c>
      <c r="Y60" s="1">
        <v>2884932000</v>
      </c>
      <c r="Z60" s="1">
        <v>1638682000</v>
      </c>
      <c r="AA60" s="1">
        <v>604998000</v>
      </c>
      <c r="AB60" s="1"/>
      <c r="AC60" s="1"/>
      <c r="AD60" s="1"/>
      <c r="AE60" s="1">
        <v>2020</v>
      </c>
      <c r="AF60" s="1">
        <v>0.390992591</v>
      </c>
      <c r="AG60" s="1">
        <v>3.0185750589999998</v>
      </c>
      <c r="AH60" s="1">
        <v>0.49386633699999999</v>
      </c>
      <c r="AI60" s="1">
        <v>0.72137165000000003</v>
      </c>
      <c r="AJ60" s="1">
        <v>2.3E-2</v>
      </c>
      <c r="AK60" s="1">
        <v>18597</v>
      </c>
      <c r="AL60" s="1">
        <v>-0.28766570299999999</v>
      </c>
      <c r="AM60" s="1">
        <v>-6.1043548000000003E-2</v>
      </c>
    </row>
    <row r="61" spans="1:39" x14ac:dyDescent="0.2">
      <c r="A61" s="1">
        <v>60</v>
      </c>
      <c r="B61" s="1">
        <v>60</v>
      </c>
      <c r="C61" s="1" t="s">
        <v>330</v>
      </c>
      <c r="D61" s="1" t="s">
        <v>331</v>
      </c>
      <c r="E61" s="2">
        <v>44166</v>
      </c>
      <c r="F61" s="1" t="s">
        <v>332</v>
      </c>
      <c r="G61" s="1" t="s">
        <v>333</v>
      </c>
      <c r="H61" s="1">
        <v>6425466701</v>
      </c>
      <c r="I61" s="1"/>
      <c r="J61" s="1"/>
      <c r="K61" s="1" t="s">
        <v>49</v>
      </c>
      <c r="L61" s="1" t="s">
        <v>222</v>
      </c>
      <c r="M61" s="1"/>
      <c r="N61" s="1"/>
      <c r="O61" s="1"/>
      <c r="P61" s="1">
        <v>5120849000</v>
      </c>
      <c r="Q61" s="1"/>
      <c r="R61" s="1">
        <v>445286000</v>
      </c>
      <c r="S61" s="1">
        <v>2389278000</v>
      </c>
      <c r="T61" s="1">
        <v>1113218000</v>
      </c>
      <c r="U61" s="1">
        <v>1353278000</v>
      </c>
      <c r="V61" s="1"/>
      <c r="W61" s="1">
        <v>134889000</v>
      </c>
      <c r="X61" s="1">
        <v>88811000</v>
      </c>
      <c r="Y61" s="1">
        <v>13468590000</v>
      </c>
      <c r="Z61" s="1">
        <v>4338860000</v>
      </c>
      <c r="AA61" s="1">
        <v>1621658000</v>
      </c>
      <c r="AB61" s="1"/>
      <c r="AC61" s="1"/>
      <c r="AD61" s="1"/>
      <c r="AE61" s="1">
        <v>2020</v>
      </c>
      <c r="AF61" s="1">
        <v>0.31441433699999999</v>
      </c>
      <c r="AG61" s="1">
        <v>0.785841228</v>
      </c>
      <c r="AH61" s="1">
        <v>0.64669797399999995</v>
      </c>
      <c r="AI61" s="1">
        <v>0.42153502199999998</v>
      </c>
      <c r="AJ61" s="1">
        <v>2.3E-2</v>
      </c>
      <c r="AK61" s="1">
        <v>18597</v>
      </c>
      <c r="AL61" s="1">
        <v>-0.28766570299999999</v>
      </c>
      <c r="AM61" s="1">
        <v>-6.1043548000000003E-2</v>
      </c>
    </row>
    <row r="62" spans="1:39" x14ac:dyDescent="0.2">
      <c r="A62" s="1">
        <v>61</v>
      </c>
      <c r="B62" s="1">
        <v>61</v>
      </c>
      <c r="C62" s="1" t="s">
        <v>334</v>
      </c>
      <c r="D62" s="1" t="s">
        <v>335</v>
      </c>
      <c r="E62" s="2">
        <v>44152</v>
      </c>
      <c r="F62" s="1" t="s">
        <v>336</v>
      </c>
      <c r="G62" s="1" t="s">
        <v>337</v>
      </c>
      <c r="H62" s="1">
        <v>22617224368</v>
      </c>
      <c r="I62" s="1"/>
      <c r="J62" s="1"/>
      <c r="K62" s="1" t="s">
        <v>85</v>
      </c>
      <c r="L62" s="1" t="s">
        <v>338</v>
      </c>
      <c r="M62" s="1"/>
      <c r="N62" s="1"/>
      <c r="O62" s="1"/>
      <c r="P62" s="1">
        <v>61553000000</v>
      </c>
      <c r="Q62" s="1">
        <v>5471900000</v>
      </c>
      <c r="R62" s="1">
        <v>3783500000</v>
      </c>
      <c r="S62" s="1">
        <v>22954100000</v>
      </c>
      <c r="T62" s="1">
        <v>26108800000</v>
      </c>
      <c r="U62" s="1">
        <v>3623500000</v>
      </c>
      <c r="V62" s="1">
        <v>154800000</v>
      </c>
      <c r="W62" s="1">
        <v>-809800000</v>
      </c>
      <c r="X62" s="1">
        <v>-915800000</v>
      </c>
      <c r="Y62" s="4">
        <v>178983000000</v>
      </c>
      <c r="Z62" s="1">
        <v>65495000000</v>
      </c>
      <c r="AA62" s="1">
        <v>61528000000</v>
      </c>
      <c r="AB62" s="1"/>
      <c r="AC62" s="1"/>
      <c r="AD62" s="1"/>
      <c r="AE62" s="1">
        <v>2020</v>
      </c>
      <c r="AF62" s="1">
        <v>0.67386653100000005</v>
      </c>
      <c r="AG62" s="1">
        <v>0.43455117999999998</v>
      </c>
      <c r="AH62" s="1">
        <v>0.41224850600000001</v>
      </c>
      <c r="AI62" s="1">
        <v>0.17246794500000001</v>
      </c>
      <c r="AJ62" s="1">
        <v>9.6000000000000002E-2</v>
      </c>
      <c r="AK62" s="1">
        <v>18597</v>
      </c>
      <c r="AL62" s="1">
        <v>-0.28766570299999999</v>
      </c>
      <c r="AM62" s="1">
        <v>-6.1043548000000003E-2</v>
      </c>
    </row>
    <row r="63" spans="1:39" x14ac:dyDescent="0.2">
      <c r="A63" s="1">
        <v>62</v>
      </c>
      <c r="B63" s="1">
        <v>62</v>
      </c>
      <c r="C63" s="1" t="s">
        <v>339</v>
      </c>
      <c r="D63" s="1" t="s">
        <v>340</v>
      </c>
      <c r="E63" s="2">
        <v>44113</v>
      </c>
      <c r="F63" s="1" t="s">
        <v>341</v>
      </c>
      <c r="G63" s="1" t="s">
        <v>342</v>
      </c>
      <c r="H63" s="1">
        <v>5627803073</v>
      </c>
      <c r="I63" s="1"/>
      <c r="J63" s="1"/>
      <c r="K63" s="1" t="s">
        <v>49</v>
      </c>
      <c r="L63" s="1" t="s">
        <v>343</v>
      </c>
      <c r="M63" s="1"/>
      <c r="N63" s="1"/>
      <c r="O63" s="1"/>
      <c r="P63" s="1">
        <v>3073000000</v>
      </c>
      <c r="Q63" s="1">
        <v>233700000</v>
      </c>
      <c r="R63" s="1">
        <v>136900000</v>
      </c>
      <c r="S63" s="1">
        <v>191700000</v>
      </c>
      <c r="T63" s="1">
        <v>1806200000</v>
      </c>
      <c r="U63" s="1">
        <v>815000000</v>
      </c>
      <c r="V63" s="1">
        <v>32500000</v>
      </c>
      <c r="W63" s="1">
        <v>177800000</v>
      </c>
      <c r="X63" s="1">
        <v>136800000</v>
      </c>
      <c r="Y63" s="1">
        <v>17199700000</v>
      </c>
      <c r="Z63" s="1">
        <v>7688100000</v>
      </c>
      <c r="AA63" s="1">
        <v>5924100000</v>
      </c>
      <c r="AB63" s="1"/>
      <c r="AC63" s="1"/>
      <c r="AD63" s="1"/>
      <c r="AE63" s="1">
        <v>2020</v>
      </c>
      <c r="AF63" s="1">
        <v>0.43500210299999997</v>
      </c>
      <c r="AG63" s="1">
        <v>0.64350158199999996</v>
      </c>
      <c r="AH63" s="1">
        <v>0.64669797399999995</v>
      </c>
      <c r="AI63" s="1">
        <v>0.42153502199999998</v>
      </c>
      <c r="AJ63" s="1">
        <v>0.2</v>
      </c>
      <c r="AK63" s="1">
        <v>18536</v>
      </c>
      <c r="AL63" s="1">
        <v>0.17197914</v>
      </c>
      <c r="AM63" s="1">
        <v>9.2906580000000002E-2</v>
      </c>
    </row>
    <row r="64" spans="1:39" x14ac:dyDescent="0.2">
      <c r="A64" s="1">
        <v>63</v>
      </c>
      <c r="B64" s="1">
        <v>63</v>
      </c>
      <c r="C64" s="1" t="s">
        <v>344</v>
      </c>
      <c r="D64" s="1" t="s">
        <v>345</v>
      </c>
      <c r="E64" s="2">
        <v>44106</v>
      </c>
      <c r="F64" s="1" t="s">
        <v>346</v>
      </c>
      <c r="G64" s="1" t="s">
        <v>347</v>
      </c>
      <c r="H64" s="1">
        <v>77131437</v>
      </c>
      <c r="I64" s="1"/>
      <c r="J64" s="1"/>
      <c r="K64" s="1" t="s">
        <v>85</v>
      </c>
      <c r="L64" s="1" t="s">
        <v>193</v>
      </c>
      <c r="M64" s="1"/>
      <c r="N64" s="1"/>
      <c r="O64" s="1"/>
      <c r="P64" s="1">
        <v>79120000</v>
      </c>
      <c r="Q64" s="1">
        <v>13473000</v>
      </c>
      <c r="R64" s="1">
        <v>4415000</v>
      </c>
      <c r="S64" s="1">
        <v>67210000</v>
      </c>
      <c r="T64" s="1">
        <v>3314000</v>
      </c>
      <c r="U64" s="1">
        <v>8284000</v>
      </c>
      <c r="V64" s="1">
        <v>2543000</v>
      </c>
      <c r="W64" s="1">
        <v>-6848000</v>
      </c>
      <c r="X64" s="1">
        <v>-6828000</v>
      </c>
      <c r="Y64" s="1"/>
      <c r="Z64" s="1"/>
      <c r="AA64" s="1"/>
      <c r="AB64" s="1" t="s">
        <v>348</v>
      </c>
      <c r="AC64" s="1"/>
      <c r="AD64" s="1"/>
      <c r="AE64" s="1">
        <v>2020</v>
      </c>
      <c r="AF64" s="1">
        <v>0.41575336400000001</v>
      </c>
      <c r="AG64" s="1">
        <v>0.228568891</v>
      </c>
      <c r="AH64" s="1">
        <v>0.41224850600000001</v>
      </c>
      <c r="AI64" s="1">
        <v>0.17246794500000001</v>
      </c>
      <c r="AJ64" s="1">
        <v>0</v>
      </c>
      <c r="AK64" s="1">
        <v>18536</v>
      </c>
      <c r="AL64" s="1">
        <v>0.17197914</v>
      </c>
      <c r="AM64" s="1">
        <v>9.2906580000000002E-2</v>
      </c>
    </row>
    <row r="65" spans="1:39" x14ac:dyDescent="0.2">
      <c r="A65" s="1">
        <v>64</v>
      </c>
      <c r="B65" s="1">
        <v>64</v>
      </c>
      <c r="C65" s="1" t="s">
        <v>349</v>
      </c>
      <c r="D65" s="1" t="s">
        <v>350</v>
      </c>
      <c r="E65" s="2">
        <v>44105</v>
      </c>
      <c r="F65" s="1" t="s">
        <v>351</v>
      </c>
      <c r="G65" s="1" t="s">
        <v>352</v>
      </c>
      <c r="H65" s="1">
        <v>109232355</v>
      </c>
      <c r="I65" s="1"/>
      <c r="J65" s="1"/>
      <c r="K65" s="1" t="s">
        <v>96</v>
      </c>
      <c r="L65" s="1" t="s">
        <v>97</v>
      </c>
      <c r="M65" s="1"/>
      <c r="N65" s="1"/>
      <c r="O65" s="1"/>
      <c r="P65" s="1">
        <v>447656000</v>
      </c>
      <c r="Q65" s="1">
        <v>31846000</v>
      </c>
      <c r="R65" s="1">
        <v>21291000</v>
      </c>
      <c r="S65" s="1">
        <v>309253000</v>
      </c>
      <c r="T65" s="1">
        <v>87624000</v>
      </c>
      <c r="U65" s="1">
        <v>56239000</v>
      </c>
      <c r="V65" s="1"/>
      <c r="W65" s="1">
        <v>-3158000</v>
      </c>
      <c r="X65" s="1">
        <v>-3455000</v>
      </c>
      <c r="Y65" s="1">
        <v>1239573000</v>
      </c>
      <c r="Z65" s="1">
        <v>253172000</v>
      </c>
      <c r="AA65" s="1">
        <v>775503000</v>
      </c>
      <c r="AB65" s="1"/>
      <c r="AC65" s="1"/>
      <c r="AD65" s="1"/>
      <c r="AE65" s="1">
        <v>2020</v>
      </c>
      <c r="AF65" s="1">
        <v>0.29640520100000001</v>
      </c>
      <c r="AG65" s="1">
        <v>0.44698372800000002</v>
      </c>
      <c r="AH65" s="1">
        <v>0.42579849600000003</v>
      </c>
      <c r="AI65" s="1">
        <v>0.71318578399999999</v>
      </c>
      <c r="AJ65" s="1">
        <v>0.10100000000000001</v>
      </c>
      <c r="AK65" s="1">
        <v>18536</v>
      </c>
      <c r="AL65" s="1">
        <v>0.17197914</v>
      </c>
      <c r="AM65" s="1">
        <v>9.2906580000000002E-2</v>
      </c>
    </row>
    <row r="66" spans="1:39" x14ac:dyDescent="0.2">
      <c r="A66" s="1">
        <v>65</v>
      </c>
      <c r="B66" s="1">
        <v>65</v>
      </c>
      <c r="C66" s="1" t="s">
        <v>353</v>
      </c>
      <c r="D66" s="1" t="s">
        <v>354</v>
      </c>
      <c r="E66" s="2">
        <v>44070</v>
      </c>
      <c r="F66" s="1" t="s">
        <v>355</v>
      </c>
      <c r="G66" s="1" t="s">
        <v>356</v>
      </c>
      <c r="H66" s="1">
        <v>568114174</v>
      </c>
      <c r="I66" s="1"/>
      <c r="J66" s="1"/>
      <c r="K66" s="1" t="s">
        <v>49</v>
      </c>
      <c r="L66" s="1" t="s">
        <v>357</v>
      </c>
      <c r="M66" s="1"/>
      <c r="N66" s="1"/>
      <c r="O66" s="1"/>
      <c r="P66" s="1">
        <v>1100451000</v>
      </c>
      <c r="Q66" s="1">
        <v>179125000</v>
      </c>
      <c r="R66" s="1">
        <v>255502000</v>
      </c>
      <c r="S66" s="1">
        <v>485136000</v>
      </c>
      <c r="T66" s="1">
        <v>182571000</v>
      </c>
      <c r="U66" s="1">
        <v>206620000</v>
      </c>
      <c r="V66" s="1">
        <v>9819000</v>
      </c>
      <c r="W66" s="1">
        <v>-39154000</v>
      </c>
      <c r="X66" s="1">
        <v>-67755000</v>
      </c>
      <c r="Y66" s="1">
        <v>1938523000</v>
      </c>
      <c r="Z66" s="1">
        <v>41305000</v>
      </c>
      <c r="AA66" s="1">
        <v>1015275000</v>
      </c>
      <c r="AB66" s="1"/>
      <c r="AC66" s="1"/>
      <c r="AD66" s="1"/>
      <c r="AE66" s="1">
        <v>2020</v>
      </c>
      <c r="AF66" s="1">
        <v>0.77197629899999998</v>
      </c>
      <c r="AG66" s="1">
        <v>0.94243380200000004</v>
      </c>
      <c r="AH66" s="1">
        <v>0.64669797399999995</v>
      </c>
      <c r="AI66" s="1">
        <v>0.42153502199999998</v>
      </c>
      <c r="AJ66" s="1">
        <v>0.17</v>
      </c>
      <c r="AK66" s="1">
        <v>18506</v>
      </c>
      <c r="AL66" s="1">
        <v>7.907256E-2</v>
      </c>
      <c r="AM66" s="1">
        <v>-0.181310371</v>
      </c>
    </row>
    <row r="67" spans="1:39" x14ac:dyDescent="0.2">
      <c r="A67" s="1">
        <v>66</v>
      </c>
      <c r="B67" s="1">
        <v>66</v>
      </c>
      <c r="C67" s="1" t="s">
        <v>358</v>
      </c>
      <c r="D67" s="1" t="s">
        <v>359</v>
      </c>
      <c r="E67" s="2">
        <v>44068</v>
      </c>
      <c r="F67" s="1" t="s">
        <v>360</v>
      </c>
      <c r="G67" s="1" t="s">
        <v>361</v>
      </c>
      <c r="H67" s="1">
        <v>211443323</v>
      </c>
      <c r="I67" s="1"/>
      <c r="J67" s="1"/>
      <c r="K67" s="1" t="s">
        <v>56</v>
      </c>
      <c r="L67" s="1" t="s">
        <v>57</v>
      </c>
      <c r="M67" s="1"/>
      <c r="N67" s="1"/>
      <c r="O67" s="1"/>
      <c r="P67" s="1">
        <v>335420000</v>
      </c>
      <c r="Q67" s="1">
        <v>73575000</v>
      </c>
      <c r="R67" s="1">
        <v>36356000</v>
      </c>
      <c r="S67" s="1">
        <v>268785000</v>
      </c>
      <c r="T67" s="1">
        <v>27366000</v>
      </c>
      <c r="U67" s="1">
        <v>79098000</v>
      </c>
      <c r="V67" s="1">
        <v>1932000</v>
      </c>
      <c r="W67" s="1">
        <v>9564000</v>
      </c>
      <c r="X67" s="1">
        <v>7339000</v>
      </c>
      <c r="Y67" s="1">
        <v>658169000</v>
      </c>
      <c r="Z67" s="1">
        <v>437065000</v>
      </c>
      <c r="AA67" s="1">
        <v>67508000</v>
      </c>
      <c r="AB67" s="1"/>
      <c r="AC67" s="1"/>
      <c r="AD67" s="1"/>
      <c r="AE67" s="1">
        <v>2020</v>
      </c>
      <c r="AF67" s="1">
        <v>1.123746898</v>
      </c>
      <c r="AG67" s="1">
        <v>0.23318561900000001</v>
      </c>
      <c r="AH67" s="1">
        <v>0.75091372700000003</v>
      </c>
      <c r="AI67" s="1">
        <v>0.84925934700000005</v>
      </c>
      <c r="AJ67" s="1">
        <v>0.247</v>
      </c>
      <c r="AK67" s="1">
        <v>18506</v>
      </c>
      <c r="AL67" s="1">
        <v>7.907256E-2</v>
      </c>
      <c r="AM67" s="1">
        <v>-0.181310371</v>
      </c>
    </row>
    <row r="68" spans="1:39" x14ac:dyDescent="0.2">
      <c r="A68" s="1">
        <v>67</v>
      </c>
      <c r="B68" s="1">
        <v>67</v>
      </c>
      <c r="C68" s="1" t="s">
        <v>362</v>
      </c>
      <c r="D68" s="1" t="s">
        <v>363</v>
      </c>
      <c r="E68" s="2">
        <v>44046</v>
      </c>
      <c r="F68" s="1" t="s">
        <v>364</v>
      </c>
      <c r="G68" s="1" t="s">
        <v>364</v>
      </c>
      <c r="H68" s="1">
        <v>14170000000</v>
      </c>
      <c r="I68" s="1" t="s">
        <v>102</v>
      </c>
      <c r="J68" s="1" t="s">
        <v>365</v>
      </c>
      <c r="K68" s="1" t="s">
        <v>79</v>
      </c>
      <c r="L68" s="1" t="s">
        <v>80</v>
      </c>
      <c r="M68" s="1">
        <v>1</v>
      </c>
      <c r="N68" s="1" t="s">
        <v>2</v>
      </c>
      <c r="O68" s="1" t="s">
        <v>366</v>
      </c>
      <c r="P68" s="1">
        <v>10694000000</v>
      </c>
      <c r="Q68" s="1">
        <v>1660000000</v>
      </c>
      <c r="R68" s="1">
        <v>68421000000</v>
      </c>
      <c r="S68" s="1">
        <v>19860000000</v>
      </c>
      <c r="T68" s="1">
        <v>38457000000</v>
      </c>
      <c r="U68" s="1">
        <v>3283000000</v>
      </c>
      <c r="V68" s="1"/>
      <c r="W68" s="1"/>
      <c r="X68" s="1">
        <v>3575000000</v>
      </c>
      <c r="Y68" s="1">
        <v>89452000000</v>
      </c>
      <c r="Z68" s="1">
        <v>23346000000</v>
      </c>
      <c r="AA68" s="1">
        <v>39654000000</v>
      </c>
      <c r="AB68" s="1"/>
      <c r="AC68" s="1" t="s">
        <v>367</v>
      </c>
      <c r="AD68" s="1"/>
      <c r="AE68" s="1">
        <v>2020</v>
      </c>
      <c r="AF68" s="1">
        <v>1.7297225759999999</v>
      </c>
      <c r="AG68" s="1">
        <v>0.41414187000000002</v>
      </c>
      <c r="AH68" s="1">
        <v>1.4933910370000001</v>
      </c>
      <c r="AI68" s="1">
        <v>0.54487859199999999</v>
      </c>
      <c r="AJ68" s="1"/>
      <c r="AK68" s="1">
        <v>18475</v>
      </c>
      <c r="AL68" s="1">
        <v>0.26038293099999998</v>
      </c>
      <c r="AM68" s="1">
        <v>7.8045639999999999E-3</v>
      </c>
    </row>
    <row r="69" spans="1:39" x14ac:dyDescent="0.2">
      <c r="A69" s="1">
        <v>68</v>
      </c>
      <c r="B69" s="1">
        <v>68</v>
      </c>
      <c r="C69" s="1" t="s">
        <v>368</v>
      </c>
      <c r="D69" s="1" t="s">
        <v>369</v>
      </c>
      <c r="E69" s="2">
        <v>44042</v>
      </c>
      <c r="F69" s="1" t="s">
        <v>370</v>
      </c>
      <c r="G69" s="1" t="s">
        <v>371</v>
      </c>
      <c r="H69" s="1">
        <v>6699432482</v>
      </c>
      <c r="I69" s="1" t="s">
        <v>102</v>
      </c>
      <c r="J69" s="1"/>
      <c r="K69" s="1" t="s">
        <v>372</v>
      </c>
      <c r="L69" s="1" t="s">
        <v>373</v>
      </c>
      <c r="M69" s="1"/>
      <c r="N69" s="1"/>
      <c r="O69" s="1"/>
      <c r="P69" s="1">
        <v>34343000000</v>
      </c>
      <c r="Q69" s="1"/>
      <c r="R69" s="1">
        <v>31170000000</v>
      </c>
      <c r="S69" s="1">
        <v>9716000000</v>
      </c>
      <c r="T69" s="1">
        <v>12012000000</v>
      </c>
      <c r="U69" s="1">
        <v>724000000</v>
      </c>
      <c r="V69" s="1"/>
      <c r="W69" s="1">
        <v>152000000</v>
      </c>
      <c r="X69" s="1">
        <v>-1295000000</v>
      </c>
      <c r="Y69" s="1">
        <v>33325000000</v>
      </c>
      <c r="Z69" s="1">
        <v>16174000000</v>
      </c>
      <c r="AA69" s="1">
        <v>10901000000</v>
      </c>
      <c r="AB69" s="1"/>
      <c r="AC69" s="1"/>
      <c r="AD69" s="1"/>
      <c r="AE69" s="1">
        <v>2020</v>
      </c>
      <c r="AF69" s="1">
        <v>0.27191748799999998</v>
      </c>
      <c r="AG69" s="1">
        <v>0.89685516899999995</v>
      </c>
      <c r="AH69" s="1">
        <v>0.18294733899999999</v>
      </c>
      <c r="AI69" s="1">
        <v>1.246500401</v>
      </c>
      <c r="AJ69" s="1">
        <v>4.0000000000000001E-3</v>
      </c>
      <c r="AK69" s="1">
        <v>18475</v>
      </c>
      <c r="AL69" s="1">
        <v>0.26038293099999998</v>
      </c>
      <c r="AM69" s="1">
        <v>7.8045639999999999E-3</v>
      </c>
    </row>
    <row r="70" spans="1:39" x14ac:dyDescent="0.2">
      <c r="A70" s="1">
        <v>69</v>
      </c>
      <c r="B70" s="1">
        <v>69</v>
      </c>
      <c r="C70" s="1" t="s">
        <v>374</v>
      </c>
      <c r="D70" s="1" t="s">
        <v>298</v>
      </c>
      <c r="E70" s="2">
        <v>44013</v>
      </c>
      <c r="F70" s="1" t="s">
        <v>375</v>
      </c>
      <c r="G70" s="1" t="s">
        <v>300</v>
      </c>
      <c r="H70" s="1">
        <v>10221785640</v>
      </c>
      <c r="I70" s="1"/>
      <c r="J70" s="1"/>
      <c r="K70" s="1" t="s">
        <v>139</v>
      </c>
      <c r="L70" s="1" t="s">
        <v>376</v>
      </c>
      <c r="M70" s="1"/>
      <c r="N70" s="1"/>
      <c r="O70" s="1"/>
      <c r="P70" s="1">
        <v>8480214000</v>
      </c>
      <c r="Q70" s="1"/>
      <c r="R70" s="1">
        <v>265818000</v>
      </c>
      <c r="S70" s="1">
        <v>6760081000</v>
      </c>
      <c r="T70" s="1">
        <v>729158000</v>
      </c>
      <c r="U70" s="1">
        <v>788377000</v>
      </c>
      <c r="V70" s="1">
        <v>67870000</v>
      </c>
      <c r="W70" s="1">
        <v>-75453000</v>
      </c>
      <c r="X70" s="1">
        <v>184917000</v>
      </c>
      <c r="Y70" s="1">
        <v>2334732000</v>
      </c>
      <c r="Z70" s="1">
        <v>-1707994000</v>
      </c>
      <c r="AA70" s="1">
        <v>3527660000</v>
      </c>
      <c r="AB70" s="1"/>
      <c r="AC70" s="1"/>
      <c r="AD70" s="1"/>
      <c r="AE70" s="1">
        <v>2020</v>
      </c>
      <c r="AF70" s="1">
        <v>0.80146886399999995</v>
      </c>
      <c r="AG70" s="1">
        <v>0.118663904</v>
      </c>
      <c r="AH70" s="1">
        <v>0.58412350000000002</v>
      </c>
      <c r="AI70" s="1">
        <v>0.91568125600000005</v>
      </c>
      <c r="AJ70" s="1">
        <v>0.27</v>
      </c>
      <c r="AK70" s="1">
        <v>18444</v>
      </c>
      <c r="AL70" s="1">
        <v>0.252578368</v>
      </c>
      <c r="AM70" s="1">
        <v>-0.151233957</v>
      </c>
    </row>
    <row r="71" spans="1:39" x14ac:dyDescent="0.2">
      <c r="A71" s="1">
        <v>70</v>
      </c>
      <c r="B71" s="1">
        <v>70</v>
      </c>
      <c r="C71" s="1" t="s">
        <v>344</v>
      </c>
      <c r="D71" s="1" t="s">
        <v>377</v>
      </c>
      <c r="E71" s="2">
        <v>43972</v>
      </c>
      <c r="F71" s="1" t="s">
        <v>346</v>
      </c>
      <c r="G71" s="1" t="s">
        <v>378</v>
      </c>
      <c r="H71" s="1">
        <v>230077849</v>
      </c>
      <c r="I71" s="1"/>
      <c r="J71" s="1"/>
      <c r="K71" s="1" t="s">
        <v>85</v>
      </c>
      <c r="L71" s="1" t="s">
        <v>129</v>
      </c>
      <c r="M71" s="1"/>
      <c r="N71" s="1"/>
      <c r="O71" s="1"/>
      <c r="P71" s="1">
        <v>135056000</v>
      </c>
      <c r="Q71" s="1">
        <v>1440000</v>
      </c>
      <c r="R71" s="1">
        <v>6099000</v>
      </c>
      <c r="S71" s="1">
        <v>68539000</v>
      </c>
      <c r="T71" s="1">
        <v>49555000</v>
      </c>
      <c r="U71" s="1">
        <v>0</v>
      </c>
      <c r="V71" s="1">
        <v>2640000</v>
      </c>
      <c r="W71" s="1">
        <v>-22372000</v>
      </c>
      <c r="X71" s="1">
        <v>-52666000</v>
      </c>
      <c r="Y71" s="1">
        <v>659803000</v>
      </c>
      <c r="Z71" s="1">
        <v>553115000</v>
      </c>
      <c r="AA71" s="1"/>
      <c r="AB71" s="1" t="s">
        <v>379</v>
      </c>
      <c r="AC71" s="1"/>
      <c r="AD71" s="1"/>
      <c r="AE71" s="1">
        <v>2020</v>
      </c>
      <c r="AF71" s="1">
        <v>0.399471715</v>
      </c>
      <c r="AG71" s="1">
        <v>9.3677873999999994E-2</v>
      </c>
      <c r="AH71" s="1">
        <v>0.41224850600000001</v>
      </c>
      <c r="AI71" s="1">
        <v>0.17246794500000001</v>
      </c>
      <c r="AJ71" s="1">
        <v>0</v>
      </c>
      <c r="AK71" s="1">
        <v>18414</v>
      </c>
      <c r="AL71" s="1">
        <v>0.403812324</v>
      </c>
      <c r="AM71" s="1">
        <v>-7.6008607000000006E-2</v>
      </c>
    </row>
    <row r="72" spans="1:39" x14ac:dyDescent="0.2">
      <c r="A72" s="1">
        <v>71</v>
      </c>
      <c r="B72" s="1">
        <v>71</v>
      </c>
      <c r="C72" s="1" t="s">
        <v>380</v>
      </c>
      <c r="D72" s="1" t="s">
        <v>53</v>
      </c>
      <c r="E72" s="2">
        <v>43941</v>
      </c>
      <c r="F72" s="1" t="s">
        <v>381</v>
      </c>
      <c r="G72" s="1" t="s">
        <v>55</v>
      </c>
      <c r="H72" s="1">
        <v>1572913518</v>
      </c>
      <c r="I72" s="1"/>
      <c r="J72" s="1"/>
      <c r="K72" s="1" t="s">
        <v>56</v>
      </c>
      <c r="L72" s="1" t="s">
        <v>57</v>
      </c>
      <c r="M72" s="1"/>
      <c r="N72" s="1"/>
      <c r="O72" s="1"/>
      <c r="P72" s="1"/>
      <c r="Q72" s="1"/>
      <c r="R72" s="1"/>
      <c r="S72" s="1"/>
      <c r="T72" s="1"/>
      <c r="U72" s="1">
        <v>881901000</v>
      </c>
      <c r="V72" s="1"/>
      <c r="W72" s="1">
        <v>66566000</v>
      </c>
      <c r="X72" s="1">
        <v>-36955000</v>
      </c>
      <c r="Y72" s="1">
        <v>4309586000</v>
      </c>
      <c r="Z72" s="1">
        <v>2599277000</v>
      </c>
      <c r="AA72" s="1">
        <v>632162000</v>
      </c>
      <c r="AB72" s="1"/>
      <c r="AC72" s="1"/>
      <c r="AD72" s="1"/>
      <c r="AE72" s="1">
        <v>2020</v>
      </c>
      <c r="AF72" s="1">
        <v>1.123746898</v>
      </c>
      <c r="AG72" s="1">
        <v>0.23318561900000001</v>
      </c>
      <c r="AH72" s="1">
        <v>0.75091372700000003</v>
      </c>
      <c r="AI72" s="1">
        <v>0.84925934700000005</v>
      </c>
      <c r="AJ72" s="1">
        <v>0</v>
      </c>
      <c r="AK72" s="1">
        <v>18383</v>
      </c>
      <c r="AL72" s="1">
        <v>0.47982093199999998</v>
      </c>
      <c r="AM72" s="1">
        <v>-1.7556796E-2</v>
      </c>
    </row>
    <row r="73" spans="1:39" x14ac:dyDescent="0.2">
      <c r="A73" s="1">
        <v>72</v>
      </c>
      <c r="B73" s="1">
        <v>72</v>
      </c>
      <c r="C73" s="1" t="s">
        <v>382</v>
      </c>
      <c r="D73" s="1" t="s">
        <v>383</v>
      </c>
      <c r="E73" s="2">
        <v>43924</v>
      </c>
      <c r="F73" s="1" t="s">
        <v>384</v>
      </c>
      <c r="G73" s="1" t="s">
        <v>385</v>
      </c>
      <c r="H73" s="1">
        <v>19246185588</v>
      </c>
      <c r="I73" s="1"/>
      <c r="J73" s="1"/>
      <c r="K73" s="1" t="s">
        <v>62</v>
      </c>
      <c r="L73" s="1" t="s">
        <v>386</v>
      </c>
      <c r="M73" s="1"/>
      <c r="N73" s="1"/>
      <c r="O73" s="1"/>
      <c r="P73" s="1">
        <v>24176000000</v>
      </c>
      <c r="Q73" s="1">
        <v>1639000000</v>
      </c>
      <c r="R73" s="1">
        <v>2494000000</v>
      </c>
      <c r="S73" s="1">
        <v>4366000000</v>
      </c>
      <c r="T73" s="1">
        <v>12717000000</v>
      </c>
      <c r="U73" s="1">
        <v>3972000000</v>
      </c>
      <c r="V73" s="1">
        <v>94000000</v>
      </c>
      <c r="W73" s="1">
        <v>410000000</v>
      </c>
      <c r="X73" s="1">
        <v>261000000</v>
      </c>
      <c r="Y73" s="4">
        <v>139572000000</v>
      </c>
      <c r="Z73" s="1">
        <v>42030000000</v>
      </c>
      <c r="AA73" s="1">
        <v>48445000000</v>
      </c>
      <c r="AB73" s="1"/>
      <c r="AC73" s="1"/>
      <c r="AD73" s="1"/>
      <c r="AE73" s="1">
        <v>2020</v>
      </c>
      <c r="AF73" s="1">
        <v>0.26106096899999998</v>
      </c>
      <c r="AG73" s="1">
        <v>0.82133887500000002</v>
      </c>
      <c r="AH73" s="1">
        <v>0.49386633699999999</v>
      </c>
      <c r="AI73" s="1">
        <v>0.72137165000000003</v>
      </c>
      <c r="AJ73" s="1">
        <v>0.28199999999999997</v>
      </c>
      <c r="AK73" s="1">
        <v>18353</v>
      </c>
      <c r="AL73" s="1">
        <v>0.49737772800000002</v>
      </c>
      <c r="AM73" s="1">
        <v>-0.19398620899999999</v>
      </c>
    </row>
    <row r="74" spans="1:39" x14ac:dyDescent="0.2">
      <c r="A74" s="1">
        <v>73</v>
      </c>
      <c r="B74" s="1">
        <v>73</v>
      </c>
      <c r="C74" s="1" t="s">
        <v>382</v>
      </c>
      <c r="D74" s="1" t="s">
        <v>387</v>
      </c>
      <c r="E74" s="2">
        <v>43924</v>
      </c>
      <c r="F74" s="1" t="s">
        <v>384</v>
      </c>
      <c r="G74" s="1" t="s">
        <v>388</v>
      </c>
      <c r="H74" s="1">
        <v>24624897811</v>
      </c>
      <c r="I74" s="1"/>
      <c r="J74" s="1"/>
      <c r="K74" s="1" t="s">
        <v>62</v>
      </c>
      <c r="L74" s="1" t="s">
        <v>63</v>
      </c>
      <c r="M74" s="1"/>
      <c r="N74" s="1"/>
      <c r="O74" s="1"/>
      <c r="P74" s="1">
        <v>10441000000</v>
      </c>
      <c r="Q74" s="1">
        <v>629000000</v>
      </c>
      <c r="R74" s="1">
        <v>1234000000</v>
      </c>
      <c r="S74" s="1">
        <v>-3672000000</v>
      </c>
      <c r="T74" s="1">
        <v>6670000000</v>
      </c>
      <c r="U74" s="1">
        <v>3029000000</v>
      </c>
      <c r="V74" s="1">
        <v>37000000</v>
      </c>
      <c r="W74" s="1">
        <v>416000000</v>
      </c>
      <c r="X74" s="1">
        <v>224000000</v>
      </c>
      <c r="Y74" s="4">
        <v>139572000000</v>
      </c>
      <c r="Z74" s="1">
        <v>42030000000</v>
      </c>
      <c r="AA74" s="1">
        <v>48445000000</v>
      </c>
      <c r="AB74" s="1"/>
      <c r="AC74" s="1"/>
      <c r="AD74" s="1"/>
      <c r="AE74" s="1">
        <v>2020</v>
      </c>
      <c r="AF74" s="1">
        <v>0.30014041299999999</v>
      </c>
      <c r="AG74" s="1">
        <v>0.52971118100000003</v>
      </c>
      <c r="AH74" s="1">
        <v>0.49386633699999999</v>
      </c>
      <c r="AI74" s="1">
        <v>0.72137165000000003</v>
      </c>
      <c r="AJ74" s="1">
        <v>0.28199999999999997</v>
      </c>
      <c r="AK74" s="1">
        <v>18353</v>
      </c>
      <c r="AL74" s="1">
        <v>0.49737772800000002</v>
      </c>
      <c r="AM74" s="1">
        <v>-0.19398620899999999</v>
      </c>
    </row>
    <row r="75" spans="1:39" x14ac:dyDescent="0.2">
      <c r="A75" s="1">
        <v>74</v>
      </c>
      <c r="B75" s="1">
        <v>74</v>
      </c>
      <c r="C75" s="1" t="s">
        <v>389</v>
      </c>
      <c r="D75" s="1" t="s">
        <v>390</v>
      </c>
      <c r="E75" s="2">
        <v>43922</v>
      </c>
      <c r="F75" s="1" t="s">
        <v>391</v>
      </c>
      <c r="G75" s="1" t="s">
        <v>392</v>
      </c>
      <c r="H75" s="1">
        <v>680000000</v>
      </c>
      <c r="I75" s="1"/>
      <c r="J75" s="1" t="s">
        <v>393</v>
      </c>
      <c r="K75" s="1" t="s">
        <v>62</v>
      </c>
      <c r="L75" s="1" t="s">
        <v>394</v>
      </c>
      <c r="M75" s="1">
        <v>1</v>
      </c>
      <c r="N75" s="1" t="s">
        <v>395</v>
      </c>
      <c r="O75" s="1" t="s">
        <v>366</v>
      </c>
      <c r="P75" s="1">
        <v>5733000000</v>
      </c>
      <c r="Q75" s="1">
        <v>678000000</v>
      </c>
      <c r="R75" s="1">
        <v>7282000000</v>
      </c>
      <c r="S75" s="1">
        <v>1160000000</v>
      </c>
      <c r="T75" s="1">
        <v>1276000000</v>
      </c>
      <c r="U75" s="1">
        <v>1187000000</v>
      </c>
      <c r="V75" s="1">
        <v>8000000</v>
      </c>
      <c r="W75" s="1">
        <v>-67000000</v>
      </c>
      <c r="X75" s="1">
        <v>-92000000</v>
      </c>
      <c r="Y75" s="1">
        <v>18465000000</v>
      </c>
      <c r="Z75" s="1">
        <v>4797000000</v>
      </c>
      <c r="AA75" s="1">
        <v>7119000000</v>
      </c>
      <c r="AB75" s="1"/>
      <c r="AC75" s="1" t="s">
        <v>396</v>
      </c>
      <c r="AD75" s="1"/>
      <c r="AE75" s="1">
        <v>2020</v>
      </c>
      <c r="AF75" s="1">
        <v>0.65706939200000003</v>
      </c>
      <c r="AG75" s="1">
        <v>0.46402893099999998</v>
      </c>
      <c r="AH75" s="1">
        <v>0.49386633699999999</v>
      </c>
      <c r="AI75" s="1">
        <v>0.72137165000000003</v>
      </c>
      <c r="AJ75" s="1"/>
      <c r="AK75" s="1">
        <v>18353</v>
      </c>
      <c r="AL75" s="1">
        <v>0.49737772800000002</v>
      </c>
      <c r="AM75" s="1">
        <v>-0.19398620899999999</v>
      </c>
    </row>
    <row r="76" spans="1:39" x14ac:dyDescent="0.2">
      <c r="A76" s="1">
        <v>75</v>
      </c>
      <c r="B76" s="1">
        <v>75</v>
      </c>
      <c r="C76" s="1" t="s">
        <v>397</v>
      </c>
      <c r="D76" s="1" t="s">
        <v>398</v>
      </c>
      <c r="E76" s="2">
        <v>43922</v>
      </c>
      <c r="F76" s="1" t="s">
        <v>399</v>
      </c>
      <c r="G76" s="1" t="s">
        <v>400</v>
      </c>
      <c r="H76" s="1">
        <v>2039188303</v>
      </c>
      <c r="I76" s="1" t="s">
        <v>102</v>
      </c>
      <c r="J76" s="1"/>
      <c r="K76" s="1" t="s">
        <v>372</v>
      </c>
      <c r="L76" s="1" t="s">
        <v>401</v>
      </c>
      <c r="M76" s="1"/>
      <c r="N76" s="1"/>
      <c r="O76" s="1"/>
      <c r="P76" s="1">
        <v>8354000000</v>
      </c>
      <c r="Q76" s="1"/>
      <c r="R76" s="1">
        <v>4309000000</v>
      </c>
      <c r="S76" s="1">
        <v>-517000000</v>
      </c>
      <c r="T76" s="1">
        <v>4234000000</v>
      </c>
      <c r="U76" s="1">
        <v>322000000</v>
      </c>
      <c r="V76" s="1"/>
      <c r="W76" s="1">
        <v>193000000</v>
      </c>
      <c r="X76" s="1">
        <v>-266000000</v>
      </c>
      <c r="Y76" s="1">
        <v>50904000000</v>
      </c>
      <c r="Z76" s="1">
        <v>19058000000</v>
      </c>
      <c r="AA76" s="1">
        <v>20407000000</v>
      </c>
      <c r="AB76" s="1"/>
      <c r="AC76" s="1"/>
      <c r="AD76" s="1"/>
      <c r="AE76" s="1">
        <v>2020</v>
      </c>
      <c r="AF76" s="1">
        <v>0.170522269</v>
      </c>
      <c r="AG76" s="1">
        <v>1.3841580360000001</v>
      </c>
      <c r="AH76" s="1">
        <v>0.18294733899999999</v>
      </c>
      <c r="AI76" s="1">
        <v>1.246500401</v>
      </c>
      <c r="AJ76" s="1">
        <v>0.34</v>
      </c>
      <c r="AK76" s="1">
        <v>18353</v>
      </c>
      <c r="AL76" s="1">
        <v>0.49737772800000002</v>
      </c>
      <c r="AM76" s="1">
        <v>-0.19398620899999999</v>
      </c>
    </row>
    <row r="77" spans="1:39" x14ac:dyDescent="0.2">
      <c r="A77" s="1">
        <v>76</v>
      </c>
      <c r="B77" s="1">
        <v>76</v>
      </c>
      <c r="C77" s="1" t="s">
        <v>402</v>
      </c>
      <c r="D77" s="1" t="s">
        <v>403</v>
      </c>
      <c r="E77" s="2">
        <v>43892</v>
      </c>
      <c r="F77" s="1" t="s">
        <v>404</v>
      </c>
      <c r="G77" s="1" t="s">
        <v>405</v>
      </c>
      <c r="H77" s="1">
        <v>10330654644</v>
      </c>
      <c r="I77" s="1"/>
      <c r="J77" s="1"/>
      <c r="K77" s="1" t="s">
        <v>62</v>
      </c>
      <c r="L77" s="1" t="s">
        <v>63</v>
      </c>
      <c r="M77" s="1"/>
      <c r="N77" s="1"/>
      <c r="O77" s="1"/>
      <c r="P77" s="1">
        <v>15358300000</v>
      </c>
      <c r="Q77" s="1">
        <v>1088100000</v>
      </c>
      <c r="R77" s="1">
        <v>829000000</v>
      </c>
      <c r="S77" s="1">
        <v>8755500000</v>
      </c>
      <c r="T77" s="1">
        <v>3462800000</v>
      </c>
      <c r="U77" s="1">
        <v>799900000</v>
      </c>
      <c r="V77" s="1"/>
      <c r="W77" s="1">
        <v>-66800000</v>
      </c>
      <c r="X77" s="1">
        <v>-36800000</v>
      </c>
      <c r="Y77" s="1">
        <v>20492300000</v>
      </c>
      <c r="Z77" s="1">
        <v>7312400000</v>
      </c>
      <c r="AA77" s="1">
        <v>5573400000</v>
      </c>
      <c r="AB77" s="1"/>
      <c r="AC77" s="1"/>
      <c r="AD77" s="1"/>
      <c r="AE77" s="1">
        <v>2020</v>
      </c>
      <c r="AF77" s="1">
        <v>0.30014041299999999</v>
      </c>
      <c r="AG77" s="1">
        <v>0.52971118100000003</v>
      </c>
      <c r="AH77" s="1">
        <v>0.49386633699999999</v>
      </c>
      <c r="AI77" s="1">
        <v>0.72137165000000003</v>
      </c>
      <c r="AJ77" s="1">
        <v>0.27</v>
      </c>
      <c r="AK77" s="1">
        <v>18322</v>
      </c>
      <c r="AL77" s="1">
        <v>0.69136393699999998</v>
      </c>
      <c r="AM77" s="1">
        <v>-0.72244711399999995</v>
      </c>
    </row>
    <row r="78" spans="1:39" x14ac:dyDescent="0.2">
      <c r="A78" s="1">
        <v>77</v>
      </c>
      <c r="B78" s="1">
        <v>77</v>
      </c>
      <c r="C78" s="1" t="s">
        <v>406</v>
      </c>
      <c r="D78" s="1" t="s">
        <v>407</v>
      </c>
      <c r="E78" s="2">
        <v>43837</v>
      </c>
      <c r="F78" s="1" t="s">
        <v>408</v>
      </c>
      <c r="G78" s="1" t="s">
        <v>409</v>
      </c>
      <c r="H78" s="1">
        <v>30088990</v>
      </c>
      <c r="I78" s="1"/>
      <c r="J78" s="1"/>
      <c r="K78" s="1" t="s">
        <v>139</v>
      </c>
      <c r="L78" s="1" t="s">
        <v>410</v>
      </c>
      <c r="M78" s="1"/>
      <c r="N78" s="1"/>
      <c r="O78" s="1"/>
      <c r="P78" s="1">
        <v>166993000</v>
      </c>
      <c r="Q78" s="1"/>
      <c r="R78" s="1">
        <v>56717000</v>
      </c>
      <c r="S78" s="1">
        <v>38389000</v>
      </c>
      <c r="T78" s="1">
        <v>110823000</v>
      </c>
      <c r="U78" s="1">
        <v>11785000</v>
      </c>
      <c r="V78" s="1"/>
      <c r="W78" s="1">
        <v>136000</v>
      </c>
      <c r="X78" s="1">
        <v>-1485000</v>
      </c>
      <c r="Y78" s="1">
        <v>241507000</v>
      </c>
      <c r="Z78" s="1">
        <v>114597000</v>
      </c>
      <c r="AA78" s="1">
        <v>73706000</v>
      </c>
      <c r="AB78" s="1"/>
      <c r="AC78" s="1"/>
      <c r="AD78" s="1"/>
      <c r="AE78" s="1">
        <v>2020</v>
      </c>
      <c r="AF78" s="1">
        <v>0.45458460000000001</v>
      </c>
      <c r="AG78" s="1">
        <v>1.074104913</v>
      </c>
      <c r="AH78" s="1">
        <v>0.58412350000000002</v>
      </c>
      <c r="AI78" s="1">
        <v>0.91568125600000005</v>
      </c>
      <c r="AJ78" s="1">
        <v>0.28999999999999998</v>
      </c>
      <c r="AK78" s="1">
        <v>18262</v>
      </c>
      <c r="AL78" s="1">
        <v>1.628595281</v>
      </c>
      <c r="AM78" s="1">
        <v>1.9814142999999999E-2</v>
      </c>
    </row>
    <row r="79" spans="1:39" x14ac:dyDescent="0.2">
      <c r="A79" s="1">
        <v>78</v>
      </c>
      <c r="B79" s="1">
        <v>78</v>
      </c>
      <c r="C79" s="1" t="s">
        <v>411</v>
      </c>
      <c r="D79" s="1" t="s">
        <v>412</v>
      </c>
      <c r="E79" s="2">
        <v>43832</v>
      </c>
      <c r="F79" s="1" t="s">
        <v>413</v>
      </c>
      <c r="G79" s="1" t="s">
        <v>414</v>
      </c>
      <c r="H79" s="1">
        <v>120000000</v>
      </c>
      <c r="I79" s="1"/>
      <c r="J79" s="1" t="s">
        <v>415</v>
      </c>
      <c r="K79" s="1" t="s">
        <v>68</v>
      </c>
      <c r="L79" s="1"/>
      <c r="M79" s="1">
        <v>1</v>
      </c>
      <c r="N79" s="1" t="s">
        <v>395</v>
      </c>
      <c r="O79" s="1" t="s">
        <v>416</v>
      </c>
      <c r="P79" s="1">
        <v>148610000</v>
      </c>
      <c r="Q79" s="1"/>
      <c r="R79" s="1">
        <v>164274000</v>
      </c>
      <c r="S79" s="1">
        <v>200609000</v>
      </c>
      <c r="T79" s="1"/>
      <c r="U79" s="1">
        <v>297445000</v>
      </c>
      <c r="V79" s="1"/>
      <c r="W79" s="1">
        <v>8624000</v>
      </c>
      <c r="X79" s="1">
        <v>17209000</v>
      </c>
      <c r="Y79" s="1">
        <v>6653826000</v>
      </c>
      <c r="Z79" s="1">
        <v>2877050000</v>
      </c>
      <c r="AA79" s="1">
        <v>3578366000</v>
      </c>
      <c r="AB79" s="1"/>
      <c r="AC79" s="1" t="s">
        <v>417</v>
      </c>
      <c r="AD79" s="1"/>
      <c r="AE79" s="1">
        <v>2020</v>
      </c>
      <c r="AF79" s="1"/>
      <c r="AG79" s="1"/>
      <c r="AH79" s="1">
        <v>0.33193879700000001</v>
      </c>
      <c r="AI79" s="1">
        <v>1.025771966</v>
      </c>
      <c r="AJ79" s="1"/>
      <c r="AK79" s="1">
        <v>18262</v>
      </c>
      <c r="AL79" s="1">
        <v>1.628595281</v>
      </c>
      <c r="AM79" s="1">
        <v>1.9814142999999999E-2</v>
      </c>
    </row>
    <row r="80" spans="1:39" x14ac:dyDescent="0.2">
      <c r="A80" s="1">
        <v>79</v>
      </c>
      <c r="B80" s="1">
        <v>79</v>
      </c>
      <c r="C80" s="1" t="s">
        <v>418</v>
      </c>
      <c r="D80" s="1" t="s">
        <v>419</v>
      </c>
      <c r="E80" s="2">
        <v>43791</v>
      </c>
      <c r="F80" s="1" t="s">
        <v>420</v>
      </c>
      <c r="G80" s="1" t="s">
        <v>421</v>
      </c>
      <c r="H80" s="1">
        <v>64697434</v>
      </c>
      <c r="I80" s="1"/>
      <c r="J80" s="1"/>
      <c r="K80" s="1" t="s">
        <v>85</v>
      </c>
      <c r="L80" s="1" t="s">
        <v>129</v>
      </c>
      <c r="M80" s="1"/>
      <c r="N80" s="1"/>
      <c r="O80" s="1"/>
      <c r="P80" s="1">
        <v>54213000</v>
      </c>
      <c r="Q80" s="1"/>
      <c r="R80" s="1">
        <v>5551000</v>
      </c>
      <c r="S80" s="1">
        <v>-16721000</v>
      </c>
      <c r="T80" s="1">
        <v>773000</v>
      </c>
      <c r="U80" s="1">
        <v>0</v>
      </c>
      <c r="V80" s="1">
        <v>1483000</v>
      </c>
      <c r="W80" s="1">
        <v>-6686000</v>
      </c>
      <c r="X80" s="1">
        <v>-7325000</v>
      </c>
      <c r="Y80" s="1">
        <v>167716000</v>
      </c>
      <c r="Z80" s="1">
        <v>-19867000</v>
      </c>
      <c r="AA80" s="1">
        <v>110299000</v>
      </c>
      <c r="AB80" s="1"/>
      <c r="AC80" s="1"/>
      <c r="AD80" s="1"/>
      <c r="AE80" s="1">
        <v>2019</v>
      </c>
      <c r="AF80" s="1">
        <v>0.40113610199999999</v>
      </c>
      <c r="AG80" s="1">
        <v>9.3677873999999994E-2</v>
      </c>
      <c r="AH80" s="1">
        <v>0.41045265399999997</v>
      </c>
      <c r="AI80" s="1">
        <v>0.17246794500000001</v>
      </c>
      <c r="AJ80" s="1">
        <v>0</v>
      </c>
      <c r="AK80" s="1">
        <v>18231</v>
      </c>
      <c r="AL80" s="1">
        <v>1.6087811380000001</v>
      </c>
      <c r="AM80" s="1">
        <v>-2.9809905000000001E-2</v>
      </c>
    </row>
    <row r="81" spans="1:39" x14ac:dyDescent="0.2">
      <c r="A81" s="1">
        <v>80</v>
      </c>
      <c r="B81" s="1">
        <v>80</v>
      </c>
      <c r="C81" s="1" t="s">
        <v>422</v>
      </c>
      <c r="D81" s="1" t="s">
        <v>423</v>
      </c>
      <c r="E81" s="2">
        <v>43766</v>
      </c>
      <c r="F81" s="1" t="s">
        <v>424</v>
      </c>
      <c r="G81" s="1" t="s">
        <v>425</v>
      </c>
      <c r="H81" s="1">
        <v>51942231</v>
      </c>
      <c r="I81" s="1" t="s">
        <v>102</v>
      </c>
      <c r="J81" s="1"/>
      <c r="K81" s="1" t="s">
        <v>96</v>
      </c>
      <c r="L81" s="1" t="s">
        <v>97</v>
      </c>
      <c r="M81" s="1"/>
      <c r="N81" s="1"/>
      <c r="O81" s="1"/>
      <c r="P81" s="1">
        <v>782500000</v>
      </c>
      <c r="Q81" s="1">
        <v>1642000</v>
      </c>
      <c r="R81" s="1">
        <v>147889000</v>
      </c>
      <c r="S81" s="1">
        <v>46155000</v>
      </c>
      <c r="T81" s="1">
        <v>110363000</v>
      </c>
      <c r="U81" s="1">
        <v>107575000</v>
      </c>
      <c r="V81" s="1"/>
      <c r="W81" s="1">
        <v>-7914000</v>
      </c>
      <c r="X81" s="1">
        <v>-8521000</v>
      </c>
      <c r="Y81" s="1">
        <v>4769051000</v>
      </c>
      <c r="Z81" s="1">
        <v>388082000</v>
      </c>
      <c r="AA81" s="1">
        <v>4153126000</v>
      </c>
      <c r="AB81" s="1"/>
      <c r="AC81" s="1"/>
      <c r="AD81" s="1"/>
      <c r="AE81" s="1">
        <v>2019</v>
      </c>
      <c r="AF81" s="1">
        <v>0.33631708599999999</v>
      </c>
      <c r="AG81" s="1">
        <v>0.44698372800000002</v>
      </c>
      <c r="AH81" s="1">
        <v>0.39575955099999999</v>
      </c>
      <c r="AI81" s="1">
        <v>0.71318578399999999</v>
      </c>
      <c r="AJ81" s="1">
        <v>0.35</v>
      </c>
      <c r="AK81" s="1">
        <v>18201</v>
      </c>
      <c r="AL81" s="1">
        <v>1.6385910429999999</v>
      </c>
      <c r="AM81" s="1">
        <v>-1.6927695E-2</v>
      </c>
    </row>
    <row r="82" spans="1:39" x14ac:dyDescent="0.2">
      <c r="A82" s="1">
        <v>81</v>
      </c>
      <c r="B82" s="1">
        <v>81</v>
      </c>
      <c r="C82" s="1" t="s">
        <v>426</v>
      </c>
      <c r="D82" s="1" t="s">
        <v>427</v>
      </c>
      <c r="E82" s="2">
        <v>43740</v>
      </c>
      <c r="F82" s="1" t="s">
        <v>428</v>
      </c>
      <c r="G82" s="1" t="s">
        <v>429</v>
      </c>
      <c r="H82" s="1">
        <v>823806316</v>
      </c>
      <c r="I82" s="1"/>
      <c r="J82" s="1"/>
      <c r="K82" s="1" t="s">
        <v>49</v>
      </c>
      <c r="L82" s="1" t="s">
        <v>135</v>
      </c>
      <c r="M82" s="1"/>
      <c r="N82" s="1"/>
      <c r="O82" s="1"/>
      <c r="P82" s="1">
        <v>1661927000</v>
      </c>
      <c r="Q82" s="1"/>
      <c r="R82" s="1">
        <v>43751000</v>
      </c>
      <c r="S82" s="1">
        <v>926215000</v>
      </c>
      <c r="T82" s="1">
        <v>270448000</v>
      </c>
      <c r="U82" s="1">
        <v>77459000</v>
      </c>
      <c r="V82" s="1">
        <v>23511000</v>
      </c>
      <c r="W82" s="1">
        <v>5457000</v>
      </c>
      <c r="X82" s="1">
        <v>-11762000</v>
      </c>
      <c r="Y82" s="1">
        <v>5365793000</v>
      </c>
      <c r="Z82" s="1">
        <v>2173150000</v>
      </c>
      <c r="AA82" s="1"/>
      <c r="AB82" s="1" t="s">
        <v>430</v>
      </c>
      <c r="AC82" s="1"/>
      <c r="AD82" s="1"/>
      <c r="AE82" s="1">
        <v>2019</v>
      </c>
      <c r="AF82" s="1">
        <v>0.85092082599999996</v>
      </c>
      <c r="AG82" s="1">
        <v>0.322101097</v>
      </c>
      <c r="AH82" s="1">
        <v>0.74082297500000005</v>
      </c>
      <c r="AI82" s="1">
        <v>0.42153502199999998</v>
      </c>
      <c r="AJ82" s="1">
        <v>0.27</v>
      </c>
      <c r="AK82" s="1">
        <v>18170</v>
      </c>
      <c r="AL82" s="1">
        <v>1.655518738</v>
      </c>
      <c r="AM82" s="1">
        <v>-0.30284940399999999</v>
      </c>
    </row>
    <row r="83" spans="1:39" x14ac:dyDescent="0.2">
      <c r="A83" s="1">
        <v>82</v>
      </c>
      <c r="B83" s="1">
        <v>82</v>
      </c>
      <c r="C83" s="1" t="s">
        <v>431</v>
      </c>
      <c r="D83" s="1" t="s">
        <v>432</v>
      </c>
      <c r="E83" s="2">
        <v>43739</v>
      </c>
      <c r="F83" s="1" t="s">
        <v>433</v>
      </c>
      <c r="G83" s="1" t="s">
        <v>434</v>
      </c>
      <c r="H83" s="1">
        <v>921098710</v>
      </c>
      <c r="I83" s="1"/>
      <c r="J83" s="1"/>
      <c r="K83" s="1" t="s">
        <v>85</v>
      </c>
      <c r="L83" s="1" t="s">
        <v>150</v>
      </c>
      <c r="M83" s="1"/>
      <c r="N83" s="1"/>
      <c r="O83" s="1"/>
      <c r="P83" s="1">
        <v>447750000</v>
      </c>
      <c r="Q83" s="1"/>
      <c r="R83" s="1">
        <v>330972000</v>
      </c>
      <c r="S83" s="1">
        <v>71111000</v>
      </c>
      <c r="T83" s="1">
        <v>334855000</v>
      </c>
      <c r="U83" s="1">
        <v>89492000</v>
      </c>
      <c r="V83" s="1"/>
      <c r="W83" s="1">
        <v>-1395000</v>
      </c>
      <c r="X83" s="1">
        <v>-3799000</v>
      </c>
      <c r="Y83" s="1">
        <v>2359549000</v>
      </c>
      <c r="Z83" s="1">
        <v>701806000</v>
      </c>
      <c r="AA83" s="1">
        <v>1311182000</v>
      </c>
      <c r="AB83" s="1"/>
      <c r="AC83" s="1"/>
      <c r="AD83" s="1"/>
      <c r="AE83" s="1">
        <v>2019</v>
      </c>
      <c r="AF83" s="1">
        <v>0.30046374199999998</v>
      </c>
      <c r="AG83" s="1">
        <v>0.87064658800000005</v>
      </c>
      <c r="AH83" s="1">
        <v>0.41045265399999997</v>
      </c>
      <c r="AI83" s="1">
        <v>0.17246794500000001</v>
      </c>
      <c r="AJ83" s="1">
        <v>0.27</v>
      </c>
      <c r="AK83" s="1">
        <v>18170</v>
      </c>
      <c r="AL83" s="1">
        <v>1.655518738</v>
      </c>
      <c r="AM83" s="1">
        <v>-0.30284940399999999</v>
      </c>
    </row>
    <row r="84" spans="1:39" x14ac:dyDescent="0.2">
      <c r="A84" s="1">
        <v>83</v>
      </c>
      <c r="B84" s="1">
        <v>83</v>
      </c>
      <c r="C84" s="1" t="s">
        <v>435</v>
      </c>
      <c r="D84" s="1" t="s">
        <v>436</v>
      </c>
      <c r="E84" s="2">
        <v>43719</v>
      </c>
      <c r="F84" s="1" t="s">
        <v>437</v>
      </c>
      <c r="G84" s="1" t="s">
        <v>438</v>
      </c>
      <c r="H84" s="1">
        <v>16779041466</v>
      </c>
      <c r="I84" s="1"/>
      <c r="J84" s="1"/>
      <c r="K84" s="1" t="s">
        <v>139</v>
      </c>
      <c r="L84" s="1" t="s">
        <v>439</v>
      </c>
      <c r="M84" s="1"/>
      <c r="N84" s="1"/>
      <c r="O84" s="1"/>
      <c r="P84" s="1">
        <v>31771440000</v>
      </c>
      <c r="Q84" s="1">
        <v>314620000</v>
      </c>
      <c r="R84" s="1">
        <v>2910202000</v>
      </c>
      <c r="S84" s="1">
        <v>10697233000</v>
      </c>
      <c r="T84" s="1">
        <v>14227002000</v>
      </c>
      <c r="U84" s="1">
        <v>3168363000</v>
      </c>
      <c r="V84" s="1"/>
      <c r="W84" s="1">
        <v>468892000</v>
      </c>
      <c r="X84" s="1">
        <v>353304000</v>
      </c>
      <c r="Y84" s="1">
        <v>7950091000</v>
      </c>
      <c r="Z84" s="1">
        <v>4242951000</v>
      </c>
      <c r="AA84" s="1">
        <v>2691013000</v>
      </c>
      <c r="AB84" s="1"/>
      <c r="AC84" s="1"/>
      <c r="AD84" s="1"/>
      <c r="AE84" s="1">
        <v>2019</v>
      </c>
      <c r="AF84" s="1">
        <v>0.26431871299999998</v>
      </c>
      <c r="AG84" s="1">
        <v>1.0287376640000001</v>
      </c>
      <c r="AH84" s="1">
        <v>0.56448448500000004</v>
      </c>
      <c r="AI84" s="1">
        <v>0.91568125600000005</v>
      </c>
      <c r="AJ84" s="1">
        <v>0.23599999999999999</v>
      </c>
      <c r="AK84" s="1">
        <v>18140</v>
      </c>
      <c r="AL84" s="1">
        <v>1.9583681420000001</v>
      </c>
      <c r="AM84" s="1">
        <v>-6.2092616000000003E-2</v>
      </c>
    </row>
    <row r="85" spans="1:39" x14ac:dyDescent="0.2">
      <c r="A85" s="1">
        <v>84</v>
      </c>
      <c r="B85" s="1">
        <v>84</v>
      </c>
      <c r="C85" s="1" t="s">
        <v>440</v>
      </c>
      <c r="D85" s="1" t="s">
        <v>441</v>
      </c>
      <c r="E85" s="2">
        <v>43644</v>
      </c>
      <c r="F85" s="1" t="s">
        <v>442</v>
      </c>
      <c r="G85" s="1" t="s">
        <v>443</v>
      </c>
      <c r="H85" s="1">
        <v>5170000000</v>
      </c>
      <c r="I85" s="1"/>
      <c r="J85" s="1" t="s">
        <v>444</v>
      </c>
      <c r="K85" s="1" t="s">
        <v>56</v>
      </c>
      <c r="L85" s="1" t="s">
        <v>445</v>
      </c>
      <c r="M85" s="1">
        <v>1</v>
      </c>
      <c r="N85" s="1" t="s">
        <v>395</v>
      </c>
      <c r="O85" s="1" t="s">
        <v>366</v>
      </c>
      <c r="P85" s="1">
        <v>419200000</v>
      </c>
      <c r="Q85" s="1"/>
      <c r="R85" s="1">
        <v>241400000</v>
      </c>
      <c r="S85" s="1">
        <v>-228900000</v>
      </c>
      <c r="T85" s="1">
        <v>1266800000</v>
      </c>
      <c r="U85" s="1">
        <v>366400000</v>
      </c>
      <c r="V85" s="1"/>
      <c r="W85" s="1"/>
      <c r="X85" s="1">
        <v>51300000</v>
      </c>
      <c r="Y85" s="1">
        <v>8324100000</v>
      </c>
      <c r="Z85" s="1">
        <v>1502500000</v>
      </c>
      <c r="AA85" s="1">
        <v>3696900000</v>
      </c>
      <c r="AB85" s="1"/>
      <c r="AC85" s="1" t="s">
        <v>446</v>
      </c>
      <c r="AD85" s="1"/>
      <c r="AE85" s="1">
        <v>2019</v>
      </c>
      <c r="AF85" s="1">
        <v>0.19444882999999999</v>
      </c>
      <c r="AG85" s="1">
        <v>1.4972553770000001</v>
      </c>
      <c r="AH85" s="1">
        <v>0.54333074999999997</v>
      </c>
      <c r="AI85" s="1">
        <v>0.84925934700000005</v>
      </c>
      <c r="AJ85" s="1"/>
      <c r="AK85" s="1">
        <v>18078</v>
      </c>
      <c r="AL85" s="1">
        <v>2.1720244150000001</v>
      </c>
      <c r="AM85" s="1">
        <v>-1.3695287E-2</v>
      </c>
    </row>
    <row r="86" spans="1:39" x14ac:dyDescent="0.2">
      <c r="A86" s="1">
        <v>85</v>
      </c>
      <c r="B86" s="1">
        <v>85</v>
      </c>
      <c r="C86" s="1" t="s">
        <v>447</v>
      </c>
      <c r="D86" s="1" t="s">
        <v>448</v>
      </c>
      <c r="E86" s="2">
        <v>43619</v>
      </c>
      <c r="F86" s="1" t="s">
        <v>449</v>
      </c>
      <c r="G86" s="1" t="s">
        <v>450</v>
      </c>
      <c r="H86" s="1">
        <v>22142459550</v>
      </c>
      <c r="I86" s="1"/>
      <c r="J86" s="1"/>
      <c r="K86" s="1" t="s">
        <v>43</v>
      </c>
      <c r="L86" s="1" t="s">
        <v>451</v>
      </c>
      <c r="M86" s="1"/>
      <c r="N86" s="1"/>
      <c r="O86" s="1"/>
      <c r="P86" s="1">
        <v>43998000000</v>
      </c>
      <c r="Q86" s="1">
        <v>3918000000</v>
      </c>
      <c r="R86" s="1">
        <v>4543000000</v>
      </c>
      <c r="S86" s="1">
        <v>26143000000</v>
      </c>
      <c r="T86" s="1">
        <v>2175000000</v>
      </c>
      <c r="U86" s="1">
        <v>5556000000</v>
      </c>
      <c r="V86" s="1">
        <v>269000000</v>
      </c>
      <c r="W86" s="1">
        <v>1190000000</v>
      </c>
      <c r="X86" s="1">
        <v>-608000000</v>
      </c>
      <c r="Y86" s="4">
        <v>189785000000</v>
      </c>
      <c r="Z86" s="1">
        <v>94098000000</v>
      </c>
      <c r="AA86" s="1">
        <v>41970000000</v>
      </c>
      <c r="AB86" s="1"/>
      <c r="AC86" s="1"/>
      <c r="AD86" s="1"/>
      <c r="AE86" s="1">
        <v>2019</v>
      </c>
      <c r="AF86" s="1">
        <v>0.70313294000000004</v>
      </c>
      <c r="AG86" s="1">
        <v>0.50559511700000004</v>
      </c>
      <c r="AH86" s="1">
        <v>0.58598895299999998</v>
      </c>
      <c r="AI86" s="1">
        <v>0.50406382800000005</v>
      </c>
      <c r="AJ86" s="1">
        <v>0.35899999999999999</v>
      </c>
      <c r="AK86" s="1">
        <v>18048</v>
      </c>
      <c r="AL86" s="1">
        <v>2.1857197020000001</v>
      </c>
      <c r="AM86" s="1">
        <v>-0.22874852200000001</v>
      </c>
    </row>
    <row r="87" spans="1:39" x14ac:dyDescent="0.2">
      <c r="A87" s="1">
        <v>86</v>
      </c>
      <c r="B87" s="1">
        <v>86</v>
      </c>
      <c r="C87" s="1" t="s">
        <v>452</v>
      </c>
      <c r="D87" s="1" t="s">
        <v>453</v>
      </c>
      <c r="E87" s="2">
        <v>43608</v>
      </c>
      <c r="F87" s="1" t="s">
        <v>454</v>
      </c>
      <c r="G87" s="1" t="s">
        <v>455</v>
      </c>
      <c r="H87" s="1">
        <v>1594928997</v>
      </c>
      <c r="I87" s="1"/>
      <c r="J87" s="1"/>
      <c r="K87" s="1" t="s">
        <v>56</v>
      </c>
      <c r="L87" s="1" t="s">
        <v>456</v>
      </c>
      <c r="M87" s="1"/>
      <c r="N87" s="1"/>
      <c r="O87" s="1"/>
      <c r="P87" s="1">
        <v>1588202000</v>
      </c>
      <c r="Q87" s="1">
        <v>538168000</v>
      </c>
      <c r="R87" s="1">
        <v>222143000</v>
      </c>
      <c r="S87" s="1">
        <v>82168000</v>
      </c>
      <c r="T87" s="1">
        <v>1083049000</v>
      </c>
      <c r="U87" s="1">
        <v>609746000</v>
      </c>
      <c r="V87" s="1"/>
      <c r="W87" s="1">
        <v>53520000</v>
      </c>
      <c r="X87" s="1">
        <v>37986000</v>
      </c>
      <c r="Y87" s="1">
        <v>10356785000</v>
      </c>
      <c r="Z87" s="1">
        <v>4298516000</v>
      </c>
      <c r="AA87" s="1">
        <v>2786202000</v>
      </c>
      <c r="AB87" s="1"/>
      <c r="AC87" s="1"/>
      <c r="AD87" s="1"/>
      <c r="AE87" s="1">
        <v>2019</v>
      </c>
      <c r="AF87" s="1">
        <v>0.89259725099999998</v>
      </c>
      <c r="AG87" s="1">
        <v>1.4628444330000001</v>
      </c>
      <c r="AH87" s="1">
        <v>0.54333074999999997</v>
      </c>
      <c r="AI87" s="1">
        <v>0.84925934700000005</v>
      </c>
      <c r="AJ87" s="1">
        <v>0.19800000000000001</v>
      </c>
      <c r="AK87" s="1">
        <v>18048</v>
      </c>
      <c r="AL87" s="1">
        <v>2.1857197020000001</v>
      </c>
      <c r="AM87" s="1">
        <v>-0.22874852200000001</v>
      </c>
    </row>
    <row r="88" spans="1:39" x14ac:dyDescent="0.2">
      <c r="A88" s="1">
        <v>87</v>
      </c>
      <c r="B88" s="1">
        <v>87</v>
      </c>
      <c r="C88" s="1" t="s">
        <v>457</v>
      </c>
      <c r="D88" s="1" t="s">
        <v>458</v>
      </c>
      <c r="E88" s="2">
        <v>43564</v>
      </c>
      <c r="F88" s="1" t="s">
        <v>459</v>
      </c>
      <c r="G88" s="1" t="s">
        <v>460</v>
      </c>
      <c r="H88" s="1">
        <v>30157000723</v>
      </c>
      <c r="I88" s="1"/>
      <c r="J88" s="1"/>
      <c r="K88" s="1" t="s">
        <v>85</v>
      </c>
      <c r="L88" s="1" t="s">
        <v>178</v>
      </c>
      <c r="M88" s="1"/>
      <c r="N88" s="1"/>
      <c r="O88" s="1"/>
      <c r="P88" s="1">
        <v>27655000000</v>
      </c>
      <c r="Q88" s="1">
        <v>1505000000</v>
      </c>
      <c r="R88" s="1">
        <v>3437000000</v>
      </c>
      <c r="S88" s="1">
        <v>19303000000</v>
      </c>
      <c r="T88" s="1">
        <v>3804000000</v>
      </c>
      <c r="U88" s="1">
        <v>1903000000</v>
      </c>
      <c r="V88" s="1">
        <v>167000000</v>
      </c>
      <c r="W88" s="1">
        <v>-53000000</v>
      </c>
      <c r="X88" s="1">
        <v>-390000000</v>
      </c>
      <c r="Y88" s="4">
        <v>137946000000</v>
      </c>
      <c r="Z88" s="1">
        <v>47307000000</v>
      </c>
      <c r="AA88" s="1">
        <v>30590000000</v>
      </c>
      <c r="AB88" s="1"/>
      <c r="AC88" s="1"/>
      <c r="AD88" s="1"/>
      <c r="AE88" s="1">
        <v>2019</v>
      </c>
      <c r="AF88" s="1">
        <v>0.49299965200000001</v>
      </c>
      <c r="AG88" s="1">
        <v>0.367435964</v>
      </c>
      <c r="AH88" s="1">
        <v>0.41045265399999997</v>
      </c>
      <c r="AI88" s="1">
        <v>0.17246794500000001</v>
      </c>
      <c r="AJ88" s="1">
        <v>0.18</v>
      </c>
      <c r="AK88" s="1">
        <v>17987</v>
      </c>
      <c r="AL88" s="1">
        <v>2.4087304469999999</v>
      </c>
      <c r="AM88" s="1">
        <v>5.2746269999999996E-3</v>
      </c>
    </row>
    <row r="89" spans="1:39" x14ac:dyDescent="0.2">
      <c r="A89" s="1">
        <v>88</v>
      </c>
      <c r="B89" s="1">
        <v>88</v>
      </c>
      <c r="C89" s="1" t="s">
        <v>461</v>
      </c>
      <c r="D89" s="1" t="s">
        <v>462</v>
      </c>
      <c r="E89" s="2">
        <v>43557</v>
      </c>
      <c r="F89" s="1" t="s">
        <v>463</v>
      </c>
      <c r="G89" s="1" t="s">
        <v>464</v>
      </c>
      <c r="H89" s="1">
        <v>313749007</v>
      </c>
      <c r="I89" s="1"/>
      <c r="J89" s="1"/>
      <c r="K89" s="1" t="s">
        <v>85</v>
      </c>
      <c r="L89" s="1" t="s">
        <v>129</v>
      </c>
      <c r="M89" s="1"/>
      <c r="N89" s="1"/>
      <c r="O89" s="1"/>
      <c r="P89" s="1">
        <v>235503000</v>
      </c>
      <c r="Q89" s="1"/>
      <c r="R89" s="1">
        <v>83084000</v>
      </c>
      <c r="S89" s="1">
        <v>141190000</v>
      </c>
      <c r="T89" s="1">
        <v>73263000</v>
      </c>
      <c r="U89" s="1">
        <v>1628000</v>
      </c>
      <c r="V89" s="1">
        <v>25759000</v>
      </c>
      <c r="W89" s="1">
        <v>-33054000</v>
      </c>
      <c r="X89" s="1">
        <v>-32254000</v>
      </c>
      <c r="Y89" s="1">
        <v>363538000</v>
      </c>
      <c r="Z89" s="1">
        <v>-237179000</v>
      </c>
      <c r="AA89" s="1">
        <v>498078000</v>
      </c>
      <c r="AB89" s="1"/>
      <c r="AC89" s="1"/>
      <c r="AD89" s="1"/>
      <c r="AE89" s="1">
        <v>2019</v>
      </c>
      <c r="AF89" s="1">
        <v>0.40113610199999999</v>
      </c>
      <c r="AG89" s="1">
        <v>9.3677873999999994E-2</v>
      </c>
      <c r="AH89" s="1">
        <v>0.41045265399999997</v>
      </c>
      <c r="AI89" s="1">
        <v>0.17246794500000001</v>
      </c>
      <c r="AJ89" s="1">
        <v>0</v>
      </c>
      <c r="AK89" s="1">
        <v>17987</v>
      </c>
      <c r="AL89" s="1">
        <v>2.4087304469999999</v>
      </c>
      <c r="AM89" s="1">
        <v>5.2746269999999996E-3</v>
      </c>
    </row>
    <row r="90" spans="1:39" x14ac:dyDescent="0.2">
      <c r="A90" s="1">
        <v>89</v>
      </c>
      <c r="B90" s="1">
        <v>89</v>
      </c>
      <c r="C90" s="1" t="s">
        <v>447</v>
      </c>
      <c r="D90" s="1" t="s">
        <v>465</v>
      </c>
      <c r="E90" s="2">
        <v>43557</v>
      </c>
      <c r="F90" s="1" t="s">
        <v>449</v>
      </c>
      <c r="G90" s="1" t="s">
        <v>466</v>
      </c>
      <c r="H90" s="1">
        <v>36924519526</v>
      </c>
      <c r="I90" s="1"/>
      <c r="J90" s="1"/>
      <c r="K90" s="1" t="s">
        <v>43</v>
      </c>
      <c r="L90" s="1" t="s">
        <v>467</v>
      </c>
      <c r="M90" s="1"/>
      <c r="N90" s="1"/>
      <c r="O90" s="1"/>
      <c r="P90" s="1">
        <v>64889000000</v>
      </c>
      <c r="Q90" s="1">
        <v>6841000000</v>
      </c>
      <c r="R90" s="1">
        <v>23433000000</v>
      </c>
      <c r="S90" s="1">
        <v>18500000000</v>
      </c>
      <c r="T90" s="1">
        <v>20196000000</v>
      </c>
      <c r="U90" s="1">
        <v>11014000000</v>
      </c>
      <c r="V90" s="1">
        <v>208000000</v>
      </c>
      <c r="W90" s="1">
        <v>860000000</v>
      </c>
      <c r="X90" s="1">
        <v>75000000</v>
      </c>
      <c r="Y90" s="4">
        <v>189785000000</v>
      </c>
      <c r="Z90" s="1">
        <v>94098000000</v>
      </c>
      <c r="AA90" s="1">
        <v>41970000000</v>
      </c>
      <c r="AB90" s="1"/>
      <c r="AC90" s="1"/>
      <c r="AD90" s="1"/>
      <c r="AE90" s="1">
        <v>2019</v>
      </c>
      <c r="AF90" s="1">
        <v>1.6410583990000001</v>
      </c>
      <c r="AG90" s="1">
        <v>0.62570866199999997</v>
      </c>
      <c r="AH90" s="1">
        <v>0.58598895299999998</v>
      </c>
      <c r="AI90" s="1">
        <v>0.50406382800000005</v>
      </c>
      <c r="AJ90" s="1">
        <v>0</v>
      </c>
      <c r="AK90" s="1">
        <v>17987</v>
      </c>
      <c r="AL90" s="1">
        <v>2.4087304469999999</v>
      </c>
      <c r="AM90" s="1">
        <v>5.2746269999999996E-3</v>
      </c>
    </row>
    <row r="91" spans="1:39" x14ac:dyDescent="0.2">
      <c r="A91" s="1">
        <v>90</v>
      </c>
      <c r="B91" s="1">
        <v>90</v>
      </c>
      <c r="C91" s="1" t="s">
        <v>468</v>
      </c>
      <c r="D91" s="1" t="s">
        <v>469</v>
      </c>
      <c r="E91" s="2">
        <v>43552</v>
      </c>
      <c r="F91" s="1" t="s">
        <v>470</v>
      </c>
      <c r="G91" s="1" t="s">
        <v>471</v>
      </c>
      <c r="H91" s="1">
        <v>300000000</v>
      </c>
      <c r="I91" s="1"/>
      <c r="J91" s="1" t="s">
        <v>472</v>
      </c>
      <c r="K91" s="1" t="s">
        <v>62</v>
      </c>
      <c r="L91" s="1" t="s">
        <v>74</v>
      </c>
      <c r="M91" s="1">
        <v>1</v>
      </c>
      <c r="N91" s="1" t="s">
        <v>395</v>
      </c>
      <c r="O91" s="1" t="s">
        <v>366</v>
      </c>
      <c r="P91" s="1">
        <v>167511000</v>
      </c>
      <c r="Q91" s="1">
        <v>32762000</v>
      </c>
      <c r="R91" s="1"/>
      <c r="S91" s="1">
        <v>1211994000</v>
      </c>
      <c r="T91" s="1">
        <v>828064000</v>
      </c>
      <c r="U91" s="1">
        <v>102656000</v>
      </c>
      <c r="V91" s="1"/>
      <c r="W91" s="1">
        <v>8033000</v>
      </c>
      <c r="X91" s="1">
        <v>-820000</v>
      </c>
      <c r="Y91" s="1">
        <v>1385245000</v>
      </c>
      <c r="Z91" s="1">
        <v>881314000</v>
      </c>
      <c r="AA91" s="1">
        <v>291411000</v>
      </c>
      <c r="AB91" s="1"/>
      <c r="AC91" s="1" t="s">
        <v>473</v>
      </c>
      <c r="AD91" s="1"/>
      <c r="AE91" s="1">
        <v>2019</v>
      </c>
      <c r="AF91" s="1">
        <v>1.400112276</v>
      </c>
      <c r="AG91" s="1">
        <v>0.70691754299999998</v>
      </c>
      <c r="AH91" s="1">
        <v>0.51188299800000003</v>
      </c>
      <c r="AI91" s="1">
        <v>0.72137165000000003</v>
      </c>
      <c r="AJ91" s="1"/>
      <c r="AK91" s="1">
        <v>17987</v>
      </c>
      <c r="AL91" s="1">
        <v>2.4087304469999999</v>
      </c>
      <c r="AM91" s="1">
        <v>5.2746269999999996E-3</v>
      </c>
    </row>
    <row r="92" spans="1:39" x14ac:dyDescent="0.2">
      <c r="A92" s="1">
        <v>91</v>
      </c>
      <c r="B92" s="1">
        <v>91</v>
      </c>
      <c r="C92" s="1" t="s">
        <v>474</v>
      </c>
      <c r="D92" s="1" t="s">
        <v>475</v>
      </c>
      <c r="E92" s="2">
        <v>43545</v>
      </c>
      <c r="F92" s="1" t="s">
        <v>476</v>
      </c>
      <c r="G92" s="1" t="s">
        <v>477</v>
      </c>
      <c r="H92" s="1">
        <v>22557701353</v>
      </c>
      <c r="I92" s="1"/>
      <c r="J92" s="1"/>
      <c r="K92" s="1" t="s">
        <v>139</v>
      </c>
      <c r="L92" s="1" t="s">
        <v>140</v>
      </c>
      <c r="M92" s="1"/>
      <c r="N92" s="1"/>
      <c r="O92" s="1"/>
      <c r="P92" s="1">
        <v>17657000000</v>
      </c>
      <c r="Q92" s="1">
        <v>1074000000</v>
      </c>
      <c r="R92" s="1">
        <v>1286000000</v>
      </c>
      <c r="S92" s="1">
        <v>8611000000</v>
      </c>
      <c r="T92" s="1">
        <v>6750000000</v>
      </c>
      <c r="U92" s="1">
        <v>2752000000</v>
      </c>
      <c r="V92" s="1"/>
      <c r="W92" s="1">
        <v>698000000</v>
      </c>
      <c r="X92" s="1">
        <v>529000000</v>
      </c>
      <c r="Y92" s="1">
        <v>34017000000</v>
      </c>
      <c r="Z92" s="1">
        <v>33235000000</v>
      </c>
      <c r="AA92" s="1">
        <v>19208000000</v>
      </c>
      <c r="AB92" s="1" t="s">
        <v>478</v>
      </c>
      <c r="AC92" s="1"/>
      <c r="AD92" s="1"/>
      <c r="AE92" s="1">
        <v>2019</v>
      </c>
      <c r="AF92" s="1">
        <v>0.82232894300000003</v>
      </c>
      <c r="AG92" s="1">
        <v>1.9768462170000001</v>
      </c>
      <c r="AH92" s="1">
        <v>0.56448448500000004</v>
      </c>
      <c r="AI92" s="1">
        <v>0.91568125600000005</v>
      </c>
      <c r="AJ92" s="1">
        <v>0.23699999999999999</v>
      </c>
      <c r="AK92" s="1">
        <v>17987</v>
      </c>
      <c r="AL92" s="1">
        <v>2.4087304469999999</v>
      </c>
      <c r="AM92" s="1">
        <v>5.2746269999999996E-3</v>
      </c>
    </row>
    <row r="93" spans="1:39" x14ac:dyDescent="0.2">
      <c r="A93" s="1">
        <v>92</v>
      </c>
      <c r="B93" s="1">
        <v>92</v>
      </c>
      <c r="C93" s="1" t="s">
        <v>479</v>
      </c>
      <c r="D93" s="1" t="s">
        <v>480</v>
      </c>
      <c r="E93" s="2">
        <v>43528</v>
      </c>
      <c r="F93" s="1" t="s">
        <v>481</v>
      </c>
      <c r="G93" s="1" t="s">
        <v>482</v>
      </c>
      <c r="H93" s="1">
        <v>1792880000</v>
      </c>
      <c r="I93" s="1"/>
      <c r="J93" s="1"/>
      <c r="K93" s="1" t="s">
        <v>43</v>
      </c>
      <c r="L93" s="1" t="s">
        <v>483</v>
      </c>
      <c r="M93" s="1"/>
      <c r="N93" s="1"/>
      <c r="O93" s="1"/>
      <c r="P93" s="1">
        <v>670100000</v>
      </c>
      <c r="Q93" s="1">
        <v>84400000</v>
      </c>
      <c r="R93" s="1">
        <v>312500000</v>
      </c>
      <c r="S93" s="1">
        <v>506900000</v>
      </c>
      <c r="T93" s="1">
        <v>64300000</v>
      </c>
      <c r="U93" s="1">
        <v>98300000</v>
      </c>
      <c r="V93" s="1">
        <v>800000</v>
      </c>
      <c r="W93" s="1">
        <v>21100000</v>
      </c>
      <c r="X93" s="1">
        <v>16900000</v>
      </c>
      <c r="Y93" s="1">
        <v>9974300000</v>
      </c>
      <c r="Z93" s="1">
        <v>3210400000</v>
      </c>
      <c r="AA93" s="1">
        <v>2744000000</v>
      </c>
      <c r="AB93" s="1"/>
      <c r="AC93" s="1"/>
      <c r="AD93" s="1"/>
      <c r="AE93" s="1">
        <v>2019</v>
      </c>
      <c r="AF93" s="1">
        <v>0.360360181</v>
      </c>
      <c r="AG93" s="1">
        <v>0.67528776800000001</v>
      </c>
      <c r="AH93" s="1">
        <v>0.58598895299999998</v>
      </c>
      <c r="AI93" s="1">
        <v>0.50406382800000005</v>
      </c>
      <c r="AJ93" s="1">
        <v>0.19500000000000001</v>
      </c>
      <c r="AK93" s="1">
        <v>17956</v>
      </c>
      <c r="AL93" s="1">
        <v>2.40345582</v>
      </c>
      <c r="AM93" s="1">
        <v>-5.1963143000000003E-2</v>
      </c>
    </row>
    <row r="94" spans="1:39" x14ac:dyDescent="0.2">
      <c r="A94" s="1">
        <v>93</v>
      </c>
      <c r="B94" s="1">
        <v>93</v>
      </c>
      <c r="C94" s="1" t="s">
        <v>81</v>
      </c>
      <c r="D94" s="1" t="s">
        <v>484</v>
      </c>
      <c r="E94" s="2">
        <v>43522</v>
      </c>
      <c r="F94" s="1" t="s">
        <v>83</v>
      </c>
      <c r="G94" s="1" t="s">
        <v>485</v>
      </c>
      <c r="H94" s="1">
        <v>11977020354</v>
      </c>
      <c r="I94" s="1"/>
      <c r="J94" s="1"/>
      <c r="K94" s="1" t="s">
        <v>62</v>
      </c>
      <c r="L94" s="1" t="s">
        <v>486</v>
      </c>
      <c r="M94" s="1"/>
      <c r="N94" s="1"/>
      <c r="O94" s="1"/>
      <c r="P94" s="1">
        <v>19077905000</v>
      </c>
      <c r="Q94" s="1">
        <v>1947220000</v>
      </c>
      <c r="R94" s="1">
        <v>1634966000</v>
      </c>
      <c r="S94" s="1">
        <v>9780446000</v>
      </c>
      <c r="T94" s="1">
        <v>4641286000</v>
      </c>
      <c r="U94" s="1">
        <v>1593617000</v>
      </c>
      <c r="V94" s="1">
        <v>34545000</v>
      </c>
      <c r="W94" s="1">
        <v>67307000</v>
      </c>
      <c r="X94" s="1">
        <v>-4472000</v>
      </c>
      <c r="Y94" s="4">
        <v>309100000000</v>
      </c>
      <c r="Z94" s="1">
        <v>51500000000</v>
      </c>
      <c r="AA94" s="4">
        <v>110000000000</v>
      </c>
      <c r="AB94" s="1"/>
      <c r="AC94" s="1"/>
      <c r="AD94" s="1"/>
      <c r="AE94" s="1">
        <v>2019</v>
      </c>
      <c r="AF94" s="1">
        <v>0.23351063899999999</v>
      </c>
      <c r="AG94" s="1">
        <v>0.81346181500000003</v>
      </c>
      <c r="AH94" s="1">
        <v>0.51188299800000003</v>
      </c>
      <c r="AI94" s="1">
        <v>0.72137165000000003</v>
      </c>
      <c r="AJ94" s="1">
        <v>0.27</v>
      </c>
      <c r="AK94" s="1">
        <v>17956</v>
      </c>
      <c r="AL94" s="1">
        <v>2.40345582</v>
      </c>
      <c r="AM94" s="1">
        <v>-5.1963143000000003E-2</v>
      </c>
    </row>
    <row r="95" spans="1:39" x14ac:dyDescent="0.2">
      <c r="A95" s="1">
        <v>94</v>
      </c>
      <c r="B95" s="1">
        <v>94</v>
      </c>
      <c r="C95" s="1" t="s">
        <v>487</v>
      </c>
      <c r="D95" s="1" t="s">
        <v>488</v>
      </c>
      <c r="E95" s="2">
        <v>43504</v>
      </c>
      <c r="F95" s="1" t="s">
        <v>489</v>
      </c>
      <c r="G95" s="1" t="s">
        <v>490</v>
      </c>
      <c r="H95" s="1">
        <v>3900000000</v>
      </c>
      <c r="I95" s="1"/>
      <c r="J95" s="1" t="s">
        <v>491</v>
      </c>
      <c r="K95" s="1" t="s">
        <v>85</v>
      </c>
      <c r="L95" s="1" t="s">
        <v>492</v>
      </c>
      <c r="M95" s="1">
        <v>1</v>
      </c>
      <c r="N95" s="1" t="s">
        <v>223</v>
      </c>
      <c r="O95" s="1" t="s">
        <v>366</v>
      </c>
      <c r="P95" s="1">
        <v>4269000000</v>
      </c>
      <c r="Q95" s="1">
        <v>594000000</v>
      </c>
      <c r="R95" s="1">
        <v>94000000</v>
      </c>
      <c r="S95" s="1">
        <v>2294000000</v>
      </c>
      <c r="T95" s="1">
        <v>1167000000</v>
      </c>
      <c r="U95" s="1">
        <v>941000000</v>
      </c>
      <c r="V95" s="1"/>
      <c r="W95" s="1">
        <v>-9000000</v>
      </c>
      <c r="X95" s="1">
        <v>-14000000</v>
      </c>
      <c r="Y95" s="1">
        <v>8500527000</v>
      </c>
      <c r="Z95" s="1">
        <v>3541788000</v>
      </c>
      <c r="AA95" s="1">
        <v>1964286000</v>
      </c>
      <c r="AB95" s="1"/>
      <c r="AC95" s="1" t="s">
        <v>493</v>
      </c>
      <c r="AD95" s="1"/>
      <c r="AE95" s="1">
        <v>2019</v>
      </c>
      <c r="AF95" s="1">
        <v>0.303590892</v>
      </c>
      <c r="AG95" s="1">
        <v>0.35320417300000001</v>
      </c>
      <c r="AH95" s="1">
        <v>0.41045265399999997</v>
      </c>
      <c r="AI95" s="1">
        <v>0.17246794500000001</v>
      </c>
      <c r="AJ95" s="1"/>
      <c r="AK95" s="1">
        <v>17928</v>
      </c>
      <c r="AL95" s="1">
        <v>2.455418962</v>
      </c>
      <c r="AM95" s="1">
        <v>-3.8583988999999999E-2</v>
      </c>
    </row>
    <row r="96" spans="1:39" x14ac:dyDescent="0.2">
      <c r="A96" s="1">
        <v>95</v>
      </c>
      <c r="B96" s="1">
        <v>95</v>
      </c>
      <c r="C96" s="1" t="s">
        <v>494</v>
      </c>
      <c r="D96" s="1" t="s">
        <v>495</v>
      </c>
      <c r="E96" s="2">
        <v>43467</v>
      </c>
      <c r="F96" s="1" t="s">
        <v>496</v>
      </c>
      <c r="G96" s="1" t="s">
        <v>497</v>
      </c>
      <c r="H96" s="1">
        <v>307432830</v>
      </c>
      <c r="I96" s="1"/>
      <c r="J96" s="1"/>
      <c r="K96" s="1" t="s">
        <v>62</v>
      </c>
      <c r="L96" s="1" t="s">
        <v>386</v>
      </c>
      <c r="M96" s="1"/>
      <c r="N96" s="1"/>
      <c r="O96" s="1"/>
      <c r="P96" s="1">
        <v>480374000</v>
      </c>
      <c r="Q96" s="1">
        <v>131227000</v>
      </c>
      <c r="R96" s="1">
        <v>56021000</v>
      </c>
      <c r="S96" s="1">
        <v>232141000</v>
      </c>
      <c r="T96" s="1">
        <v>25256000</v>
      </c>
      <c r="U96" s="1">
        <v>57880000</v>
      </c>
      <c r="V96" s="1">
        <v>18161000</v>
      </c>
      <c r="W96" s="1">
        <v>-40973000</v>
      </c>
      <c r="X96" s="1">
        <v>-41284000</v>
      </c>
      <c r="Y96" s="1">
        <v>1043376000</v>
      </c>
      <c r="Z96" s="1">
        <v>627552000</v>
      </c>
      <c r="AA96" s="1"/>
      <c r="AB96" s="1"/>
      <c r="AC96" s="1"/>
      <c r="AD96" s="1"/>
      <c r="AE96" s="1">
        <v>2019</v>
      </c>
      <c r="AF96" s="1">
        <v>0.242358405</v>
      </c>
      <c r="AG96" s="1">
        <v>0.82133887500000002</v>
      </c>
      <c r="AH96" s="1">
        <v>0.51188299800000003</v>
      </c>
      <c r="AI96" s="1">
        <v>0.72137165000000003</v>
      </c>
      <c r="AJ96" s="1">
        <v>0.27</v>
      </c>
      <c r="AK96" s="1">
        <v>17897</v>
      </c>
      <c r="AL96" s="1">
        <v>2.4940029520000002</v>
      </c>
      <c r="AM96" s="1">
        <v>-3.6865883000000002E-2</v>
      </c>
    </row>
    <row r="97" spans="1:39" x14ac:dyDescent="0.2">
      <c r="A97" s="1">
        <v>96</v>
      </c>
      <c r="B97" s="1">
        <v>96</v>
      </c>
      <c r="C97" s="1" t="s">
        <v>498</v>
      </c>
      <c r="D97" s="1" t="s">
        <v>499</v>
      </c>
      <c r="E97" s="2">
        <v>43462</v>
      </c>
      <c r="F97" s="1" t="s">
        <v>500</v>
      </c>
      <c r="G97" s="1" t="s">
        <v>501</v>
      </c>
      <c r="H97" s="1">
        <v>1280021138</v>
      </c>
      <c r="I97" s="1"/>
      <c r="J97" s="1"/>
      <c r="K97" s="1" t="s">
        <v>68</v>
      </c>
      <c r="L97" s="1" t="s">
        <v>502</v>
      </c>
      <c r="M97" s="1"/>
      <c r="N97" s="1"/>
      <c r="O97" s="1"/>
      <c r="P97" s="1">
        <v>1534611000</v>
      </c>
      <c r="Q97" s="1"/>
      <c r="R97" s="1">
        <v>75803000</v>
      </c>
      <c r="S97" s="1">
        <v>1028273000</v>
      </c>
      <c r="T97" s="1">
        <v>480511000</v>
      </c>
      <c r="U97" s="1">
        <v>42074000</v>
      </c>
      <c r="V97" s="1"/>
      <c r="W97" s="1">
        <v>22905000</v>
      </c>
      <c r="X97" s="1">
        <v>18288000</v>
      </c>
      <c r="Y97" s="1">
        <v>4721499000</v>
      </c>
      <c r="Z97" s="1">
        <v>2379640000</v>
      </c>
      <c r="AA97" s="1"/>
      <c r="AB97" s="1" t="s">
        <v>503</v>
      </c>
      <c r="AC97" s="1"/>
      <c r="AD97" s="1"/>
      <c r="AE97" s="1">
        <v>2018</v>
      </c>
      <c r="AF97" s="1">
        <v>8.8855838000000006E-2</v>
      </c>
      <c r="AG97" s="1">
        <v>0.83181491799999996</v>
      </c>
      <c r="AH97" s="1">
        <v>0.16808427400000001</v>
      </c>
      <c r="AI97" s="1">
        <v>1.025771966</v>
      </c>
      <c r="AJ97" s="1">
        <v>0</v>
      </c>
      <c r="AK97" s="1">
        <v>17897</v>
      </c>
      <c r="AL97" s="1">
        <v>2.4940029520000002</v>
      </c>
      <c r="AM97" s="1">
        <v>-3.6865883000000002E-2</v>
      </c>
    </row>
    <row r="98" spans="1:39" x14ac:dyDescent="0.2">
      <c r="A98" s="1">
        <v>97</v>
      </c>
      <c r="B98" s="1">
        <v>97</v>
      </c>
      <c r="C98" s="1" t="s">
        <v>504</v>
      </c>
      <c r="D98" s="1" t="s">
        <v>505</v>
      </c>
      <c r="E98" s="2">
        <v>43437</v>
      </c>
      <c r="F98" s="1" t="s">
        <v>506</v>
      </c>
      <c r="G98" s="1" t="s">
        <v>507</v>
      </c>
      <c r="H98" s="1">
        <v>1429172020</v>
      </c>
      <c r="I98" s="1"/>
      <c r="J98" s="1"/>
      <c r="K98" s="1" t="s">
        <v>68</v>
      </c>
      <c r="L98" s="1" t="s">
        <v>69</v>
      </c>
      <c r="M98" s="1"/>
      <c r="N98" s="1"/>
      <c r="O98" s="1"/>
      <c r="P98" s="1">
        <v>3454157000</v>
      </c>
      <c r="Q98" s="1"/>
      <c r="R98" s="1">
        <v>78805000</v>
      </c>
      <c r="S98" s="1">
        <v>1082969000</v>
      </c>
      <c r="T98" s="1">
        <v>1510313000</v>
      </c>
      <c r="U98" s="1">
        <v>631691000</v>
      </c>
      <c r="V98" s="1"/>
      <c r="W98" s="1">
        <v>62893000</v>
      </c>
      <c r="X98" s="1">
        <v>17761000</v>
      </c>
      <c r="Y98" s="1">
        <v>8732296000</v>
      </c>
      <c r="Z98" s="1">
        <v>1890159000</v>
      </c>
      <c r="AA98" s="1">
        <v>2459817000</v>
      </c>
      <c r="AB98" s="1"/>
      <c r="AC98" s="1"/>
      <c r="AD98" s="1"/>
      <c r="AE98" s="1">
        <v>2018</v>
      </c>
      <c r="AF98" s="1">
        <v>0.39067546399999997</v>
      </c>
      <c r="AG98" s="1">
        <v>0.895384136</v>
      </c>
      <c r="AH98" s="1">
        <v>0.16808427400000001</v>
      </c>
      <c r="AI98" s="1">
        <v>1.025771966</v>
      </c>
      <c r="AJ98" s="1">
        <v>0.27</v>
      </c>
      <c r="AK98" s="1">
        <v>17866</v>
      </c>
      <c r="AL98" s="1">
        <v>2.5308688340000001</v>
      </c>
      <c r="AM98" s="1">
        <v>0.12786192900000001</v>
      </c>
    </row>
    <row r="99" spans="1:39" x14ac:dyDescent="0.2">
      <c r="A99" s="1">
        <v>98</v>
      </c>
      <c r="B99" s="1">
        <v>98</v>
      </c>
      <c r="C99" s="1" t="s">
        <v>508</v>
      </c>
      <c r="D99" s="1" t="s">
        <v>509</v>
      </c>
      <c r="E99" s="2">
        <v>43433</v>
      </c>
      <c r="F99" s="1" t="s">
        <v>510</v>
      </c>
      <c r="G99" s="1" t="s">
        <v>511</v>
      </c>
      <c r="H99" s="1">
        <v>107131700</v>
      </c>
      <c r="I99" s="1"/>
      <c r="J99" s="1"/>
      <c r="K99" s="1" t="s">
        <v>85</v>
      </c>
      <c r="L99" s="1" t="s">
        <v>129</v>
      </c>
      <c r="M99" s="1"/>
      <c r="N99" s="1"/>
      <c r="O99" s="1"/>
      <c r="P99" s="1">
        <v>10671000</v>
      </c>
      <c r="Q99" s="1"/>
      <c r="R99" s="1">
        <v>90000</v>
      </c>
      <c r="S99" s="1">
        <v>8231000</v>
      </c>
      <c r="T99" s="1"/>
      <c r="U99" s="1">
        <v>313000</v>
      </c>
      <c r="V99" s="1">
        <v>1523000</v>
      </c>
      <c r="W99" s="1">
        <v>-3358000</v>
      </c>
      <c r="X99" s="1">
        <v>-3186000</v>
      </c>
      <c r="Y99" s="1">
        <v>176077000</v>
      </c>
      <c r="Z99" s="1">
        <v>169558000</v>
      </c>
      <c r="AA99" s="1">
        <v>1632000</v>
      </c>
      <c r="AB99" s="1"/>
      <c r="AC99" s="1"/>
      <c r="AD99" s="1"/>
      <c r="AE99" s="1">
        <v>2018</v>
      </c>
      <c r="AF99" s="1">
        <v>0.43040853899999998</v>
      </c>
      <c r="AG99" s="1">
        <v>9.3677873999999994E-2</v>
      </c>
      <c r="AH99" s="1">
        <v>0.41482997700000002</v>
      </c>
      <c r="AI99" s="1">
        <v>0.17246794500000001</v>
      </c>
      <c r="AJ99" s="1">
        <v>0</v>
      </c>
      <c r="AK99" s="1">
        <v>17866</v>
      </c>
      <c r="AL99" s="1">
        <v>2.5308688340000001</v>
      </c>
      <c r="AM99" s="1">
        <v>0.12786192900000001</v>
      </c>
    </row>
    <row r="100" spans="1:39" x14ac:dyDescent="0.2">
      <c r="A100" s="1">
        <v>99</v>
      </c>
      <c r="B100" s="1">
        <v>99</v>
      </c>
      <c r="C100" s="1" t="s">
        <v>512</v>
      </c>
      <c r="D100" s="1" t="s">
        <v>513</v>
      </c>
      <c r="E100" s="2">
        <v>43417</v>
      </c>
      <c r="F100" s="1" t="s">
        <v>514</v>
      </c>
      <c r="G100" s="1" t="s">
        <v>515</v>
      </c>
      <c r="H100" s="1">
        <v>5090505420</v>
      </c>
      <c r="I100" s="1"/>
      <c r="J100" s="1"/>
      <c r="K100" s="1" t="s">
        <v>79</v>
      </c>
      <c r="L100" s="1" t="s">
        <v>207</v>
      </c>
      <c r="M100" s="1"/>
      <c r="N100" s="1"/>
      <c r="O100" s="1"/>
      <c r="P100" s="1">
        <v>10523835000</v>
      </c>
      <c r="Q100" s="1"/>
      <c r="R100" s="1">
        <v>5867647000</v>
      </c>
      <c r="S100" s="1">
        <v>5259633000</v>
      </c>
      <c r="T100" s="1">
        <v>4666244000</v>
      </c>
      <c r="U100" s="1">
        <v>384791000</v>
      </c>
      <c r="V100" s="1"/>
      <c r="W100" s="1">
        <v>239944000</v>
      </c>
      <c r="X100" s="1">
        <v>-48223000</v>
      </c>
      <c r="Y100" s="1">
        <v>28661329000</v>
      </c>
      <c r="Z100" s="1">
        <v>16217392000</v>
      </c>
      <c r="AA100" s="1">
        <v>8508097000</v>
      </c>
      <c r="AB100" s="1"/>
      <c r="AC100" s="1"/>
      <c r="AD100" s="1"/>
      <c r="AE100" s="1">
        <v>2018</v>
      </c>
      <c r="AF100" s="1">
        <v>0.37351797799999997</v>
      </c>
      <c r="AG100" s="1">
        <v>0.98106744700000004</v>
      </c>
      <c r="AH100" s="1">
        <v>1.6804513249999999</v>
      </c>
      <c r="AI100" s="1">
        <v>0.54487859199999999</v>
      </c>
      <c r="AJ100" s="1">
        <v>0.27</v>
      </c>
      <c r="AK100" s="1">
        <v>17836</v>
      </c>
      <c r="AL100" s="1">
        <v>2.4030069059999999</v>
      </c>
      <c r="AM100" s="1">
        <v>0.103482796</v>
      </c>
    </row>
    <row r="101" spans="1:39" x14ac:dyDescent="0.2">
      <c r="A101" s="1">
        <v>100</v>
      </c>
      <c r="B101" s="1">
        <v>100</v>
      </c>
      <c r="C101" s="1" t="s">
        <v>516</v>
      </c>
      <c r="D101" s="1" t="s">
        <v>517</v>
      </c>
      <c r="E101" s="2">
        <v>43405</v>
      </c>
      <c r="F101" s="1" t="s">
        <v>518</v>
      </c>
      <c r="G101" s="1" t="s">
        <v>519</v>
      </c>
      <c r="H101" s="1">
        <v>1348503000</v>
      </c>
      <c r="I101" s="1"/>
      <c r="J101" s="1"/>
      <c r="K101" s="1" t="s">
        <v>62</v>
      </c>
      <c r="L101" s="1" t="s">
        <v>520</v>
      </c>
      <c r="M101" s="1"/>
      <c r="N101" s="1"/>
      <c r="O101" s="1"/>
      <c r="P101" s="1">
        <v>2172200000</v>
      </c>
      <c r="Q101" s="1">
        <v>252500000</v>
      </c>
      <c r="R101" s="1">
        <v>803000000</v>
      </c>
      <c r="S101" s="1">
        <v>1684500000</v>
      </c>
      <c r="T101" s="1">
        <v>185500000</v>
      </c>
      <c r="U101" s="1">
        <v>374400000</v>
      </c>
      <c r="V101" s="1"/>
      <c r="W101" s="1">
        <v>26700000</v>
      </c>
      <c r="X101" s="1">
        <v>27700000</v>
      </c>
      <c r="Y101" s="1">
        <v>9405000000</v>
      </c>
      <c r="Z101" s="1">
        <v>4639400000</v>
      </c>
      <c r="AA101" s="1">
        <v>3275700000</v>
      </c>
      <c r="AB101" s="1"/>
      <c r="AC101" s="1"/>
      <c r="AD101" s="1"/>
      <c r="AE101" s="1">
        <v>2018</v>
      </c>
      <c r="AF101" s="1">
        <v>0.49974748499999999</v>
      </c>
      <c r="AG101" s="1">
        <v>0.86276321499999997</v>
      </c>
      <c r="AH101" s="1">
        <v>0.37142677000000002</v>
      </c>
      <c r="AI101" s="1">
        <v>0.72137165000000003</v>
      </c>
      <c r="AJ101" s="1">
        <v>3.7999999999999999E-2</v>
      </c>
      <c r="AK101" s="1">
        <v>17836</v>
      </c>
      <c r="AL101" s="1">
        <v>2.4030069059999999</v>
      </c>
      <c r="AM101" s="1">
        <v>0.103482796</v>
      </c>
    </row>
    <row r="102" spans="1:39" x14ac:dyDescent="0.2">
      <c r="A102" s="1">
        <v>101</v>
      </c>
      <c r="B102" s="1">
        <v>101</v>
      </c>
      <c r="C102" s="1" t="s">
        <v>521</v>
      </c>
      <c r="D102" s="1" t="s">
        <v>522</v>
      </c>
      <c r="E102" s="2">
        <v>43402</v>
      </c>
      <c r="F102" s="1" t="s">
        <v>523</v>
      </c>
      <c r="G102" s="1" t="s">
        <v>524</v>
      </c>
      <c r="H102" s="1">
        <v>2517350216</v>
      </c>
      <c r="I102" s="1"/>
      <c r="J102" s="1"/>
      <c r="K102" s="1" t="s">
        <v>62</v>
      </c>
      <c r="L102" s="1" t="s">
        <v>525</v>
      </c>
      <c r="M102" s="1"/>
      <c r="N102" s="1"/>
      <c r="O102" s="1"/>
      <c r="P102" s="1">
        <v>4972000000</v>
      </c>
      <c r="Q102" s="1">
        <v>628000000</v>
      </c>
      <c r="R102" s="1">
        <v>300000000</v>
      </c>
      <c r="S102" s="1">
        <v>1533000000</v>
      </c>
      <c r="T102" s="1">
        <v>1201000000</v>
      </c>
      <c r="U102" s="1">
        <v>1266000000</v>
      </c>
      <c r="V102" s="1"/>
      <c r="W102" s="1">
        <v>105000000</v>
      </c>
      <c r="X102" s="1">
        <v>16000000</v>
      </c>
      <c r="Y102" s="1">
        <v>61927000000</v>
      </c>
      <c r="Z102" s="1">
        <v>18423000000</v>
      </c>
      <c r="AA102" s="1">
        <v>18251000000</v>
      </c>
      <c r="AB102" s="1"/>
      <c r="AC102" s="1"/>
      <c r="AD102" s="1"/>
      <c r="AE102" s="1">
        <v>2018</v>
      </c>
      <c r="AF102" s="1">
        <v>0.46334900000000001</v>
      </c>
      <c r="AG102" s="1">
        <v>9.7700893999999996E-2</v>
      </c>
      <c r="AH102" s="1">
        <v>0.37142677000000002</v>
      </c>
      <c r="AI102" s="1">
        <v>0.72137165000000003</v>
      </c>
      <c r="AJ102" s="1">
        <v>0.27</v>
      </c>
      <c r="AK102" s="1">
        <v>17836</v>
      </c>
      <c r="AL102" s="1">
        <v>2.4030069059999999</v>
      </c>
      <c r="AM102" s="1">
        <v>0.103482796</v>
      </c>
    </row>
    <row r="103" spans="1:39" x14ac:dyDescent="0.2">
      <c r="A103" s="1">
        <v>102</v>
      </c>
      <c r="B103" s="1">
        <v>102</v>
      </c>
      <c r="C103" s="1" t="s">
        <v>526</v>
      </c>
      <c r="D103" s="1" t="s">
        <v>527</v>
      </c>
      <c r="E103" s="2">
        <v>43374</v>
      </c>
      <c r="F103" s="1" t="s">
        <v>528</v>
      </c>
      <c r="G103" s="1" t="s">
        <v>529</v>
      </c>
      <c r="H103" s="1">
        <v>2249746494</v>
      </c>
      <c r="I103" s="1"/>
      <c r="J103" s="1"/>
      <c r="K103" s="1" t="s">
        <v>56</v>
      </c>
      <c r="L103" s="1" t="s">
        <v>530</v>
      </c>
      <c r="M103" s="1"/>
      <c r="N103" s="1"/>
      <c r="O103" s="1"/>
      <c r="P103" s="1">
        <v>1041000000</v>
      </c>
      <c r="Q103" s="1"/>
      <c r="R103" s="1">
        <v>47000000</v>
      </c>
      <c r="S103" s="1">
        <v>-343000000</v>
      </c>
      <c r="T103" s="1">
        <v>984000000</v>
      </c>
      <c r="U103" s="1">
        <v>279000000</v>
      </c>
      <c r="V103" s="1"/>
      <c r="W103" s="1">
        <v>39000000</v>
      </c>
      <c r="X103" s="1">
        <v>17000000</v>
      </c>
      <c r="Y103" s="1">
        <v>878000000</v>
      </c>
      <c r="Z103" s="1">
        <v>1423000000</v>
      </c>
      <c r="AA103" s="1">
        <v>2702000000</v>
      </c>
      <c r="AB103" s="1" t="s">
        <v>531</v>
      </c>
      <c r="AC103" s="1"/>
      <c r="AD103" s="1"/>
      <c r="AE103" s="1">
        <v>2018</v>
      </c>
      <c r="AF103" s="1">
        <v>0.15194748599999999</v>
      </c>
      <c r="AG103" s="1">
        <v>2.0652290639999999</v>
      </c>
      <c r="AH103" s="1">
        <v>0.267495712</v>
      </c>
      <c r="AI103" s="1">
        <v>0.84925934700000005</v>
      </c>
      <c r="AJ103" s="1">
        <v>0.26100000000000001</v>
      </c>
      <c r="AK103" s="1">
        <v>17805</v>
      </c>
      <c r="AL103" s="1">
        <v>2.2995241100000001</v>
      </c>
      <c r="AM103" s="1">
        <v>0.13410599200000001</v>
      </c>
    </row>
    <row r="104" spans="1:39" x14ac:dyDescent="0.2">
      <c r="A104" s="1">
        <v>103</v>
      </c>
      <c r="B104" s="1">
        <v>103</v>
      </c>
      <c r="C104" s="1" t="s">
        <v>521</v>
      </c>
      <c r="D104" s="1" t="s">
        <v>532</v>
      </c>
      <c r="E104" s="2">
        <v>43374</v>
      </c>
      <c r="F104" s="1" t="s">
        <v>523</v>
      </c>
      <c r="G104" s="1" t="s">
        <v>533</v>
      </c>
      <c r="H104" s="1">
        <v>519101928</v>
      </c>
      <c r="I104" s="1"/>
      <c r="J104" s="1"/>
      <c r="K104" s="1" t="s">
        <v>56</v>
      </c>
      <c r="L104" s="1" t="s">
        <v>534</v>
      </c>
      <c r="M104" s="1"/>
      <c r="N104" s="1"/>
      <c r="O104" s="1"/>
      <c r="P104" s="1">
        <v>2104000000</v>
      </c>
      <c r="Q104" s="1">
        <v>172000000</v>
      </c>
      <c r="R104" s="1">
        <v>438000000</v>
      </c>
      <c r="S104" s="1">
        <v>-2593000000</v>
      </c>
      <c r="T104" s="1">
        <v>1592000000</v>
      </c>
      <c r="U104" s="1">
        <v>799000000</v>
      </c>
      <c r="V104" s="1"/>
      <c r="W104" s="1">
        <v>104000000</v>
      </c>
      <c r="X104" s="1">
        <v>43000000</v>
      </c>
      <c r="Y104" s="1">
        <v>61927000000</v>
      </c>
      <c r="Z104" s="1">
        <v>18423000000</v>
      </c>
      <c r="AA104" s="1">
        <v>18251000000</v>
      </c>
      <c r="AB104" s="1"/>
      <c r="AC104" s="1"/>
      <c r="AD104" s="1"/>
      <c r="AE104" s="1">
        <v>2018</v>
      </c>
      <c r="AF104" s="1">
        <v>0.41898770400000002</v>
      </c>
      <c r="AG104" s="1">
        <v>0.62181197799999999</v>
      </c>
      <c r="AH104" s="1">
        <v>0.267495712</v>
      </c>
      <c r="AI104" s="1">
        <v>0.84925934700000005</v>
      </c>
      <c r="AJ104" s="1">
        <v>0.26100000000000001</v>
      </c>
      <c r="AK104" s="1">
        <v>17805</v>
      </c>
      <c r="AL104" s="1">
        <v>2.2995241100000001</v>
      </c>
      <c r="AM104" s="1">
        <v>0.13410599200000001</v>
      </c>
    </row>
    <row r="105" spans="1:39" x14ac:dyDescent="0.2">
      <c r="A105" s="1">
        <v>104</v>
      </c>
      <c r="B105" s="1">
        <v>104</v>
      </c>
      <c r="C105" s="1" t="s">
        <v>535</v>
      </c>
      <c r="D105" s="1" t="s">
        <v>536</v>
      </c>
      <c r="E105" s="2">
        <v>43360</v>
      </c>
      <c r="F105" s="1" t="s">
        <v>537</v>
      </c>
      <c r="G105" s="1" t="s">
        <v>538</v>
      </c>
      <c r="H105" s="1">
        <v>644247000</v>
      </c>
      <c r="I105" s="1" t="s">
        <v>102</v>
      </c>
      <c r="J105" s="1"/>
      <c r="K105" s="1" t="s">
        <v>79</v>
      </c>
      <c r="L105" s="1" t="s">
        <v>311</v>
      </c>
      <c r="M105" s="1"/>
      <c r="N105" s="1"/>
      <c r="O105" s="1"/>
      <c r="P105" s="1">
        <v>641200000</v>
      </c>
      <c r="Q105" s="1">
        <v>13800000</v>
      </c>
      <c r="R105" s="1">
        <v>206300000</v>
      </c>
      <c r="S105" s="1">
        <v>328300000</v>
      </c>
      <c r="T105" s="1">
        <v>243000000</v>
      </c>
      <c r="U105" s="1">
        <v>123200000</v>
      </c>
      <c r="V105" s="1">
        <v>600000</v>
      </c>
      <c r="W105" s="1">
        <v>-9900000</v>
      </c>
      <c r="X105" s="1">
        <v>-9900000</v>
      </c>
      <c r="Y105" s="1">
        <v>2140700000</v>
      </c>
      <c r="Z105" s="1">
        <v>2319600000</v>
      </c>
      <c r="AA105" s="1">
        <v>1185900000</v>
      </c>
      <c r="AB105" s="1" t="s">
        <v>539</v>
      </c>
      <c r="AC105" s="1"/>
      <c r="AD105" s="1"/>
      <c r="AE105" s="1">
        <v>2018</v>
      </c>
      <c r="AF105" s="1">
        <v>2.7904614809999999</v>
      </c>
      <c r="AG105" s="1">
        <v>0.42887100299999997</v>
      </c>
      <c r="AH105" s="1">
        <v>1.6804513249999999</v>
      </c>
      <c r="AI105" s="1">
        <v>0.54487859199999999</v>
      </c>
      <c r="AJ105" s="1">
        <v>0</v>
      </c>
      <c r="AK105" s="1">
        <v>17805</v>
      </c>
      <c r="AL105" s="1">
        <v>2.2995241100000001</v>
      </c>
      <c r="AM105" s="1">
        <v>0.13410599200000001</v>
      </c>
    </row>
    <row r="106" spans="1:39" x14ac:dyDescent="0.2">
      <c r="A106" s="1">
        <v>105</v>
      </c>
      <c r="B106" s="1">
        <v>105</v>
      </c>
      <c r="C106" s="1" t="s">
        <v>540</v>
      </c>
      <c r="D106" s="1" t="s">
        <v>541</v>
      </c>
      <c r="E106" s="2">
        <v>43341</v>
      </c>
      <c r="F106" s="1" t="s">
        <v>542</v>
      </c>
      <c r="G106" s="1" t="s">
        <v>543</v>
      </c>
      <c r="H106" s="1">
        <v>909101976</v>
      </c>
      <c r="I106" s="1"/>
      <c r="J106" s="1"/>
      <c r="K106" s="1" t="s">
        <v>96</v>
      </c>
      <c r="L106" s="1" t="s">
        <v>544</v>
      </c>
      <c r="M106" s="1"/>
      <c r="N106" s="1"/>
      <c r="O106" s="1"/>
      <c r="P106" s="1">
        <v>8435802000</v>
      </c>
      <c r="Q106" s="1"/>
      <c r="R106" s="1">
        <v>122350000</v>
      </c>
      <c r="S106" s="1">
        <v>727675000</v>
      </c>
      <c r="T106" s="1">
        <v>1456110000</v>
      </c>
      <c r="U106" s="1">
        <v>68583000</v>
      </c>
      <c r="V106" s="1"/>
      <c r="W106" s="1"/>
      <c r="X106" s="1">
        <v>11551000</v>
      </c>
      <c r="Y106" s="1"/>
      <c r="Z106" s="1"/>
      <c r="AA106" s="1"/>
      <c r="AB106" s="1"/>
      <c r="AC106" s="1"/>
      <c r="AD106" s="1"/>
      <c r="AE106" s="1">
        <v>2018</v>
      </c>
      <c r="AF106" s="1"/>
      <c r="AG106" s="1">
        <v>0.81798444199999998</v>
      </c>
      <c r="AH106" s="1">
        <v>0.41456622199999998</v>
      </c>
      <c r="AI106" s="1">
        <v>0.71318578399999999</v>
      </c>
      <c r="AJ106" s="1">
        <v>0.22700000000000001</v>
      </c>
      <c r="AK106" s="1">
        <v>17775</v>
      </c>
      <c r="AL106" s="1">
        <v>2.1654181179999998</v>
      </c>
      <c r="AM106" s="1">
        <v>0.15470403899999999</v>
      </c>
    </row>
    <row r="107" spans="1:39" x14ac:dyDescent="0.2">
      <c r="A107" s="1">
        <v>106</v>
      </c>
      <c r="B107" s="1">
        <v>106</v>
      </c>
      <c r="C107" s="1" t="s">
        <v>545</v>
      </c>
      <c r="D107" s="1" t="s">
        <v>546</v>
      </c>
      <c r="E107" s="2">
        <v>43283</v>
      </c>
      <c r="F107" s="1" t="s">
        <v>547</v>
      </c>
      <c r="G107" s="1" t="s">
        <v>548</v>
      </c>
      <c r="H107" s="1">
        <v>600000000</v>
      </c>
      <c r="I107" s="1"/>
      <c r="J107" s="1" t="s">
        <v>549</v>
      </c>
      <c r="K107" s="1" t="s">
        <v>68</v>
      </c>
      <c r="L107" s="1" t="s">
        <v>550</v>
      </c>
      <c r="M107" s="1">
        <v>1</v>
      </c>
      <c r="N107" s="1" t="s">
        <v>395</v>
      </c>
      <c r="O107" s="1" t="s">
        <v>366</v>
      </c>
      <c r="P107" s="1">
        <v>2133296000</v>
      </c>
      <c r="Q107" s="1"/>
      <c r="R107" s="1"/>
      <c r="S107" s="1">
        <v>683362000</v>
      </c>
      <c r="T107" s="1"/>
      <c r="U107" s="1">
        <v>69655000</v>
      </c>
      <c r="V107" s="1"/>
      <c r="W107" s="1"/>
      <c r="X107" s="1">
        <v>5953000</v>
      </c>
      <c r="Y107" s="1">
        <v>6704389000</v>
      </c>
      <c r="Z107" s="1">
        <v>2692338000</v>
      </c>
      <c r="AA107" s="1">
        <v>3589749000</v>
      </c>
      <c r="AB107" s="1"/>
      <c r="AC107" s="1" t="s">
        <v>551</v>
      </c>
      <c r="AD107" s="1"/>
      <c r="AE107" s="1">
        <v>2018</v>
      </c>
      <c r="AF107" s="1">
        <v>0.16819073400000001</v>
      </c>
      <c r="AG107" s="1">
        <v>1.4247827399999999</v>
      </c>
      <c r="AH107" s="1">
        <v>0.16808427400000001</v>
      </c>
      <c r="AI107" s="1">
        <v>1.025771966</v>
      </c>
      <c r="AJ107" s="1"/>
      <c r="AK107" s="1">
        <v>17713</v>
      </c>
      <c r="AL107" s="1">
        <v>1.9186714570000001</v>
      </c>
      <c r="AM107" s="1">
        <v>2.8648963999999999E-2</v>
      </c>
    </row>
    <row r="108" spans="1:39" x14ac:dyDescent="0.2">
      <c r="A108" s="1">
        <v>107</v>
      </c>
      <c r="B108" s="1">
        <v>107</v>
      </c>
      <c r="C108" s="1" t="s">
        <v>552</v>
      </c>
      <c r="D108" s="1" t="s">
        <v>553</v>
      </c>
      <c r="E108" s="2">
        <v>43283</v>
      </c>
      <c r="F108" s="1" t="s">
        <v>554</v>
      </c>
      <c r="G108" s="1" t="s">
        <v>555</v>
      </c>
      <c r="H108" s="1">
        <v>3720000000</v>
      </c>
      <c r="I108" s="1"/>
      <c r="J108" s="1" t="s">
        <v>556</v>
      </c>
      <c r="K108" s="1" t="s">
        <v>49</v>
      </c>
      <c r="L108" s="1"/>
      <c r="M108" s="1"/>
      <c r="N108" s="1" t="s">
        <v>557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>
        <v>6789800000</v>
      </c>
      <c r="Z108" s="1">
        <v>2007600000</v>
      </c>
      <c r="AA108" s="1">
        <v>2283600000</v>
      </c>
      <c r="AB108" s="1"/>
      <c r="AC108" s="1"/>
      <c r="AD108" s="1"/>
      <c r="AE108" s="1">
        <v>2018</v>
      </c>
      <c r="AF108" s="1"/>
      <c r="AG108" s="1"/>
      <c r="AH108" s="1">
        <v>0.66042126499999998</v>
      </c>
      <c r="AI108" s="1">
        <v>0.42153502199999998</v>
      </c>
      <c r="AJ108" s="1"/>
      <c r="AK108" s="1">
        <v>17713</v>
      </c>
      <c r="AL108" s="1">
        <v>1.9186714570000001</v>
      </c>
      <c r="AM108" s="1">
        <v>2.8648963999999999E-2</v>
      </c>
    </row>
    <row r="109" spans="1:39" x14ac:dyDescent="0.2">
      <c r="A109" s="1">
        <v>108</v>
      </c>
      <c r="B109" s="1">
        <v>108</v>
      </c>
      <c r="C109" s="1" t="s">
        <v>558</v>
      </c>
      <c r="D109" s="1" t="s">
        <v>559</v>
      </c>
      <c r="E109" s="2">
        <v>43252</v>
      </c>
      <c r="F109" s="1" t="s">
        <v>560</v>
      </c>
      <c r="G109" s="1" t="s">
        <v>561</v>
      </c>
      <c r="H109" s="1">
        <v>4070000000</v>
      </c>
      <c r="I109" s="1"/>
      <c r="J109" s="1" t="s">
        <v>562</v>
      </c>
      <c r="K109" s="1" t="s">
        <v>49</v>
      </c>
      <c r="L109" s="1" t="s">
        <v>222</v>
      </c>
      <c r="M109" s="1">
        <v>1</v>
      </c>
      <c r="N109" s="1" t="s">
        <v>395</v>
      </c>
      <c r="O109" s="1" t="s">
        <v>366</v>
      </c>
      <c r="P109" s="1">
        <v>6330000000</v>
      </c>
      <c r="Q109" s="1"/>
      <c r="R109" s="1">
        <v>342000000</v>
      </c>
      <c r="S109" s="1">
        <v>2202000000</v>
      </c>
      <c r="T109" s="1">
        <v>2544000000</v>
      </c>
      <c r="U109" s="1">
        <v>160000000</v>
      </c>
      <c r="V109" s="1"/>
      <c r="W109" s="1"/>
      <c r="X109" s="1">
        <v>29000000</v>
      </c>
      <c r="Y109" s="1">
        <v>33921000000</v>
      </c>
      <c r="Z109" s="1">
        <v>13837000000</v>
      </c>
      <c r="AA109" s="1">
        <v>8010000000</v>
      </c>
      <c r="AB109" s="1"/>
      <c r="AC109" s="1" t="s">
        <v>563</v>
      </c>
      <c r="AD109" s="1"/>
      <c r="AE109" s="1">
        <v>2018</v>
      </c>
      <c r="AF109" s="1">
        <v>0.208626492</v>
      </c>
      <c r="AG109" s="1">
        <v>0.785841228</v>
      </c>
      <c r="AH109" s="1">
        <v>0.66042126499999998</v>
      </c>
      <c r="AI109" s="1">
        <v>0.42153502199999998</v>
      </c>
      <c r="AJ109" s="1"/>
      <c r="AK109" s="1">
        <v>17683</v>
      </c>
      <c r="AL109" s="1">
        <v>1.890022493</v>
      </c>
      <c r="AM109" s="1">
        <v>0.120852159</v>
      </c>
    </row>
    <row r="110" spans="1:39" x14ac:dyDescent="0.2">
      <c r="A110" s="1">
        <v>109</v>
      </c>
      <c r="B110" s="1">
        <v>109</v>
      </c>
      <c r="C110" s="1" t="s">
        <v>564</v>
      </c>
      <c r="D110" s="1" t="s">
        <v>565</v>
      </c>
      <c r="E110" s="2">
        <v>43252</v>
      </c>
      <c r="F110" s="1" t="s">
        <v>566</v>
      </c>
      <c r="G110" s="1" t="s">
        <v>567</v>
      </c>
      <c r="H110" s="1">
        <v>390000000</v>
      </c>
      <c r="I110" s="1" t="s">
        <v>102</v>
      </c>
      <c r="J110" s="1" t="s">
        <v>568</v>
      </c>
      <c r="K110" s="1" t="s">
        <v>68</v>
      </c>
      <c r="L110" s="1"/>
      <c r="M110" s="1"/>
      <c r="N110" s="1" t="s">
        <v>557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7202820000</v>
      </c>
      <c r="Z110" s="1">
        <v>3168723000</v>
      </c>
      <c r="AA110" s="1">
        <v>3741020000</v>
      </c>
      <c r="AB110" s="1"/>
      <c r="AC110" s="1"/>
      <c r="AD110" s="1"/>
      <c r="AE110" s="1">
        <v>2018</v>
      </c>
      <c r="AF110" s="1"/>
      <c r="AG110" s="1"/>
      <c r="AH110" s="1">
        <v>0.16808427400000001</v>
      </c>
      <c r="AI110" s="1">
        <v>1.025771966</v>
      </c>
      <c r="AJ110" s="1"/>
      <c r="AK110" s="1">
        <v>17683</v>
      </c>
      <c r="AL110" s="1">
        <v>1.890022493</v>
      </c>
      <c r="AM110" s="1">
        <v>0.120852159</v>
      </c>
    </row>
    <row r="111" spans="1:39" x14ac:dyDescent="0.2">
      <c r="A111" s="1">
        <v>110</v>
      </c>
      <c r="B111" s="1">
        <v>110</v>
      </c>
      <c r="C111" s="1" t="s">
        <v>569</v>
      </c>
      <c r="D111" s="1" t="s">
        <v>570</v>
      </c>
      <c r="E111" s="2">
        <v>43252</v>
      </c>
      <c r="F111" s="1" t="s">
        <v>571</v>
      </c>
      <c r="G111" s="1" t="s">
        <v>572</v>
      </c>
      <c r="H111" s="1">
        <v>5853678716</v>
      </c>
      <c r="I111" s="1"/>
      <c r="J111" s="1"/>
      <c r="K111" s="1" t="s">
        <v>56</v>
      </c>
      <c r="L111" s="1" t="s">
        <v>573</v>
      </c>
      <c r="M111" s="1"/>
      <c r="N111" s="1"/>
      <c r="O111" s="1"/>
      <c r="P111" s="1">
        <v>4934000000</v>
      </c>
      <c r="Q111" s="1"/>
      <c r="R111" s="1">
        <v>331000000</v>
      </c>
      <c r="S111" s="1">
        <v>1436000000</v>
      </c>
      <c r="T111" s="1">
        <v>2145000000</v>
      </c>
      <c r="U111" s="1">
        <v>435000000</v>
      </c>
      <c r="V111" s="1"/>
      <c r="W111" s="1">
        <v>102000000</v>
      </c>
      <c r="X111" s="1">
        <v>21000000</v>
      </c>
      <c r="Y111" s="1">
        <v>11099000000</v>
      </c>
      <c r="Z111" s="1">
        <v>650000000</v>
      </c>
      <c r="AA111" s="1">
        <v>6261000000</v>
      </c>
      <c r="AB111" s="1"/>
      <c r="AC111" s="1"/>
      <c r="AD111" s="1"/>
      <c r="AE111" s="1">
        <v>2018</v>
      </c>
      <c r="AF111" s="1">
        <v>0.189127669</v>
      </c>
      <c r="AG111" s="1">
        <v>-2.3281102800000002</v>
      </c>
      <c r="AH111" s="1">
        <v>0.267495712</v>
      </c>
      <c r="AI111" s="1">
        <v>0.84925934700000005</v>
      </c>
      <c r="AJ111" s="1">
        <v>0.27600000000000002</v>
      </c>
      <c r="AK111" s="1">
        <v>17683</v>
      </c>
      <c r="AL111" s="1">
        <v>1.890022493</v>
      </c>
      <c r="AM111" s="1">
        <v>0.120852159</v>
      </c>
    </row>
    <row r="112" spans="1:39" x14ac:dyDescent="0.2">
      <c r="A112" s="1">
        <v>111</v>
      </c>
      <c r="B112" s="1">
        <v>111</v>
      </c>
      <c r="C112" s="1" t="s">
        <v>574</v>
      </c>
      <c r="D112" s="1" t="s">
        <v>575</v>
      </c>
      <c r="E112" s="2">
        <v>43251</v>
      </c>
      <c r="F112" s="1" t="s">
        <v>576</v>
      </c>
      <c r="G112" s="1" t="s">
        <v>577</v>
      </c>
      <c r="H112" s="1">
        <v>1630000000</v>
      </c>
      <c r="I112" s="1"/>
      <c r="J112" s="1" t="s">
        <v>578</v>
      </c>
      <c r="K112" s="1" t="s">
        <v>68</v>
      </c>
      <c r="L112" s="1" t="s">
        <v>579</v>
      </c>
      <c r="M112" s="1">
        <v>1</v>
      </c>
      <c r="N112" s="1" t="s">
        <v>395</v>
      </c>
      <c r="O112" s="1" t="s">
        <v>366</v>
      </c>
      <c r="P112" s="1">
        <v>2651000000</v>
      </c>
      <c r="Q112" s="1"/>
      <c r="R112" s="1"/>
      <c r="S112" s="1">
        <v>1513000000</v>
      </c>
      <c r="T112" s="1">
        <v>1032000000</v>
      </c>
      <c r="U112" s="1">
        <v>233000000</v>
      </c>
      <c r="V112" s="1"/>
      <c r="W112" s="1">
        <v>-2000000</v>
      </c>
      <c r="X112" s="1">
        <v>-48000000</v>
      </c>
      <c r="Y112" s="1">
        <v>2947279000</v>
      </c>
      <c r="Z112" s="1">
        <v>804543000</v>
      </c>
      <c r="AA112" s="1">
        <v>1684990000</v>
      </c>
      <c r="AB112" s="1" t="s">
        <v>580</v>
      </c>
      <c r="AC112" s="1" t="s">
        <v>581</v>
      </c>
      <c r="AD112" s="1"/>
      <c r="AE112" s="1">
        <v>2018</v>
      </c>
      <c r="AF112" s="1">
        <v>0.13419368800000001</v>
      </c>
      <c r="AG112" s="1">
        <v>0.99905232600000005</v>
      </c>
      <c r="AH112" s="1">
        <v>0.16808427400000001</v>
      </c>
      <c r="AI112" s="1">
        <v>1.025771966</v>
      </c>
      <c r="AJ112" s="1"/>
      <c r="AK112" s="1">
        <v>17683</v>
      </c>
      <c r="AL112" s="1">
        <v>1.890022493</v>
      </c>
      <c r="AM112" s="1">
        <v>0.120852159</v>
      </c>
    </row>
    <row r="113" spans="1:39" x14ac:dyDescent="0.2">
      <c r="A113" s="1">
        <v>112</v>
      </c>
      <c r="B113" s="1">
        <v>112</v>
      </c>
      <c r="C113" s="1" t="s">
        <v>582</v>
      </c>
      <c r="D113" s="1" t="s">
        <v>583</v>
      </c>
      <c r="E113" s="2">
        <v>43251</v>
      </c>
      <c r="F113" s="1" t="s">
        <v>584</v>
      </c>
      <c r="G113" s="1" t="s">
        <v>585</v>
      </c>
      <c r="H113" s="1">
        <v>18827788</v>
      </c>
      <c r="I113" s="1"/>
      <c r="J113" s="1"/>
      <c r="K113" s="1" t="s">
        <v>62</v>
      </c>
      <c r="L113" s="1" t="s">
        <v>74</v>
      </c>
      <c r="M113" s="1"/>
      <c r="N113" s="1"/>
      <c r="O113" s="1"/>
      <c r="P113" s="1">
        <v>115856388</v>
      </c>
      <c r="Q113" s="1">
        <v>907645</v>
      </c>
      <c r="R113" s="1">
        <v>103362143</v>
      </c>
      <c r="S113" s="1">
        <v>59715381</v>
      </c>
      <c r="T113" s="1">
        <v>53190375</v>
      </c>
      <c r="U113" s="1">
        <v>6115616</v>
      </c>
      <c r="V113" s="1"/>
      <c r="W113" s="1">
        <v>1047202</v>
      </c>
      <c r="X113" s="1">
        <v>466587</v>
      </c>
      <c r="Y113" s="1">
        <v>161682951</v>
      </c>
      <c r="Z113" s="1">
        <v>79136466</v>
      </c>
      <c r="AA113" s="1">
        <v>68887162</v>
      </c>
      <c r="AB113" s="1"/>
      <c r="AC113" s="1"/>
      <c r="AD113" s="1"/>
      <c r="AE113" s="1">
        <v>2018</v>
      </c>
      <c r="AF113" s="1">
        <v>1.3041609119999999</v>
      </c>
      <c r="AG113" s="1">
        <v>0.70691754299999998</v>
      </c>
      <c r="AH113" s="1">
        <v>0.37142677000000002</v>
      </c>
      <c r="AI113" s="1">
        <v>0.72137165000000003</v>
      </c>
      <c r="AJ113" s="1">
        <v>0.28999999999999998</v>
      </c>
      <c r="AK113" s="1">
        <v>17683</v>
      </c>
      <c r="AL113" s="1">
        <v>1.890022493</v>
      </c>
      <c r="AM113" s="1">
        <v>0.120852159</v>
      </c>
    </row>
    <row r="114" spans="1:39" x14ac:dyDescent="0.2">
      <c r="A114" s="1">
        <v>113</v>
      </c>
      <c r="B114" s="1">
        <v>113</v>
      </c>
      <c r="C114" s="1" t="s">
        <v>586</v>
      </c>
      <c r="D114" s="1" t="s">
        <v>587</v>
      </c>
      <c r="E114" s="2">
        <v>43229</v>
      </c>
      <c r="F114" s="1" t="s">
        <v>588</v>
      </c>
      <c r="G114" s="1" t="s">
        <v>589</v>
      </c>
      <c r="H114" s="1">
        <v>3228937819</v>
      </c>
      <c r="I114" s="1"/>
      <c r="J114" s="1"/>
      <c r="K114" s="1" t="s">
        <v>79</v>
      </c>
      <c r="L114" s="1" t="s">
        <v>311</v>
      </c>
      <c r="M114" s="1"/>
      <c r="N114" s="1"/>
      <c r="O114" s="1"/>
      <c r="P114" s="1">
        <v>1980266000</v>
      </c>
      <c r="Q114" s="1">
        <v>215164000</v>
      </c>
      <c r="R114" s="1">
        <v>233530000</v>
      </c>
      <c r="S114" s="1">
        <v>935528000</v>
      </c>
      <c r="T114" s="1">
        <v>707337000</v>
      </c>
      <c r="U114" s="1">
        <v>305928000</v>
      </c>
      <c r="V114" s="1"/>
      <c r="W114" s="1">
        <v>37911000</v>
      </c>
      <c r="X114" s="1">
        <v>22183000</v>
      </c>
      <c r="Y114" s="1">
        <v>10543040000</v>
      </c>
      <c r="Z114" s="1">
        <v>4445622000</v>
      </c>
      <c r="AA114" s="1">
        <v>3458254000</v>
      </c>
      <c r="AB114" s="1"/>
      <c r="AC114" s="1"/>
      <c r="AD114" s="1"/>
      <c r="AE114" s="1">
        <v>2018</v>
      </c>
      <c r="AF114" s="1">
        <v>2.7904614809999999</v>
      </c>
      <c r="AG114" s="1">
        <v>0.42887100299999997</v>
      </c>
      <c r="AH114" s="1">
        <v>1.6804513249999999</v>
      </c>
      <c r="AI114" s="1">
        <v>0.54487859199999999</v>
      </c>
      <c r="AJ114" s="1">
        <v>0.29799999999999999</v>
      </c>
      <c r="AK114" s="1">
        <v>17652</v>
      </c>
      <c r="AL114" s="1">
        <v>1.769170334</v>
      </c>
      <c r="AM114" s="1">
        <v>6.4054597000000005E-2</v>
      </c>
    </row>
    <row r="115" spans="1:39" x14ac:dyDescent="0.2">
      <c r="A115" s="1">
        <v>114</v>
      </c>
      <c r="B115" s="1">
        <v>114</v>
      </c>
      <c r="C115" s="1" t="s">
        <v>590</v>
      </c>
      <c r="D115" s="1" t="s">
        <v>591</v>
      </c>
      <c r="E115" s="2">
        <v>43221</v>
      </c>
      <c r="F115" s="1" t="s">
        <v>592</v>
      </c>
      <c r="G115" s="1" t="s">
        <v>593</v>
      </c>
      <c r="H115" s="1">
        <v>4478224481</v>
      </c>
      <c r="I115" s="1"/>
      <c r="J115" s="1"/>
      <c r="K115" s="1" t="s">
        <v>62</v>
      </c>
      <c r="L115" s="1" t="s">
        <v>594</v>
      </c>
      <c r="M115" s="1"/>
      <c r="N115" s="1"/>
      <c r="O115" s="1"/>
      <c r="P115" s="1">
        <v>4576800000</v>
      </c>
      <c r="Q115" s="1">
        <v>226700000</v>
      </c>
      <c r="R115" s="1">
        <v>261100000</v>
      </c>
      <c r="S115" s="1">
        <v>2696400000</v>
      </c>
      <c r="T115" s="1">
        <v>994000000</v>
      </c>
      <c r="U115" s="1">
        <v>542700000</v>
      </c>
      <c r="V115" s="1">
        <v>11000000</v>
      </c>
      <c r="W115" s="1">
        <v>65300000</v>
      </c>
      <c r="X115" s="1">
        <v>43300000</v>
      </c>
      <c r="Y115" s="1">
        <v>9368100000</v>
      </c>
      <c r="Z115" s="1">
        <v>4719700000</v>
      </c>
      <c r="AA115" s="1">
        <v>2673300000</v>
      </c>
      <c r="AB115" s="1"/>
      <c r="AC115" s="1"/>
      <c r="AD115" s="1"/>
      <c r="AE115" s="1">
        <v>2018</v>
      </c>
      <c r="AF115" s="1">
        <v>0.58514649200000002</v>
      </c>
      <c r="AG115" s="1">
        <v>0.33290367900000001</v>
      </c>
      <c r="AH115" s="1">
        <v>0.37142677000000002</v>
      </c>
      <c r="AI115" s="1">
        <v>0.72137165000000003</v>
      </c>
      <c r="AJ115" s="1">
        <v>0.14899999999999999</v>
      </c>
      <c r="AK115" s="1">
        <v>17652</v>
      </c>
      <c r="AL115" s="1">
        <v>1.769170334</v>
      </c>
      <c r="AM115" s="1">
        <v>6.4054597000000005E-2</v>
      </c>
    </row>
    <row r="116" spans="1:39" x14ac:dyDescent="0.2">
      <c r="A116" s="1">
        <v>115</v>
      </c>
      <c r="B116" s="1">
        <v>115</v>
      </c>
      <c r="C116" s="1" t="s">
        <v>595</v>
      </c>
      <c r="D116" s="1" t="s">
        <v>596</v>
      </c>
      <c r="E116" s="2">
        <v>43186</v>
      </c>
      <c r="F116" s="1" t="s">
        <v>597</v>
      </c>
      <c r="G116" s="1" t="s">
        <v>598</v>
      </c>
      <c r="H116" s="1">
        <v>62626333</v>
      </c>
      <c r="I116" s="1"/>
      <c r="J116" s="1"/>
      <c r="K116" s="1" t="s">
        <v>49</v>
      </c>
      <c r="L116" s="1" t="s">
        <v>135</v>
      </c>
      <c r="M116" s="1"/>
      <c r="N116" s="1"/>
      <c r="O116" s="1"/>
      <c r="P116" s="1">
        <v>46535000</v>
      </c>
      <c r="Q116" s="1"/>
      <c r="R116" s="1">
        <v>974000</v>
      </c>
      <c r="S116" s="1">
        <v>40262000</v>
      </c>
      <c r="T116" s="1"/>
      <c r="U116" s="1">
        <v>3325000</v>
      </c>
      <c r="V116" s="1"/>
      <c r="W116" s="1">
        <v>-2084000</v>
      </c>
      <c r="X116" s="1">
        <v>-2084000</v>
      </c>
      <c r="Y116" s="1">
        <v>316999000</v>
      </c>
      <c r="Z116" s="1">
        <v>224007000</v>
      </c>
      <c r="AA116" s="1">
        <v>62963000</v>
      </c>
      <c r="AB116" s="1"/>
      <c r="AC116" s="1"/>
      <c r="AD116" s="1"/>
      <c r="AE116" s="1">
        <v>2018</v>
      </c>
      <c r="AF116" s="1">
        <v>0.69628740499999997</v>
      </c>
      <c r="AG116" s="1">
        <v>0.322101097</v>
      </c>
      <c r="AH116" s="1">
        <v>0.66042126499999998</v>
      </c>
      <c r="AI116" s="1">
        <v>0.42153502199999998</v>
      </c>
      <c r="AJ116" s="1">
        <v>0</v>
      </c>
      <c r="AK116" s="1">
        <v>17622</v>
      </c>
      <c r="AL116" s="1">
        <v>1.7051157370000001</v>
      </c>
      <c r="AM116" s="1">
        <v>5.8796702999999999E-2</v>
      </c>
    </row>
    <row r="117" spans="1:39" x14ac:dyDescent="0.2">
      <c r="A117" s="1">
        <v>116</v>
      </c>
      <c r="B117" s="1">
        <v>116</v>
      </c>
      <c r="C117" s="1" t="s">
        <v>599</v>
      </c>
      <c r="D117" s="1" t="s">
        <v>600</v>
      </c>
      <c r="E117" s="2">
        <v>43186</v>
      </c>
      <c r="F117" s="1" t="s">
        <v>601</v>
      </c>
      <c r="G117" s="1" t="s">
        <v>602</v>
      </c>
      <c r="H117" s="1">
        <v>102844383</v>
      </c>
      <c r="I117" s="1"/>
      <c r="J117" s="1"/>
      <c r="K117" s="1" t="s">
        <v>68</v>
      </c>
      <c r="L117" s="1" t="s">
        <v>69</v>
      </c>
      <c r="M117" s="1"/>
      <c r="N117" s="1"/>
      <c r="O117" s="1"/>
      <c r="P117" s="1">
        <v>115084000</v>
      </c>
      <c r="Q117" s="1"/>
      <c r="R117" s="1">
        <v>50554000</v>
      </c>
      <c r="S117" s="1">
        <v>114950000</v>
      </c>
      <c r="T117" s="1"/>
      <c r="U117" s="1">
        <v>1093000</v>
      </c>
      <c r="V117" s="1"/>
      <c r="W117" s="1">
        <v>-731000</v>
      </c>
      <c r="X117" s="1">
        <v>-531000</v>
      </c>
      <c r="Y117" s="1">
        <v>504229000</v>
      </c>
      <c r="Z117" s="1">
        <v>146360000</v>
      </c>
      <c r="AA117" s="1"/>
      <c r="AB117" s="1"/>
      <c r="AC117" s="1"/>
      <c r="AD117" s="1"/>
      <c r="AE117" s="1">
        <v>2018</v>
      </c>
      <c r="AF117" s="1">
        <v>0.39067546399999997</v>
      </c>
      <c r="AG117" s="1">
        <v>0.895384136</v>
      </c>
      <c r="AH117" s="1">
        <v>0.16808427400000001</v>
      </c>
      <c r="AI117" s="1">
        <v>1.025771966</v>
      </c>
      <c r="AJ117" s="1">
        <v>0</v>
      </c>
      <c r="AK117" s="1">
        <v>17622</v>
      </c>
      <c r="AL117" s="1">
        <v>1.7051157370000001</v>
      </c>
      <c r="AM117" s="1">
        <v>5.8796702999999999E-2</v>
      </c>
    </row>
    <row r="118" spans="1:39" x14ac:dyDescent="0.2">
      <c r="A118" s="1">
        <v>117</v>
      </c>
      <c r="B118" s="1">
        <v>117</v>
      </c>
      <c r="C118" s="1" t="s">
        <v>603</v>
      </c>
      <c r="D118" s="1" t="s">
        <v>604</v>
      </c>
      <c r="E118" s="2">
        <v>43132</v>
      </c>
      <c r="F118" s="1" t="s">
        <v>605</v>
      </c>
      <c r="G118" s="1" t="s">
        <v>606</v>
      </c>
      <c r="H118" s="1">
        <v>2423454784</v>
      </c>
      <c r="I118" s="1"/>
      <c r="J118" s="1"/>
      <c r="K118" s="1" t="s">
        <v>68</v>
      </c>
      <c r="L118" s="1" t="s">
        <v>607</v>
      </c>
      <c r="M118" s="1"/>
      <c r="N118" s="1"/>
      <c r="O118" s="1"/>
      <c r="P118" s="1">
        <v>8120905000</v>
      </c>
      <c r="Q118" s="1"/>
      <c r="R118" s="1">
        <v>1495096000</v>
      </c>
      <c r="S118" s="1">
        <v>3202249000</v>
      </c>
      <c r="T118" s="1">
        <v>4749723000</v>
      </c>
      <c r="U118" s="1">
        <v>90549000</v>
      </c>
      <c r="V118" s="1"/>
      <c r="W118" s="1">
        <v>17634000</v>
      </c>
      <c r="X118" s="1">
        <v>-4714000</v>
      </c>
      <c r="Y118" s="1">
        <v>24785650000</v>
      </c>
      <c r="Z118" s="1">
        <v>12349392000</v>
      </c>
      <c r="AA118" s="1">
        <v>10827810000</v>
      </c>
      <c r="AB118" s="1"/>
      <c r="AC118" s="1"/>
      <c r="AD118" s="1"/>
      <c r="AE118" s="1">
        <v>2018</v>
      </c>
      <c r="AF118" s="1">
        <v>0.14958126899999999</v>
      </c>
      <c r="AG118" s="1">
        <v>1.3555632280000001</v>
      </c>
      <c r="AH118" s="1">
        <v>0.16808427400000001</v>
      </c>
      <c r="AI118" s="1">
        <v>1.025771966</v>
      </c>
      <c r="AJ118" s="1">
        <v>2.9000000000000001E-2</v>
      </c>
      <c r="AK118" s="1">
        <v>17563</v>
      </c>
      <c r="AL118" s="1">
        <v>1.5460206860000001</v>
      </c>
      <c r="AM118" s="1">
        <v>0.146535322</v>
      </c>
    </row>
    <row r="119" spans="1:39" x14ac:dyDescent="0.2">
      <c r="A119" s="1">
        <v>118</v>
      </c>
      <c r="B119" s="1">
        <v>118</v>
      </c>
      <c r="C119" s="1" t="s">
        <v>608</v>
      </c>
      <c r="D119" s="1" t="s">
        <v>609</v>
      </c>
      <c r="E119" s="2">
        <v>43074</v>
      </c>
      <c r="F119" s="1" t="s">
        <v>610</v>
      </c>
      <c r="G119" s="1" t="s">
        <v>611</v>
      </c>
      <c r="H119" s="1">
        <v>5010000000</v>
      </c>
      <c r="I119" s="1"/>
      <c r="J119" s="1" t="s">
        <v>612</v>
      </c>
      <c r="K119" s="1" t="s">
        <v>56</v>
      </c>
      <c r="L119" s="1" t="s">
        <v>534</v>
      </c>
      <c r="M119" s="1">
        <v>1</v>
      </c>
      <c r="N119" s="1" t="s">
        <v>395</v>
      </c>
      <c r="O119" s="1" t="s">
        <v>366</v>
      </c>
      <c r="P119" s="1">
        <v>3793000000</v>
      </c>
      <c r="Q119" s="1">
        <v>498000000</v>
      </c>
      <c r="R119" s="1"/>
      <c r="S119" s="1">
        <v>232000000</v>
      </c>
      <c r="T119" s="1">
        <v>1515000000</v>
      </c>
      <c r="U119" s="1">
        <v>1289000000</v>
      </c>
      <c r="V119" s="1"/>
      <c r="W119" s="1">
        <v>106000000</v>
      </c>
      <c r="X119" s="1">
        <v>65000000</v>
      </c>
      <c r="Y119" s="1">
        <v>14166000000</v>
      </c>
      <c r="Z119" s="1">
        <v>3614000000</v>
      </c>
      <c r="AA119" s="1">
        <v>4899000000</v>
      </c>
      <c r="AB119" s="1"/>
      <c r="AC119" s="1" t="s">
        <v>613</v>
      </c>
      <c r="AD119" s="1"/>
      <c r="AE119" s="1">
        <v>2017</v>
      </c>
      <c r="AF119" s="1">
        <v>0.27352279699999998</v>
      </c>
      <c r="AG119" s="1">
        <v>0.62181197799999999</v>
      </c>
      <c r="AH119" s="1">
        <v>0.24029006</v>
      </c>
      <c r="AI119" s="1">
        <v>0.84925934700000005</v>
      </c>
      <c r="AJ119" s="1"/>
      <c r="AK119" s="1">
        <v>17501</v>
      </c>
      <c r="AL119" s="1">
        <v>1.4084604700000001</v>
      </c>
      <c r="AM119" s="1">
        <v>0.124879056</v>
      </c>
    </row>
    <row r="120" spans="1:39" x14ac:dyDescent="0.2">
      <c r="A120" s="1">
        <v>119</v>
      </c>
      <c r="B120" s="1">
        <v>119</v>
      </c>
      <c r="C120" s="1" t="s">
        <v>614</v>
      </c>
      <c r="D120" s="1" t="s">
        <v>615</v>
      </c>
      <c r="E120" s="2">
        <v>43068</v>
      </c>
      <c r="F120" s="1" t="s">
        <v>616</v>
      </c>
      <c r="G120" s="1" t="s">
        <v>617</v>
      </c>
      <c r="H120" s="1">
        <v>1104996280</v>
      </c>
      <c r="I120" s="1"/>
      <c r="J120" s="1"/>
      <c r="K120" s="1" t="s">
        <v>79</v>
      </c>
      <c r="L120" s="1" t="s">
        <v>618</v>
      </c>
      <c r="M120" s="1"/>
      <c r="N120" s="1"/>
      <c r="O120" s="1"/>
      <c r="P120" s="1">
        <v>2707099000</v>
      </c>
      <c r="Q120" s="1">
        <v>53420000</v>
      </c>
      <c r="R120" s="1">
        <v>2122297000</v>
      </c>
      <c r="S120" s="1">
        <v>343641000</v>
      </c>
      <c r="T120" s="1">
        <v>887771000</v>
      </c>
      <c r="U120" s="1">
        <v>327359000</v>
      </c>
      <c r="V120" s="1"/>
      <c r="W120" s="1">
        <v>29112000</v>
      </c>
      <c r="X120" s="1">
        <v>-29013000</v>
      </c>
      <c r="Y120" s="1">
        <v>8979568000</v>
      </c>
      <c r="Z120" s="1">
        <v>4071235000</v>
      </c>
      <c r="AA120" s="1">
        <v>2543283000</v>
      </c>
      <c r="AB120" s="1"/>
      <c r="AC120" s="1"/>
      <c r="AD120" s="1"/>
      <c r="AE120" s="1">
        <v>2017</v>
      </c>
      <c r="AF120" s="1">
        <v>0.31776357599999999</v>
      </c>
      <c r="AG120" s="1">
        <v>0.168031555</v>
      </c>
      <c r="AH120" s="1">
        <v>1.705352991</v>
      </c>
      <c r="AI120" s="1">
        <v>0.54487859199999999</v>
      </c>
      <c r="AJ120" s="1">
        <v>0.4</v>
      </c>
      <c r="AK120" s="1">
        <v>17501</v>
      </c>
      <c r="AL120" s="1">
        <v>1.4084604700000001</v>
      </c>
      <c r="AM120" s="1">
        <v>0.124879056</v>
      </c>
    </row>
    <row r="121" spans="1:39" x14ac:dyDescent="0.2">
      <c r="A121" s="1">
        <v>120</v>
      </c>
      <c r="B121" s="1">
        <v>120</v>
      </c>
      <c r="C121" s="1" t="s">
        <v>619</v>
      </c>
      <c r="D121" s="1" t="s">
        <v>620</v>
      </c>
      <c r="E121" s="2">
        <v>43056</v>
      </c>
      <c r="F121" s="1" t="s">
        <v>621</v>
      </c>
      <c r="G121" s="1" t="s">
        <v>622</v>
      </c>
      <c r="H121" s="1">
        <v>20000000</v>
      </c>
      <c r="I121" s="1"/>
      <c r="J121" s="1" t="s">
        <v>623</v>
      </c>
      <c r="K121" s="1" t="s">
        <v>139</v>
      </c>
      <c r="L121" s="1" t="s">
        <v>410</v>
      </c>
      <c r="M121" s="1">
        <v>1</v>
      </c>
      <c r="N121" s="1" t="s">
        <v>624</v>
      </c>
      <c r="O121" s="1" t="s">
        <v>625</v>
      </c>
      <c r="P121" s="1">
        <v>4539201000</v>
      </c>
      <c r="Q121" s="1"/>
      <c r="R121" s="1">
        <v>346507000</v>
      </c>
      <c r="S121" s="1">
        <v>1764360000</v>
      </c>
      <c r="T121" s="1">
        <v>1872761000</v>
      </c>
      <c r="U121" s="1">
        <v>246614000</v>
      </c>
      <c r="V121" s="1"/>
      <c r="W121" s="1">
        <v>-2265000</v>
      </c>
      <c r="X121" s="1">
        <v>231829000</v>
      </c>
      <c r="Y121" s="1">
        <v>23894000000</v>
      </c>
      <c r="Z121" s="1">
        <v>2994000000</v>
      </c>
      <c r="AA121" s="1">
        <v>9689000000</v>
      </c>
      <c r="AB121" s="1"/>
      <c r="AC121" s="1" t="s">
        <v>626</v>
      </c>
      <c r="AD121" s="1"/>
      <c r="AE121" s="1">
        <v>2017</v>
      </c>
      <c r="AF121" s="1">
        <v>0.26781180999999998</v>
      </c>
      <c r="AG121" s="1">
        <v>1.074104913</v>
      </c>
      <c r="AH121" s="1">
        <v>0.43366872400000001</v>
      </c>
      <c r="AI121" s="1">
        <v>0.91568125600000005</v>
      </c>
      <c r="AJ121" s="1"/>
      <c r="AK121" s="1">
        <v>17501</v>
      </c>
      <c r="AL121" s="1">
        <v>1.4084604700000001</v>
      </c>
      <c r="AM121" s="1">
        <v>0.124879056</v>
      </c>
    </row>
    <row r="122" spans="1:39" x14ac:dyDescent="0.2">
      <c r="A122" s="1">
        <v>121</v>
      </c>
      <c r="B122" s="1">
        <v>121</v>
      </c>
      <c r="C122" s="1" t="s">
        <v>627</v>
      </c>
      <c r="D122" s="1" t="s">
        <v>628</v>
      </c>
      <c r="E122" s="2">
        <v>43010</v>
      </c>
      <c r="F122" s="1" t="s">
        <v>629</v>
      </c>
      <c r="G122" s="1" t="s">
        <v>630</v>
      </c>
      <c r="H122" s="1">
        <v>6775699528</v>
      </c>
      <c r="I122" s="1"/>
      <c r="J122" s="1"/>
      <c r="K122" s="1" t="s">
        <v>49</v>
      </c>
      <c r="L122" s="1" t="s">
        <v>135</v>
      </c>
      <c r="M122" s="1"/>
      <c r="N122" s="1"/>
      <c r="O122" s="1"/>
      <c r="P122" s="1">
        <v>3655900000</v>
      </c>
      <c r="Q122" s="1"/>
      <c r="R122" s="1">
        <v>179900000</v>
      </c>
      <c r="S122" s="1">
        <v>1708800000</v>
      </c>
      <c r="T122" s="1">
        <v>1434100000</v>
      </c>
      <c r="U122" s="1">
        <v>267500000</v>
      </c>
      <c r="V122" s="1"/>
      <c r="W122" s="1">
        <v>73900000</v>
      </c>
      <c r="X122" s="1">
        <v>147200000</v>
      </c>
      <c r="Y122" s="1">
        <v>10501000000</v>
      </c>
      <c r="Z122" s="1">
        <v>5369000000</v>
      </c>
      <c r="AA122" s="1">
        <v>890000000</v>
      </c>
      <c r="AB122" s="1"/>
      <c r="AC122" s="1"/>
      <c r="AD122" s="1"/>
      <c r="AE122" s="1">
        <v>2017</v>
      </c>
      <c r="AF122" s="1">
        <v>0.78220810200000002</v>
      </c>
      <c r="AG122" s="1">
        <v>0.322101097</v>
      </c>
      <c r="AH122" s="1">
        <v>0.606874629</v>
      </c>
      <c r="AI122" s="1">
        <v>0.42153502199999998</v>
      </c>
      <c r="AJ122" s="1"/>
      <c r="AK122" s="1">
        <v>17440</v>
      </c>
      <c r="AL122" s="1">
        <v>1.1565669759999999</v>
      </c>
      <c r="AM122" s="1">
        <v>5.2031385999999999E-2</v>
      </c>
    </row>
    <row r="123" spans="1:39" x14ac:dyDescent="0.2">
      <c r="A123" s="1">
        <v>122</v>
      </c>
      <c r="B123" s="1">
        <v>122</v>
      </c>
      <c r="C123" s="1" t="s">
        <v>631</v>
      </c>
      <c r="D123" s="1" t="s">
        <v>632</v>
      </c>
      <c r="E123" s="2">
        <v>43010</v>
      </c>
      <c r="F123" s="1" t="s">
        <v>633</v>
      </c>
      <c r="G123" s="1" t="s">
        <v>634</v>
      </c>
      <c r="H123" s="1">
        <v>351270467</v>
      </c>
      <c r="I123" s="1"/>
      <c r="J123" s="1"/>
      <c r="K123" s="1" t="s">
        <v>56</v>
      </c>
      <c r="L123" s="1" t="s">
        <v>91</v>
      </c>
      <c r="M123" s="1"/>
      <c r="N123" s="1"/>
      <c r="O123" s="1"/>
      <c r="P123" s="1">
        <v>326233000</v>
      </c>
      <c r="Q123" s="1">
        <v>134744000</v>
      </c>
      <c r="R123" s="1">
        <v>19083000</v>
      </c>
      <c r="S123" s="1">
        <v>46408000</v>
      </c>
      <c r="T123" s="1">
        <v>51346000</v>
      </c>
      <c r="U123" s="1">
        <v>265778000</v>
      </c>
      <c r="V123" s="1"/>
      <c r="W123" s="1">
        <v>30979000</v>
      </c>
      <c r="X123" s="1">
        <v>13765000</v>
      </c>
      <c r="Y123" s="1">
        <v>384949000</v>
      </c>
      <c r="Z123" s="1">
        <v>207063000</v>
      </c>
      <c r="AA123" s="1">
        <v>58741000</v>
      </c>
      <c r="AB123" s="1"/>
      <c r="AC123" s="1"/>
      <c r="AD123" s="1"/>
      <c r="AE123" s="1">
        <v>2017</v>
      </c>
      <c r="AF123" s="1">
        <v>0.24964857200000001</v>
      </c>
      <c r="AG123" s="1">
        <v>0.96005351699999997</v>
      </c>
      <c r="AH123" s="1">
        <v>0.24029006</v>
      </c>
      <c r="AI123" s="1">
        <v>0.84925934700000005</v>
      </c>
      <c r="AJ123" s="1">
        <v>0.4</v>
      </c>
      <c r="AK123" s="1">
        <v>17440</v>
      </c>
      <c r="AL123" s="1">
        <v>1.1565669759999999</v>
      </c>
      <c r="AM123" s="1">
        <v>5.2031385999999999E-2</v>
      </c>
    </row>
    <row r="124" spans="1:39" x14ac:dyDescent="0.2">
      <c r="A124" s="1">
        <v>123</v>
      </c>
      <c r="B124" s="1">
        <v>123</v>
      </c>
      <c r="C124" s="1" t="s">
        <v>635</v>
      </c>
      <c r="D124" s="1" t="s">
        <v>636</v>
      </c>
      <c r="E124" s="2">
        <v>42979</v>
      </c>
      <c r="F124" s="1" t="s">
        <v>637</v>
      </c>
      <c r="G124" s="1" t="s">
        <v>638</v>
      </c>
      <c r="H124" s="1">
        <v>13950000000</v>
      </c>
      <c r="I124" s="1" t="s">
        <v>639</v>
      </c>
      <c r="J124" s="1" t="s">
        <v>223</v>
      </c>
      <c r="K124" s="1" t="s">
        <v>49</v>
      </c>
      <c r="L124" s="1"/>
      <c r="M124" s="1"/>
      <c r="N124" s="1" t="s">
        <v>557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>
        <v>70931000000</v>
      </c>
      <c r="Z124" s="1">
        <v>29050000000</v>
      </c>
      <c r="AA124" s="1">
        <v>16596000000</v>
      </c>
      <c r="AB124" s="1"/>
      <c r="AC124" s="1"/>
      <c r="AD124" s="1"/>
      <c r="AE124" s="1">
        <v>2017</v>
      </c>
      <c r="AF124" s="1"/>
      <c r="AG124" s="1"/>
      <c r="AH124" s="1">
        <v>0.606874629</v>
      </c>
      <c r="AI124" s="1">
        <v>0.42153502199999998</v>
      </c>
      <c r="AJ124" s="1"/>
      <c r="AK124" s="1">
        <v>17410</v>
      </c>
      <c r="AL124" s="1">
        <v>1.10453559</v>
      </c>
      <c r="AM124" s="1">
        <v>-1.7646109999999999E-3</v>
      </c>
    </row>
    <row r="125" spans="1:39" x14ac:dyDescent="0.2">
      <c r="A125" s="1">
        <v>124</v>
      </c>
      <c r="B125" s="1">
        <v>124</v>
      </c>
      <c r="C125" s="1" t="s">
        <v>640</v>
      </c>
      <c r="D125" s="1" t="s">
        <v>641</v>
      </c>
      <c r="E125" s="2">
        <v>42954</v>
      </c>
      <c r="F125" s="1" t="s">
        <v>642</v>
      </c>
      <c r="G125" s="1" t="s">
        <v>643</v>
      </c>
      <c r="H125" s="1">
        <v>7282204844</v>
      </c>
      <c r="I125" s="1"/>
      <c r="J125" s="1"/>
      <c r="K125" s="1" t="s">
        <v>96</v>
      </c>
      <c r="L125" s="1" t="s">
        <v>265</v>
      </c>
      <c r="M125" s="1"/>
      <c r="N125" s="1"/>
      <c r="O125" s="1"/>
      <c r="P125" s="4">
        <v>223279000000</v>
      </c>
      <c r="Q125" s="1"/>
      <c r="R125" s="1"/>
      <c r="S125" s="1">
        <v>13831000000</v>
      </c>
      <c r="T125" s="1">
        <v>3615000000</v>
      </c>
      <c r="U125" s="1">
        <v>1972000000</v>
      </c>
      <c r="V125" s="1"/>
      <c r="W125" s="1"/>
      <c r="X125" s="1">
        <v>-943000000</v>
      </c>
      <c r="Y125" s="4">
        <v>925199000000</v>
      </c>
      <c r="Z125" s="1">
        <v>69669000000</v>
      </c>
      <c r="AA125" s="1">
        <v>22912000000</v>
      </c>
      <c r="AB125" s="1"/>
      <c r="AC125" s="1"/>
      <c r="AD125" s="1"/>
      <c r="AE125" s="1">
        <v>2017</v>
      </c>
      <c r="AF125" s="1"/>
      <c r="AG125" s="1">
        <v>0.54253308099999997</v>
      </c>
      <c r="AH125" s="1">
        <v>0.424652694</v>
      </c>
      <c r="AI125" s="1">
        <v>0.71318578399999999</v>
      </c>
      <c r="AJ125" s="1">
        <v>0.4</v>
      </c>
      <c r="AK125" s="1">
        <v>17379</v>
      </c>
      <c r="AL125" s="1">
        <v>1.106300201</v>
      </c>
      <c r="AM125" s="1">
        <v>2.6630595999999999E-2</v>
      </c>
    </row>
    <row r="126" spans="1:39" x14ac:dyDescent="0.2">
      <c r="A126" s="1">
        <v>125</v>
      </c>
      <c r="B126" s="1">
        <v>125</v>
      </c>
      <c r="C126" s="1" t="s">
        <v>644</v>
      </c>
      <c r="D126" s="1" t="s">
        <v>645</v>
      </c>
      <c r="E126" s="2">
        <v>42934</v>
      </c>
      <c r="F126" s="1" t="s">
        <v>646</v>
      </c>
      <c r="G126" s="1" t="s">
        <v>647</v>
      </c>
      <c r="H126" s="1">
        <v>4043651112</v>
      </c>
      <c r="I126" s="1"/>
      <c r="J126" s="1"/>
      <c r="K126" s="1" t="s">
        <v>68</v>
      </c>
      <c r="L126" s="1" t="s">
        <v>216</v>
      </c>
      <c r="M126" s="1"/>
      <c r="N126" s="1"/>
      <c r="O126" s="1"/>
      <c r="P126" s="1">
        <v>6015027000</v>
      </c>
      <c r="Q126" s="1"/>
      <c r="R126" s="1"/>
      <c r="S126" s="1">
        <v>3642812000</v>
      </c>
      <c r="T126" s="1">
        <v>2155790000</v>
      </c>
      <c r="U126" s="1">
        <v>152350000</v>
      </c>
      <c r="V126" s="1"/>
      <c r="W126" s="1">
        <v>15355000</v>
      </c>
      <c r="X126" s="1">
        <v>-69831000</v>
      </c>
      <c r="Y126" s="1">
        <v>20889290000</v>
      </c>
      <c r="Z126" s="1">
        <v>8821314000</v>
      </c>
      <c r="AA126" s="1">
        <v>10837585000</v>
      </c>
      <c r="AB126" s="1"/>
      <c r="AC126" s="1"/>
      <c r="AD126" s="1"/>
      <c r="AE126" s="1">
        <v>2017</v>
      </c>
      <c r="AF126" s="1">
        <v>0.18455885399999999</v>
      </c>
      <c r="AG126" s="1">
        <v>1.2076032210000001</v>
      </c>
      <c r="AH126" s="1">
        <v>0.18415939100000001</v>
      </c>
      <c r="AI126" s="1">
        <v>1.025771966</v>
      </c>
      <c r="AJ126" s="1">
        <v>1.2999999999999999E-2</v>
      </c>
      <c r="AK126" s="1">
        <v>17379</v>
      </c>
      <c r="AL126" s="1">
        <v>1.106300201</v>
      </c>
      <c r="AM126" s="1">
        <v>2.6630595999999999E-2</v>
      </c>
    </row>
    <row r="127" spans="1:39" x14ac:dyDescent="0.2">
      <c r="A127" s="1">
        <v>126</v>
      </c>
      <c r="B127" s="1">
        <v>126</v>
      </c>
      <c r="C127" s="1" t="s">
        <v>81</v>
      </c>
      <c r="D127" s="1" t="s">
        <v>648</v>
      </c>
      <c r="E127" s="2">
        <v>42921</v>
      </c>
      <c r="F127" s="1" t="s">
        <v>83</v>
      </c>
      <c r="G127" s="1" t="s">
        <v>649</v>
      </c>
      <c r="H127" s="1">
        <v>15674505327</v>
      </c>
      <c r="I127" s="1"/>
      <c r="J127" s="1"/>
      <c r="K127" s="1" t="s">
        <v>79</v>
      </c>
      <c r="L127" s="1" t="s">
        <v>311</v>
      </c>
      <c r="M127" s="1"/>
      <c r="N127" s="1"/>
      <c r="O127" s="1"/>
      <c r="P127" s="1">
        <v>54810000000</v>
      </c>
      <c r="Q127" s="1">
        <v>5309000000</v>
      </c>
      <c r="R127" s="1">
        <v>6255000000</v>
      </c>
      <c r="S127" s="1">
        <v>40147000000</v>
      </c>
      <c r="T127" s="1">
        <v>4905000000</v>
      </c>
      <c r="U127" s="1">
        <v>5375000000</v>
      </c>
      <c r="V127" s="1"/>
      <c r="W127" s="1">
        <v>228000000</v>
      </c>
      <c r="X127" s="1">
        <v>-104000000</v>
      </c>
      <c r="Y127" s="4">
        <v>355500000000</v>
      </c>
      <c r="Z127" s="1">
        <v>75700000000</v>
      </c>
      <c r="AA127" s="4">
        <v>134400000000</v>
      </c>
      <c r="AB127" s="1"/>
      <c r="AC127" s="1"/>
      <c r="AD127" s="1"/>
      <c r="AE127" s="1">
        <v>2017</v>
      </c>
      <c r="AF127" s="1">
        <v>2.7989218579999999</v>
      </c>
      <c r="AG127" s="1">
        <v>0.42887100299999997</v>
      </c>
      <c r="AH127" s="1">
        <v>1.705352991</v>
      </c>
      <c r="AI127" s="1">
        <v>0.54487859199999999</v>
      </c>
      <c r="AJ127" s="1">
        <v>0.4</v>
      </c>
      <c r="AK127" s="1">
        <v>17348</v>
      </c>
      <c r="AL127" s="1">
        <v>1.0796696059999999</v>
      </c>
      <c r="AM127" s="1">
        <v>2.3486314000000001E-2</v>
      </c>
    </row>
    <row r="128" spans="1:39" x14ac:dyDescent="0.2">
      <c r="A128" s="1">
        <v>127</v>
      </c>
      <c r="B128" s="1">
        <v>127</v>
      </c>
      <c r="C128" s="1" t="s">
        <v>650</v>
      </c>
      <c r="D128" s="1" t="s">
        <v>651</v>
      </c>
      <c r="E128" s="2">
        <v>42905</v>
      </c>
      <c r="F128" s="1" t="s">
        <v>652</v>
      </c>
      <c r="G128" s="1" t="s">
        <v>653</v>
      </c>
      <c r="H128" s="1">
        <v>52060000000</v>
      </c>
      <c r="I128" s="1"/>
      <c r="J128" s="1" t="s">
        <v>654</v>
      </c>
      <c r="K128" s="1" t="s">
        <v>96</v>
      </c>
      <c r="L128" s="1"/>
      <c r="M128" s="1"/>
      <c r="N128" s="1" t="s">
        <v>557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>
        <v>2017</v>
      </c>
      <c r="AF128" s="1"/>
      <c r="AG128" s="1"/>
      <c r="AH128" s="1">
        <v>0.424652694</v>
      </c>
      <c r="AI128" s="1">
        <v>0.71318578399999999</v>
      </c>
      <c r="AJ128" s="1"/>
      <c r="AK128" s="1">
        <v>17348</v>
      </c>
      <c r="AL128" s="1">
        <v>1.0796696059999999</v>
      </c>
      <c r="AM128" s="1">
        <v>2.3486314000000001E-2</v>
      </c>
    </row>
    <row r="129" spans="1:39" x14ac:dyDescent="0.2">
      <c r="A129" s="1">
        <v>128</v>
      </c>
      <c r="B129" s="1">
        <v>128</v>
      </c>
      <c r="C129" s="1" t="s">
        <v>655</v>
      </c>
      <c r="D129" s="1" t="s">
        <v>656</v>
      </c>
      <c r="E129" s="2">
        <v>42888</v>
      </c>
      <c r="F129" s="1" t="s">
        <v>657</v>
      </c>
      <c r="G129" s="1" t="s">
        <v>658</v>
      </c>
      <c r="H129" s="1">
        <v>359788808</v>
      </c>
      <c r="I129" s="1"/>
      <c r="J129" s="1"/>
      <c r="K129" s="1" t="s">
        <v>62</v>
      </c>
      <c r="L129" s="1" t="s">
        <v>74</v>
      </c>
      <c r="M129" s="1"/>
      <c r="N129" s="1"/>
      <c r="O129" s="1"/>
      <c r="P129" s="1">
        <v>1092255000</v>
      </c>
      <c r="Q129" s="1">
        <v>3376000</v>
      </c>
      <c r="R129" s="1">
        <v>701668000</v>
      </c>
      <c r="S129" s="1">
        <v>519024000</v>
      </c>
      <c r="T129" s="1">
        <v>315497000</v>
      </c>
      <c r="U129" s="1">
        <v>42323000</v>
      </c>
      <c r="V129" s="1"/>
      <c r="W129" s="1">
        <v>-38497000</v>
      </c>
      <c r="X129" s="1">
        <v>-33992000</v>
      </c>
      <c r="Y129" s="1">
        <v>2954978000</v>
      </c>
      <c r="Z129" s="1">
        <v>1226869000</v>
      </c>
      <c r="AA129" s="1">
        <v>1097797000</v>
      </c>
      <c r="AB129" s="1" t="s">
        <v>659</v>
      </c>
      <c r="AC129" s="1"/>
      <c r="AD129" s="1"/>
      <c r="AE129" s="1">
        <v>2017</v>
      </c>
      <c r="AF129" s="1">
        <v>1.1110840200000001</v>
      </c>
      <c r="AG129" s="1">
        <v>0.70691754299999998</v>
      </c>
      <c r="AH129" s="1">
        <v>0.365643681</v>
      </c>
      <c r="AI129" s="1">
        <v>0.72137165000000003</v>
      </c>
      <c r="AJ129" s="1">
        <v>0.26600000000000001</v>
      </c>
      <c r="AK129" s="1">
        <v>17318</v>
      </c>
      <c r="AL129" s="1">
        <v>1.0561832920000001</v>
      </c>
      <c r="AM129" s="1">
        <v>2.7172620000000001E-2</v>
      </c>
    </row>
    <row r="130" spans="1:39" x14ac:dyDescent="0.2">
      <c r="A130" s="1">
        <v>129</v>
      </c>
      <c r="B130" s="1">
        <v>129</v>
      </c>
      <c r="C130" s="1" t="s">
        <v>660</v>
      </c>
      <c r="D130" s="1" t="s">
        <v>661</v>
      </c>
      <c r="E130" s="2">
        <v>42887</v>
      </c>
      <c r="F130" s="1" t="s">
        <v>662</v>
      </c>
      <c r="G130" s="1" t="s">
        <v>663</v>
      </c>
      <c r="H130" s="1">
        <v>1906400343</v>
      </c>
      <c r="I130" s="1"/>
      <c r="J130" s="1"/>
      <c r="K130" s="1" t="s">
        <v>56</v>
      </c>
      <c r="L130" s="1" t="s">
        <v>445</v>
      </c>
      <c r="M130" s="1"/>
      <c r="N130" s="1"/>
      <c r="O130" s="1"/>
      <c r="P130" s="1">
        <v>2559885000</v>
      </c>
      <c r="Q130" s="1"/>
      <c r="R130" s="1">
        <v>40596000</v>
      </c>
      <c r="S130" s="1">
        <v>1483533000</v>
      </c>
      <c r="T130" s="1">
        <v>668905000</v>
      </c>
      <c r="U130" s="1">
        <v>156624000</v>
      </c>
      <c r="V130" s="1"/>
      <c r="W130" s="1">
        <v>31228000</v>
      </c>
      <c r="X130" s="1">
        <v>24809000</v>
      </c>
      <c r="Y130" s="1">
        <v>8465011000</v>
      </c>
      <c r="Z130" s="1">
        <v>2623403000</v>
      </c>
      <c r="AA130" s="1">
        <v>3966488000</v>
      </c>
      <c r="AB130" s="1"/>
      <c r="AC130" s="1"/>
      <c r="AD130" s="1"/>
      <c r="AE130" s="1">
        <v>2017</v>
      </c>
      <c r="AF130" s="1">
        <v>9.2312833999999996E-2</v>
      </c>
      <c r="AG130" s="1">
        <v>1.4972553770000001</v>
      </c>
      <c r="AH130" s="1">
        <v>0.24029006</v>
      </c>
      <c r="AI130" s="1">
        <v>0.84925934700000005</v>
      </c>
      <c r="AJ130" s="1">
        <v>0.36899999999999999</v>
      </c>
      <c r="AK130" s="1">
        <v>17318</v>
      </c>
      <c r="AL130" s="1">
        <v>1.0561832920000001</v>
      </c>
      <c r="AM130" s="1">
        <v>2.7172620000000001E-2</v>
      </c>
    </row>
    <row r="131" spans="1:39" x14ac:dyDescent="0.2">
      <c r="A131" s="1">
        <v>130</v>
      </c>
      <c r="B131" s="1">
        <v>130</v>
      </c>
      <c r="C131" s="1" t="s">
        <v>664</v>
      </c>
      <c r="D131" s="1" t="s">
        <v>665</v>
      </c>
      <c r="E131" s="2">
        <v>42870</v>
      </c>
      <c r="F131" s="1" t="s">
        <v>666</v>
      </c>
      <c r="G131" s="1" t="s">
        <v>667</v>
      </c>
      <c r="H131" s="1">
        <v>4815160000</v>
      </c>
      <c r="I131" s="1"/>
      <c r="J131" s="1"/>
      <c r="K131" s="1" t="s">
        <v>79</v>
      </c>
      <c r="L131" s="1" t="s">
        <v>292</v>
      </c>
      <c r="M131" s="1"/>
      <c r="N131" s="1"/>
      <c r="O131" s="1"/>
      <c r="P131" s="1">
        <v>1960000000</v>
      </c>
      <c r="Q131" s="1">
        <v>181000000</v>
      </c>
      <c r="R131" s="1">
        <v>369000000</v>
      </c>
      <c r="S131" s="1">
        <v>-203000000</v>
      </c>
      <c r="T131" s="1">
        <v>733000000</v>
      </c>
      <c r="U131" s="1">
        <v>534000000</v>
      </c>
      <c r="V131" s="1"/>
      <c r="W131" s="1">
        <v>97000000</v>
      </c>
      <c r="X131" s="1">
        <v>56000000</v>
      </c>
      <c r="Y131" s="1">
        <v>9186000000</v>
      </c>
      <c r="Z131" s="1">
        <v>3143000000</v>
      </c>
      <c r="AA131" s="1">
        <v>2923000000</v>
      </c>
      <c r="AB131" s="1"/>
      <c r="AC131" s="1"/>
      <c r="AD131" s="1"/>
      <c r="AE131" s="1">
        <v>2017</v>
      </c>
      <c r="AF131" s="1">
        <v>0.44433310399999998</v>
      </c>
      <c r="AG131" s="1">
        <v>1.0822959000000001</v>
      </c>
      <c r="AH131" s="1">
        <v>1.705352991</v>
      </c>
      <c r="AI131" s="1">
        <v>0.54487859199999999</v>
      </c>
      <c r="AJ131" s="1">
        <v>0.4</v>
      </c>
      <c r="AK131" s="1">
        <v>17287</v>
      </c>
      <c r="AL131" s="1">
        <v>1.029010671</v>
      </c>
      <c r="AM131" s="1">
        <v>0.182651076</v>
      </c>
    </row>
    <row r="132" spans="1:39" x14ac:dyDescent="0.2">
      <c r="A132" s="1">
        <v>131</v>
      </c>
      <c r="B132" s="1">
        <v>131</v>
      </c>
      <c r="C132" s="1" t="s">
        <v>635</v>
      </c>
      <c r="D132" s="1" t="s">
        <v>558</v>
      </c>
      <c r="E132" s="2">
        <v>42828</v>
      </c>
      <c r="F132" s="1" t="s">
        <v>637</v>
      </c>
      <c r="G132" s="1" t="s">
        <v>560</v>
      </c>
      <c r="H132" s="1">
        <v>21838934677</v>
      </c>
      <c r="I132" s="1"/>
      <c r="J132" s="1"/>
      <c r="K132" s="1" t="s">
        <v>49</v>
      </c>
      <c r="L132" s="1" t="s">
        <v>222</v>
      </c>
      <c r="M132" s="1"/>
      <c r="N132" s="1"/>
      <c r="O132" s="1"/>
      <c r="P132" s="1">
        <v>31216000000</v>
      </c>
      <c r="Q132" s="1"/>
      <c r="R132" s="1">
        <v>3334000000</v>
      </c>
      <c r="S132" s="1">
        <v>12345000000</v>
      </c>
      <c r="T132" s="1">
        <v>7452000000</v>
      </c>
      <c r="U132" s="1">
        <v>5913000000</v>
      </c>
      <c r="V132" s="1"/>
      <c r="W132" s="1">
        <v>354000000</v>
      </c>
      <c r="X132" s="1">
        <v>159000000</v>
      </c>
      <c r="Y132" s="1">
        <v>76662000000</v>
      </c>
      <c r="Z132" s="1">
        <v>31574000000</v>
      </c>
      <c r="AA132" s="1">
        <v>15790000000</v>
      </c>
      <c r="AB132" s="1"/>
      <c r="AC132" s="1"/>
      <c r="AD132" s="1"/>
      <c r="AE132" s="1">
        <v>2017</v>
      </c>
      <c r="AF132" s="1">
        <v>0.25978590200000001</v>
      </c>
      <c r="AG132" s="1">
        <v>0.785841228</v>
      </c>
      <c r="AH132" s="1">
        <v>0.606874629</v>
      </c>
      <c r="AI132" s="1">
        <v>0.42153502199999998</v>
      </c>
      <c r="AJ132" s="1">
        <v>6.5000000000000002E-2</v>
      </c>
      <c r="AK132" s="1">
        <v>17257</v>
      </c>
      <c r="AL132" s="1">
        <v>0.84635959500000002</v>
      </c>
      <c r="AM132" s="1">
        <v>0.21034143999999999</v>
      </c>
    </row>
    <row r="133" spans="1:39" x14ac:dyDescent="0.2">
      <c r="A133" s="1">
        <v>132</v>
      </c>
      <c r="B133" s="1">
        <v>132</v>
      </c>
      <c r="C133" s="1" t="s">
        <v>668</v>
      </c>
      <c r="D133" s="1" t="s">
        <v>669</v>
      </c>
      <c r="E133" s="2">
        <v>42768</v>
      </c>
      <c r="F133" s="1" t="s">
        <v>670</v>
      </c>
      <c r="G133" s="1" t="s">
        <v>671</v>
      </c>
      <c r="H133" s="1">
        <v>4860000000</v>
      </c>
      <c r="I133" s="1"/>
      <c r="J133" s="1" t="s">
        <v>672</v>
      </c>
      <c r="K133" s="1" t="s">
        <v>85</v>
      </c>
      <c r="L133" s="1" t="s">
        <v>297</v>
      </c>
      <c r="M133" s="1">
        <v>1</v>
      </c>
      <c r="N133" s="1" t="s">
        <v>223</v>
      </c>
      <c r="O133" s="1" t="s">
        <v>366</v>
      </c>
      <c r="P133" s="1">
        <v>796600000</v>
      </c>
      <c r="Q133" s="1">
        <v>91400000</v>
      </c>
      <c r="R133" s="1">
        <v>23100000</v>
      </c>
      <c r="S133" s="1">
        <v>585100000</v>
      </c>
      <c r="T133" s="1"/>
      <c r="U133" s="1">
        <v>259100000</v>
      </c>
      <c r="V133" s="1">
        <v>36900000</v>
      </c>
      <c r="W133" s="1"/>
      <c r="X133" s="1">
        <v>69300000</v>
      </c>
      <c r="Y133" s="1">
        <v>22876800000</v>
      </c>
      <c r="Z133" s="1">
        <v>12128600000</v>
      </c>
      <c r="AA133" s="1">
        <v>6512700000</v>
      </c>
      <c r="AB133" s="1"/>
      <c r="AC133" s="1" t="s">
        <v>673</v>
      </c>
      <c r="AD133" s="1"/>
      <c r="AE133" s="1">
        <v>2017</v>
      </c>
      <c r="AF133" s="1">
        <v>0.15960322800000001</v>
      </c>
      <c r="AG133" s="1">
        <v>0.97815095699999999</v>
      </c>
      <c r="AH133" s="1">
        <v>0.43815918799999998</v>
      </c>
      <c r="AI133" s="1">
        <v>0.17246794500000001</v>
      </c>
      <c r="AJ133" s="1"/>
      <c r="AK133" s="1">
        <v>17198</v>
      </c>
      <c r="AL133" s="1">
        <v>0.39106558800000002</v>
      </c>
      <c r="AM133" s="1">
        <v>1.1905389000000001E-2</v>
      </c>
    </row>
    <row r="134" spans="1:39" x14ac:dyDescent="0.2">
      <c r="A134" s="1">
        <v>133</v>
      </c>
      <c r="B134" s="1">
        <v>133</v>
      </c>
      <c r="C134" s="1" t="s">
        <v>674</v>
      </c>
      <c r="D134" s="1" t="s">
        <v>675</v>
      </c>
      <c r="E134" s="2">
        <v>42767</v>
      </c>
      <c r="F134" s="1" t="s">
        <v>676</v>
      </c>
      <c r="G134" s="1" t="s">
        <v>677</v>
      </c>
      <c r="H134" s="1">
        <v>4640000000</v>
      </c>
      <c r="I134" s="1"/>
      <c r="J134" s="1" t="s">
        <v>678</v>
      </c>
      <c r="K134" s="1" t="s">
        <v>139</v>
      </c>
      <c r="L134" s="1"/>
      <c r="M134" s="1">
        <v>1</v>
      </c>
      <c r="N134" s="1" t="s">
        <v>679</v>
      </c>
      <c r="O134" s="1" t="s">
        <v>680</v>
      </c>
      <c r="P134" s="1">
        <v>403143000</v>
      </c>
      <c r="Q134" s="1"/>
      <c r="R134" s="1">
        <v>80216000</v>
      </c>
      <c r="S134" s="1">
        <v>3080889000</v>
      </c>
      <c r="T134" s="1">
        <v>30000000</v>
      </c>
      <c r="U134" s="1">
        <v>187458000</v>
      </c>
      <c r="V134" s="1">
        <v>33122000</v>
      </c>
      <c r="W134" s="1">
        <v>-34182000</v>
      </c>
      <c r="X134" s="1">
        <v>-18564000</v>
      </c>
      <c r="Y134" s="1">
        <v>6390227000</v>
      </c>
      <c r="Z134" s="1">
        <v>2608727000</v>
      </c>
      <c r="AA134" s="1"/>
      <c r="AB134" s="1" t="s">
        <v>681</v>
      </c>
      <c r="AC134" s="1" t="s">
        <v>682</v>
      </c>
      <c r="AD134" s="1"/>
      <c r="AE134" s="1">
        <v>2017</v>
      </c>
      <c r="AF134" s="1"/>
      <c r="AG134" s="1"/>
      <c r="AH134" s="1">
        <v>0.43366872400000001</v>
      </c>
      <c r="AI134" s="1">
        <v>0.91568125600000005</v>
      </c>
      <c r="AJ134" s="1"/>
      <c r="AK134" s="1">
        <v>17198</v>
      </c>
      <c r="AL134" s="1">
        <v>0.39106558800000002</v>
      </c>
      <c r="AM134" s="1">
        <v>1.1905389000000001E-2</v>
      </c>
    </row>
    <row r="135" spans="1:39" x14ac:dyDescent="0.2">
      <c r="A135" s="1">
        <v>134</v>
      </c>
      <c r="B135" s="1">
        <v>134</v>
      </c>
      <c r="C135" s="1" t="s">
        <v>683</v>
      </c>
      <c r="D135" s="1" t="s">
        <v>684</v>
      </c>
      <c r="E135" s="2">
        <v>42765</v>
      </c>
      <c r="F135" s="1" t="s">
        <v>685</v>
      </c>
      <c r="G135" s="1" t="s">
        <v>686</v>
      </c>
      <c r="H135" s="1">
        <v>1261282344</v>
      </c>
      <c r="I135" s="1"/>
      <c r="J135" s="1"/>
      <c r="K135" s="1" t="s">
        <v>85</v>
      </c>
      <c r="L135" s="1" t="s">
        <v>193</v>
      </c>
      <c r="M135" s="1"/>
      <c r="N135" s="1"/>
      <c r="O135" s="1"/>
      <c r="P135" s="1">
        <v>692800000</v>
      </c>
      <c r="Q135" s="1">
        <v>212100000</v>
      </c>
      <c r="R135" s="1">
        <v>119100000</v>
      </c>
      <c r="S135" s="1">
        <v>353800000</v>
      </c>
      <c r="T135" s="1">
        <v>202200000</v>
      </c>
      <c r="U135" s="1">
        <v>154800000</v>
      </c>
      <c r="V135" s="1">
        <v>14400000</v>
      </c>
      <c r="W135" s="1">
        <v>23500000</v>
      </c>
      <c r="X135" s="1">
        <v>15000000</v>
      </c>
      <c r="Y135" s="1">
        <v>3684800000</v>
      </c>
      <c r="Z135" s="1">
        <v>1729000000</v>
      </c>
      <c r="AA135" s="1">
        <v>607200000</v>
      </c>
      <c r="AB135" s="1" t="s">
        <v>687</v>
      </c>
      <c r="AC135" s="1"/>
      <c r="AD135" s="1"/>
      <c r="AE135" s="1">
        <v>2017</v>
      </c>
      <c r="AF135" s="1">
        <v>0.48012227099999999</v>
      </c>
      <c r="AG135" s="1">
        <v>0.228568891</v>
      </c>
      <c r="AH135" s="1">
        <v>0.43815918799999998</v>
      </c>
      <c r="AI135" s="1">
        <v>0.17246794500000001</v>
      </c>
      <c r="AJ135" s="1">
        <v>0.33</v>
      </c>
      <c r="AK135" s="1">
        <v>17198</v>
      </c>
      <c r="AL135" s="1">
        <v>0.39106558800000002</v>
      </c>
      <c r="AM135" s="1">
        <v>1.1905389000000001E-2</v>
      </c>
    </row>
    <row r="136" spans="1:39" x14ac:dyDescent="0.2">
      <c r="A136" s="1">
        <v>135</v>
      </c>
      <c r="B136" s="1">
        <v>135</v>
      </c>
      <c r="C136" s="1" t="s">
        <v>688</v>
      </c>
      <c r="D136" s="1" t="s">
        <v>689</v>
      </c>
      <c r="E136" s="2">
        <v>42754</v>
      </c>
      <c r="F136" s="1" t="s">
        <v>690</v>
      </c>
      <c r="G136" s="1" t="s">
        <v>691</v>
      </c>
      <c r="H136" s="1">
        <v>98445899</v>
      </c>
      <c r="I136" s="1"/>
      <c r="J136" s="1"/>
      <c r="K136" s="1" t="s">
        <v>187</v>
      </c>
      <c r="L136" s="1" t="s">
        <v>692</v>
      </c>
      <c r="M136" s="1"/>
      <c r="N136" s="1"/>
      <c r="O136" s="1"/>
      <c r="P136" s="1">
        <v>28549094</v>
      </c>
      <c r="Q136" s="1">
        <v>101046</v>
      </c>
      <c r="R136" s="1">
        <v>2199311</v>
      </c>
      <c r="S136" s="1">
        <v>24959344</v>
      </c>
      <c r="T136" s="1">
        <v>2805088</v>
      </c>
      <c r="U136" s="1">
        <v>0</v>
      </c>
      <c r="V136" s="1">
        <v>720022</v>
      </c>
      <c r="W136" s="1">
        <v>-2049098</v>
      </c>
      <c r="X136" s="1">
        <v>-2055743</v>
      </c>
      <c r="Y136" s="1">
        <v>949068000</v>
      </c>
      <c r="Z136" s="1">
        <v>569248000</v>
      </c>
      <c r="AA136" s="1">
        <v>8768000</v>
      </c>
      <c r="AB136" s="1"/>
      <c r="AC136" s="1"/>
      <c r="AD136" s="1"/>
      <c r="AE136" s="1">
        <v>2017</v>
      </c>
      <c r="AF136" s="1">
        <v>1.8098050290000001</v>
      </c>
      <c r="AG136" s="1">
        <v>0.41695439899999998</v>
      </c>
      <c r="AH136" s="1">
        <v>0.29277704399999999</v>
      </c>
      <c r="AI136" s="1">
        <v>0.81496467299999997</v>
      </c>
      <c r="AJ136" s="1">
        <v>0</v>
      </c>
      <c r="AK136" s="1">
        <v>17198</v>
      </c>
      <c r="AL136" s="1">
        <v>0.39106558800000002</v>
      </c>
      <c r="AM136" s="1">
        <v>1.1905389000000001E-2</v>
      </c>
    </row>
    <row r="137" spans="1:39" x14ac:dyDescent="0.2">
      <c r="A137" s="1">
        <v>136</v>
      </c>
      <c r="B137" s="1">
        <v>136</v>
      </c>
      <c r="C137" s="1" t="s">
        <v>693</v>
      </c>
      <c r="D137" s="1" t="s">
        <v>694</v>
      </c>
      <c r="E137" s="2">
        <v>42739</v>
      </c>
      <c r="F137" s="1" t="s">
        <v>695</v>
      </c>
      <c r="G137" s="1" t="s">
        <v>696</v>
      </c>
      <c r="H137" s="1">
        <v>2838453068</v>
      </c>
      <c r="I137" s="1"/>
      <c r="J137" s="1"/>
      <c r="K137" s="1" t="s">
        <v>56</v>
      </c>
      <c r="L137" s="1" t="s">
        <v>697</v>
      </c>
      <c r="M137" s="1"/>
      <c r="N137" s="1"/>
      <c r="O137" s="1"/>
      <c r="P137" s="1">
        <v>2307000000</v>
      </c>
      <c r="Q137" s="1">
        <v>507000000</v>
      </c>
      <c r="R137" s="1">
        <v>254000000</v>
      </c>
      <c r="S137" s="1">
        <v>226000000</v>
      </c>
      <c r="T137" s="1">
        <v>1183000000</v>
      </c>
      <c r="U137" s="1">
        <v>399000000</v>
      </c>
      <c r="V137" s="1"/>
      <c r="W137" s="1">
        <v>83000000</v>
      </c>
      <c r="X137" s="1">
        <v>50000000</v>
      </c>
      <c r="Y137" s="1">
        <v>26211000000</v>
      </c>
      <c r="Z137" s="1">
        <v>5849000000</v>
      </c>
      <c r="AA137" s="1">
        <v>10812000000</v>
      </c>
      <c r="AB137" s="1"/>
      <c r="AC137" s="1"/>
      <c r="AD137" s="1"/>
      <c r="AE137" s="1">
        <v>2017</v>
      </c>
      <c r="AF137" s="1">
        <v>0.269860722</v>
      </c>
      <c r="AG137" s="1">
        <v>2.7932265100000002</v>
      </c>
      <c r="AH137" s="1">
        <v>0.24029006</v>
      </c>
      <c r="AI137" s="1">
        <v>0.84925934700000005</v>
      </c>
      <c r="AJ137" s="1">
        <v>0.34200000000000003</v>
      </c>
      <c r="AK137" s="1">
        <v>17167</v>
      </c>
      <c r="AL137" s="1">
        <v>0.3791602</v>
      </c>
      <c r="AM137" s="1">
        <v>-4.2995963999999998E-2</v>
      </c>
    </row>
    <row r="138" spans="1:39" x14ac:dyDescent="0.2">
      <c r="A138" s="1">
        <v>137</v>
      </c>
      <c r="B138" s="1">
        <v>137</v>
      </c>
      <c r="C138" s="1" t="s">
        <v>693</v>
      </c>
      <c r="D138" s="1" t="s">
        <v>698</v>
      </c>
      <c r="E138" s="2">
        <v>42739</v>
      </c>
      <c r="F138" s="1" t="s">
        <v>695</v>
      </c>
      <c r="G138" s="1" t="s">
        <v>699</v>
      </c>
      <c r="H138" s="1">
        <v>5513076462</v>
      </c>
      <c r="I138" s="1"/>
      <c r="J138" s="1"/>
      <c r="K138" s="1" t="s">
        <v>68</v>
      </c>
      <c r="L138" s="1" t="s">
        <v>579</v>
      </c>
      <c r="M138" s="1"/>
      <c r="N138" s="1"/>
      <c r="O138" s="1"/>
      <c r="P138" s="1">
        <v>9840000000</v>
      </c>
      <c r="Q138" s="1"/>
      <c r="R138" s="1">
        <v>8516000000</v>
      </c>
      <c r="S138" s="1">
        <v>5971000000</v>
      </c>
      <c r="T138" s="1">
        <v>3012000000</v>
      </c>
      <c r="U138" s="1">
        <v>684000000</v>
      </c>
      <c r="V138" s="1"/>
      <c r="W138" s="1">
        <v>94000000</v>
      </c>
      <c r="X138" s="1">
        <v>2350000000</v>
      </c>
      <c r="Y138" s="1">
        <v>26211000000</v>
      </c>
      <c r="Z138" s="1">
        <v>5849000000</v>
      </c>
      <c r="AA138" s="1">
        <v>10812000000</v>
      </c>
      <c r="AB138" s="1"/>
      <c r="AC138" s="1"/>
      <c r="AD138" s="1"/>
      <c r="AE138" s="1">
        <v>2017</v>
      </c>
      <c r="AF138" s="1">
        <v>0.171219597</v>
      </c>
      <c r="AG138" s="1">
        <v>0.99905232600000005</v>
      </c>
      <c r="AH138" s="1">
        <v>0.18415939100000001</v>
      </c>
      <c r="AI138" s="1">
        <v>1.025771966</v>
      </c>
      <c r="AJ138" s="1">
        <v>0.34200000000000003</v>
      </c>
      <c r="AK138" s="1">
        <v>17167</v>
      </c>
      <c r="AL138" s="1">
        <v>0.3791602</v>
      </c>
      <c r="AM138" s="1">
        <v>-4.2995963999999998E-2</v>
      </c>
    </row>
    <row r="139" spans="1:39" x14ac:dyDescent="0.2">
      <c r="A139" s="1">
        <v>138</v>
      </c>
      <c r="B139" s="1">
        <v>138</v>
      </c>
      <c r="C139" s="1" t="s">
        <v>700</v>
      </c>
      <c r="D139" s="1" t="s">
        <v>701</v>
      </c>
      <c r="E139" s="2">
        <v>42738</v>
      </c>
      <c r="F139" s="1" t="s">
        <v>702</v>
      </c>
      <c r="G139" s="1" t="s">
        <v>703</v>
      </c>
      <c r="H139" s="1">
        <v>3417079200</v>
      </c>
      <c r="I139" s="1"/>
      <c r="J139" s="1"/>
      <c r="K139" s="1" t="s">
        <v>49</v>
      </c>
      <c r="L139" s="1" t="s">
        <v>222</v>
      </c>
      <c r="M139" s="1"/>
      <c r="N139" s="1"/>
      <c r="O139" s="1"/>
      <c r="P139" s="1">
        <v>7694000000</v>
      </c>
      <c r="Q139" s="1"/>
      <c r="R139" s="1">
        <v>276000000</v>
      </c>
      <c r="S139" s="1">
        <v>3299000000</v>
      </c>
      <c r="T139" s="1">
        <v>2115000000</v>
      </c>
      <c r="U139" s="1">
        <v>1553000000</v>
      </c>
      <c r="V139" s="1">
        <v>4000000</v>
      </c>
      <c r="W139" s="1">
        <v>25000000</v>
      </c>
      <c r="X139" s="1">
        <v>-6000000</v>
      </c>
      <c r="Y139" s="1">
        <v>18145000000</v>
      </c>
      <c r="Z139" s="1">
        <v>5055000000</v>
      </c>
      <c r="AA139" s="1">
        <v>6316000000</v>
      </c>
      <c r="AB139" s="1"/>
      <c r="AC139" s="1"/>
      <c r="AD139" s="1"/>
      <c r="AE139" s="1">
        <v>2017</v>
      </c>
      <c r="AF139" s="1">
        <v>0.25978590200000001</v>
      </c>
      <c r="AG139" s="1">
        <v>0.785841228</v>
      </c>
      <c r="AH139" s="1">
        <v>0.606874629</v>
      </c>
      <c r="AI139" s="1">
        <v>0.42153502199999998</v>
      </c>
      <c r="AJ139" s="1">
        <v>0.4</v>
      </c>
      <c r="AK139" s="1">
        <v>17167</v>
      </c>
      <c r="AL139" s="1">
        <v>0.3791602</v>
      </c>
      <c r="AM139" s="1">
        <v>-4.2995963999999998E-2</v>
      </c>
    </row>
    <row r="140" spans="1:39" x14ac:dyDescent="0.2">
      <c r="A140" s="1">
        <v>139</v>
      </c>
      <c r="B140" s="1">
        <v>139</v>
      </c>
      <c r="C140" s="1" t="s">
        <v>704</v>
      </c>
      <c r="D140" s="1" t="s">
        <v>705</v>
      </c>
      <c r="E140" s="2">
        <v>42705</v>
      </c>
      <c r="F140" s="1" t="s">
        <v>706</v>
      </c>
      <c r="G140" s="1" t="s">
        <v>707</v>
      </c>
      <c r="H140" s="1">
        <v>409369713</v>
      </c>
      <c r="I140" s="1"/>
      <c r="J140" s="1"/>
      <c r="K140" s="1" t="s">
        <v>79</v>
      </c>
      <c r="L140" s="1" t="s">
        <v>207</v>
      </c>
      <c r="M140" s="1"/>
      <c r="N140" s="1"/>
      <c r="O140" s="1"/>
      <c r="P140" s="1">
        <v>1662521000</v>
      </c>
      <c r="Q140" s="1">
        <v>1338000</v>
      </c>
      <c r="R140" s="1">
        <v>1100050000</v>
      </c>
      <c r="S140" s="1">
        <v>1179512000</v>
      </c>
      <c r="T140" s="1">
        <v>439651000</v>
      </c>
      <c r="U140" s="1">
        <v>85810000</v>
      </c>
      <c r="V140" s="1"/>
      <c r="W140" s="1">
        <v>1225000</v>
      </c>
      <c r="X140" s="1">
        <v>-57757000</v>
      </c>
      <c r="Y140" s="1">
        <v>2749954000</v>
      </c>
      <c r="Z140" s="1">
        <v>1414869000</v>
      </c>
      <c r="AA140" s="1">
        <v>981743000</v>
      </c>
      <c r="AB140" s="1"/>
      <c r="AC140" s="1"/>
      <c r="AD140" s="1"/>
      <c r="AE140" s="1">
        <v>2016</v>
      </c>
      <c r="AF140" s="1">
        <v>0.41801692400000001</v>
      </c>
      <c r="AG140" s="1">
        <v>0.98106744700000004</v>
      </c>
      <c r="AH140" s="1">
        <v>1.5733214090000001</v>
      </c>
      <c r="AI140" s="1">
        <v>0.54487859199999999</v>
      </c>
      <c r="AJ140" s="1">
        <v>0.4</v>
      </c>
      <c r="AK140" s="1">
        <v>17136</v>
      </c>
      <c r="AL140" s="1">
        <v>0.422156164</v>
      </c>
      <c r="AM140" s="1">
        <v>-7.0997359999999997E-3</v>
      </c>
    </row>
    <row r="141" spans="1:39" x14ac:dyDescent="0.2">
      <c r="A141" s="1">
        <v>140</v>
      </c>
      <c r="B141" s="1">
        <v>140</v>
      </c>
      <c r="C141" s="1" t="s">
        <v>708</v>
      </c>
      <c r="D141" s="1" t="s">
        <v>709</v>
      </c>
      <c r="E141" s="2">
        <v>42684</v>
      </c>
      <c r="F141" s="1" t="s">
        <v>710</v>
      </c>
      <c r="G141" s="1" t="s">
        <v>711</v>
      </c>
      <c r="H141" s="1">
        <v>4889633304</v>
      </c>
      <c r="I141" s="1"/>
      <c r="J141" s="1"/>
      <c r="K141" s="1" t="s">
        <v>187</v>
      </c>
      <c r="L141" s="1" t="s">
        <v>188</v>
      </c>
      <c r="M141" s="1"/>
      <c r="N141" s="1"/>
      <c r="O141" s="1"/>
      <c r="P141" s="1">
        <v>2400200000</v>
      </c>
      <c r="Q141" s="1">
        <v>615900000</v>
      </c>
      <c r="R141" s="1">
        <v>1134300000</v>
      </c>
      <c r="S141" s="1">
        <v>-758600000</v>
      </c>
      <c r="T141" s="1">
        <v>2526200000</v>
      </c>
      <c r="U141" s="1">
        <v>790700000</v>
      </c>
      <c r="V141" s="1"/>
      <c r="W141" s="1">
        <v>125500000</v>
      </c>
      <c r="X141" s="1">
        <v>87200000</v>
      </c>
      <c r="Y141" s="1">
        <v>12835900000</v>
      </c>
      <c r="Z141" s="1">
        <v>3799600000</v>
      </c>
      <c r="AA141" s="1">
        <v>4974100000</v>
      </c>
      <c r="AB141" s="1"/>
      <c r="AC141" s="1"/>
      <c r="AD141" s="1"/>
      <c r="AE141" s="1">
        <v>2016</v>
      </c>
      <c r="AF141" s="1">
        <v>0.45002910200000001</v>
      </c>
      <c r="AG141" s="1">
        <v>0.93784466300000002</v>
      </c>
      <c r="AH141" s="1">
        <v>0.27560390400000001</v>
      </c>
      <c r="AI141" s="1">
        <v>0.81496467299999997</v>
      </c>
      <c r="AJ141" s="1">
        <v>0.27</v>
      </c>
      <c r="AK141" s="1">
        <v>17106</v>
      </c>
      <c r="AL141" s="1">
        <v>0.42925590000000002</v>
      </c>
      <c r="AM141" s="1">
        <v>-9.3468729E-2</v>
      </c>
    </row>
    <row r="142" spans="1:39" x14ac:dyDescent="0.2">
      <c r="A142" s="1">
        <v>141</v>
      </c>
      <c r="B142" s="1">
        <v>141</v>
      </c>
      <c r="C142" s="1" t="s">
        <v>389</v>
      </c>
      <c r="D142" s="1" t="s">
        <v>712</v>
      </c>
      <c r="E142" s="2">
        <v>42675</v>
      </c>
      <c r="F142" s="1" t="s">
        <v>391</v>
      </c>
      <c r="G142" s="1" t="s">
        <v>713</v>
      </c>
      <c r="H142" s="1">
        <v>5134969803</v>
      </c>
      <c r="I142" s="1"/>
      <c r="J142" s="1"/>
      <c r="K142" s="1" t="s">
        <v>43</v>
      </c>
      <c r="L142" s="1" t="s">
        <v>714</v>
      </c>
      <c r="M142" s="1"/>
      <c r="N142" s="1"/>
      <c r="O142" s="1"/>
      <c r="P142" s="1">
        <v>16734000000</v>
      </c>
      <c r="Q142" s="1">
        <v>1160000000</v>
      </c>
      <c r="R142" s="1">
        <v>9325000000</v>
      </c>
      <c r="S142" s="1">
        <v>7690000000</v>
      </c>
      <c r="T142" s="1">
        <v>1445000000</v>
      </c>
      <c r="U142" s="1">
        <v>2537000000</v>
      </c>
      <c r="V142" s="1">
        <v>7000000</v>
      </c>
      <c r="W142" s="1">
        <v>133000000</v>
      </c>
      <c r="X142" s="1">
        <v>-125000000</v>
      </c>
      <c r="Y142" s="1"/>
      <c r="Z142" s="1"/>
      <c r="AA142" s="1"/>
      <c r="AB142" s="1"/>
      <c r="AC142" s="1"/>
      <c r="AD142" s="1"/>
      <c r="AE142" s="1">
        <v>2016</v>
      </c>
      <c r="AF142" s="1">
        <v>0.29815906399999997</v>
      </c>
      <c r="AG142" s="1">
        <v>1.515399237</v>
      </c>
      <c r="AH142" s="1">
        <v>0.62201777800000002</v>
      </c>
      <c r="AI142" s="1">
        <v>0.50406382800000005</v>
      </c>
      <c r="AJ142" s="1">
        <v>0.4</v>
      </c>
      <c r="AK142" s="1">
        <v>17106</v>
      </c>
      <c r="AL142" s="1">
        <v>0.42925590000000002</v>
      </c>
      <c r="AM142" s="1">
        <v>-9.3468729E-2</v>
      </c>
    </row>
    <row r="143" spans="1:39" x14ac:dyDescent="0.2">
      <c r="A143" s="1">
        <v>142</v>
      </c>
      <c r="B143" s="1">
        <v>142</v>
      </c>
      <c r="C143" s="1" t="s">
        <v>715</v>
      </c>
      <c r="D143" s="1" t="s">
        <v>716</v>
      </c>
      <c r="E143" s="2">
        <v>42675</v>
      </c>
      <c r="F143" s="1" t="s">
        <v>717</v>
      </c>
      <c r="G143" s="1" t="s">
        <v>718</v>
      </c>
      <c r="H143" s="1">
        <v>1390000000</v>
      </c>
      <c r="I143" s="1"/>
      <c r="J143" s="1" t="s">
        <v>719</v>
      </c>
      <c r="K143" s="1" t="s">
        <v>68</v>
      </c>
      <c r="L143" s="1"/>
      <c r="M143" s="1">
        <v>1</v>
      </c>
      <c r="N143" s="1" t="s">
        <v>223</v>
      </c>
      <c r="O143" s="1" t="s">
        <v>720</v>
      </c>
      <c r="P143" s="1">
        <v>4789375000</v>
      </c>
      <c r="Q143" s="1"/>
      <c r="R143" s="1"/>
      <c r="S143" s="1">
        <v>3035293000</v>
      </c>
      <c r="T143" s="1">
        <v>1713069000</v>
      </c>
      <c r="U143" s="1">
        <v>103567000</v>
      </c>
      <c r="V143" s="1"/>
      <c r="W143" s="1"/>
      <c r="X143" s="1">
        <v>104730000</v>
      </c>
      <c r="Y143" s="1">
        <v>21188545000</v>
      </c>
      <c r="Z143" s="1">
        <v>9575434000</v>
      </c>
      <c r="AA143" s="1">
        <v>10920535000</v>
      </c>
      <c r="AB143" s="1"/>
      <c r="AC143" s="1" t="s">
        <v>721</v>
      </c>
      <c r="AD143" s="1"/>
      <c r="AE143" s="1">
        <v>2016</v>
      </c>
      <c r="AF143" s="1"/>
      <c r="AG143" s="1"/>
      <c r="AH143" s="1">
        <v>0.18992082499999999</v>
      </c>
      <c r="AI143" s="1">
        <v>1.025771966</v>
      </c>
      <c r="AJ143" s="1"/>
      <c r="AK143" s="1">
        <v>17106</v>
      </c>
      <c r="AL143" s="1">
        <v>0.42925590000000002</v>
      </c>
      <c r="AM143" s="1">
        <v>-9.3468729E-2</v>
      </c>
    </row>
    <row r="144" spans="1:39" x14ac:dyDescent="0.2">
      <c r="A144" s="1">
        <v>143</v>
      </c>
      <c r="B144" s="1">
        <v>143</v>
      </c>
      <c r="C144" s="1" t="s">
        <v>722</v>
      </c>
      <c r="D144" s="1" t="s">
        <v>723</v>
      </c>
      <c r="E144" s="2">
        <v>42675</v>
      </c>
      <c r="F144" s="1" t="s">
        <v>724</v>
      </c>
      <c r="G144" s="1" t="s">
        <v>725</v>
      </c>
      <c r="H144" s="1">
        <v>10007667054</v>
      </c>
      <c r="I144" s="1"/>
      <c r="J144" s="1"/>
      <c r="K144" s="1" t="s">
        <v>56</v>
      </c>
      <c r="L144" s="1" t="s">
        <v>726</v>
      </c>
      <c r="M144" s="1"/>
      <c r="N144" s="1"/>
      <c r="O144" s="1"/>
      <c r="P144" s="1">
        <v>3727000000</v>
      </c>
      <c r="Q144" s="1">
        <v>268000000</v>
      </c>
      <c r="R144" s="1">
        <v>1647000000</v>
      </c>
      <c r="S144" s="1">
        <v>2443000000</v>
      </c>
      <c r="T144" s="1">
        <v>28000000</v>
      </c>
      <c r="U144" s="1">
        <v>1978000000</v>
      </c>
      <c r="V144" s="1"/>
      <c r="W144" s="1">
        <v>88000000</v>
      </c>
      <c r="X144" s="1">
        <v>88000000</v>
      </c>
      <c r="Y144" s="1">
        <v>10432000000</v>
      </c>
      <c r="Z144" s="1">
        <v>-1830000000</v>
      </c>
      <c r="AA144" s="1">
        <v>9167000000</v>
      </c>
      <c r="AB144" s="1"/>
      <c r="AC144" s="1"/>
      <c r="AD144" s="1"/>
      <c r="AE144" s="1">
        <v>2016</v>
      </c>
      <c r="AF144" s="1">
        <v>0.17514295499999999</v>
      </c>
      <c r="AG144" s="1">
        <v>0.95611693399999997</v>
      </c>
      <c r="AH144" s="1">
        <v>0.25648244599999998</v>
      </c>
      <c r="AI144" s="1">
        <v>0.84925934700000005</v>
      </c>
      <c r="AJ144" s="1">
        <v>0.4</v>
      </c>
      <c r="AK144" s="1">
        <v>17106</v>
      </c>
      <c r="AL144" s="1">
        <v>0.42925590000000002</v>
      </c>
      <c r="AM144" s="1">
        <v>-9.3468729E-2</v>
      </c>
    </row>
    <row r="145" spans="1:39" x14ac:dyDescent="0.2">
      <c r="A145" s="1">
        <v>144</v>
      </c>
      <c r="B145" s="1">
        <v>144</v>
      </c>
      <c r="C145" s="1" t="s">
        <v>727</v>
      </c>
      <c r="D145" s="1" t="s">
        <v>728</v>
      </c>
      <c r="E145" s="2">
        <v>42674</v>
      </c>
      <c r="F145" s="1" t="s">
        <v>729</v>
      </c>
      <c r="G145" s="1" t="s">
        <v>730</v>
      </c>
      <c r="H145" s="1">
        <v>5489168066</v>
      </c>
      <c r="I145" s="1"/>
      <c r="J145" s="1"/>
      <c r="K145" s="1" t="s">
        <v>56</v>
      </c>
      <c r="L145" s="1" t="s">
        <v>534</v>
      </c>
      <c r="M145" s="1"/>
      <c r="N145" s="1"/>
      <c r="O145" s="1"/>
      <c r="P145" s="1">
        <v>11257000000</v>
      </c>
      <c r="Q145" s="1">
        <v>635000000</v>
      </c>
      <c r="R145" s="1">
        <v>2138000000</v>
      </c>
      <c r="S145" s="1">
        <v>3429000000</v>
      </c>
      <c r="T145" s="1">
        <v>3461000000</v>
      </c>
      <c r="U145" s="1">
        <v>4038000000</v>
      </c>
      <c r="V145" s="1"/>
      <c r="W145" s="1">
        <v>133000000</v>
      </c>
      <c r="X145" s="1">
        <v>149000000</v>
      </c>
      <c r="Y145" s="1">
        <v>63179000000</v>
      </c>
      <c r="Z145" s="1">
        <v>25324000000</v>
      </c>
      <c r="AA145" s="1">
        <v>12759000000</v>
      </c>
      <c r="AB145" s="1"/>
      <c r="AC145" s="1"/>
      <c r="AD145" s="1"/>
      <c r="AE145" s="1">
        <v>2016</v>
      </c>
      <c r="AF145" s="1">
        <v>0.26038413100000002</v>
      </c>
      <c r="AG145" s="1">
        <v>0.62181197799999999</v>
      </c>
      <c r="AH145" s="1">
        <v>0.25648244599999998</v>
      </c>
      <c r="AI145" s="1">
        <v>0.84925934700000005</v>
      </c>
      <c r="AJ145" s="1">
        <v>0.14000000000000001</v>
      </c>
      <c r="AK145" s="1">
        <v>17106</v>
      </c>
      <c r="AL145" s="1">
        <v>0.42925590000000002</v>
      </c>
      <c r="AM145" s="1">
        <v>-9.3468729E-2</v>
      </c>
    </row>
    <row r="146" spans="1:39" x14ac:dyDescent="0.2">
      <c r="A146" s="1">
        <v>145</v>
      </c>
      <c r="B146" s="1">
        <v>145</v>
      </c>
      <c r="C146" s="1" t="s">
        <v>731</v>
      </c>
      <c r="D146" s="1" t="s">
        <v>732</v>
      </c>
      <c r="E146" s="2">
        <v>42650</v>
      </c>
      <c r="F146" s="1" t="s">
        <v>733</v>
      </c>
      <c r="G146" s="1" t="s">
        <v>734</v>
      </c>
      <c r="H146" s="1">
        <v>1020000000</v>
      </c>
      <c r="I146" s="1"/>
      <c r="J146" s="1" t="s">
        <v>735</v>
      </c>
      <c r="K146" s="1" t="s">
        <v>68</v>
      </c>
      <c r="L146" s="1"/>
      <c r="M146" s="1">
        <v>1</v>
      </c>
      <c r="N146" s="1" t="s">
        <v>395</v>
      </c>
      <c r="O146" s="1"/>
      <c r="P146" s="1">
        <v>2163895000</v>
      </c>
      <c r="Q146" s="1"/>
      <c r="R146" s="1"/>
      <c r="S146" s="1">
        <v>1151922000</v>
      </c>
      <c r="T146" s="1"/>
      <c r="U146" s="1"/>
      <c r="V146" s="1"/>
      <c r="W146" s="1"/>
      <c r="X146" s="1"/>
      <c r="Y146" s="1">
        <v>2760734000</v>
      </c>
      <c r="Z146" s="1">
        <v>1665437000</v>
      </c>
      <c r="AA146" s="1">
        <v>789378000</v>
      </c>
      <c r="AB146" s="1"/>
      <c r="AC146" s="1" t="s">
        <v>736</v>
      </c>
      <c r="AD146" s="1"/>
      <c r="AE146" s="1">
        <v>2016</v>
      </c>
      <c r="AF146" s="1"/>
      <c r="AG146" s="1"/>
      <c r="AH146" s="1">
        <v>0.18992082499999999</v>
      </c>
      <c r="AI146" s="1">
        <v>1.025771966</v>
      </c>
      <c r="AJ146" s="1"/>
      <c r="AK146" s="1">
        <v>17075</v>
      </c>
      <c r="AL146" s="1">
        <v>0.52272462799999997</v>
      </c>
      <c r="AM146" s="1">
        <v>1.2436209E-2</v>
      </c>
    </row>
    <row r="147" spans="1:39" x14ac:dyDescent="0.2">
      <c r="A147" s="1">
        <v>146</v>
      </c>
      <c r="B147" s="1">
        <v>146</v>
      </c>
      <c r="C147" s="1" t="s">
        <v>521</v>
      </c>
      <c r="D147" s="1" t="s">
        <v>737</v>
      </c>
      <c r="E147" s="2">
        <v>42646</v>
      </c>
      <c r="F147" s="1" t="s">
        <v>523</v>
      </c>
      <c r="G147" s="1" t="s">
        <v>738</v>
      </c>
      <c r="H147" s="1">
        <v>674892867</v>
      </c>
      <c r="I147" s="1"/>
      <c r="J147" s="1"/>
      <c r="K147" s="1" t="s">
        <v>43</v>
      </c>
      <c r="L147" s="1" t="s">
        <v>467</v>
      </c>
      <c r="M147" s="1"/>
      <c r="N147" s="1"/>
      <c r="O147" s="1"/>
      <c r="P147" s="1">
        <v>904957000</v>
      </c>
      <c r="Q147" s="1">
        <v>128978000</v>
      </c>
      <c r="R147" s="1">
        <v>575375000</v>
      </c>
      <c r="S147" s="1">
        <v>215362000</v>
      </c>
      <c r="T147" s="1">
        <v>264838000</v>
      </c>
      <c r="U147" s="1">
        <v>259323000</v>
      </c>
      <c r="V147" s="1"/>
      <c r="W147" s="1">
        <v>-39904000</v>
      </c>
      <c r="X147" s="1">
        <v>-24714000</v>
      </c>
      <c r="Y147" s="1">
        <v>53556000000</v>
      </c>
      <c r="Z147" s="1">
        <v>19374000000</v>
      </c>
      <c r="AA147" s="1">
        <v>15858000000</v>
      </c>
      <c r="AB147" s="1"/>
      <c r="AC147" s="1"/>
      <c r="AD147" s="1"/>
      <c r="AE147" s="1">
        <v>2016</v>
      </c>
      <c r="AF147" s="1">
        <v>0.79911566199999995</v>
      </c>
      <c r="AG147" s="1">
        <v>0.62570866199999997</v>
      </c>
      <c r="AH147" s="1">
        <v>0.62201777800000002</v>
      </c>
      <c r="AI147" s="1">
        <v>0.50406382800000005</v>
      </c>
      <c r="AJ147" s="1">
        <v>0.4</v>
      </c>
      <c r="AK147" s="1">
        <v>17075</v>
      </c>
      <c r="AL147" s="1">
        <v>0.52272462799999997</v>
      </c>
      <c r="AM147" s="1">
        <v>1.2436209E-2</v>
      </c>
    </row>
    <row r="148" spans="1:39" x14ac:dyDescent="0.2">
      <c r="A148" s="1">
        <v>147</v>
      </c>
      <c r="B148" s="1">
        <v>147</v>
      </c>
      <c r="C148" s="1" t="s">
        <v>739</v>
      </c>
      <c r="D148" s="1" t="s">
        <v>740</v>
      </c>
      <c r="E148" s="2">
        <v>42646</v>
      </c>
      <c r="F148" s="1" t="s">
        <v>741</v>
      </c>
      <c r="G148" s="1" t="s">
        <v>742</v>
      </c>
      <c r="H148" s="1">
        <v>749148000</v>
      </c>
      <c r="I148" s="1"/>
      <c r="J148" s="1"/>
      <c r="K148" s="1" t="s">
        <v>96</v>
      </c>
      <c r="L148" s="1" t="s">
        <v>255</v>
      </c>
      <c r="M148" s="1"/>
      <c r="N148" s="1"/>
      <c r="O148" s="1"/>
      <c r="P148" s="1">
        <v>978900000</v>
      </c>
      <c r="Q148" s="1">
        <v>24100000</v>
      </c>
      <c r="R148" s="1">
        <v>35500000</v>
      </c>
      <c r="S148" s="1">
        <v>111100000</v>
      </c>
      <c r="T148" s="1">
        <v>587000000</v>
      </c>
      <c r="U148" s="1">
        <v>221000000</v>
      </c>
      <c r="V148" s="1"/>
      <c r="W148" s="1">
        <v>8300000</v>
      </c>
      <c r="X148" s="1">
        <v>-800000</v>
      </c>
      <c r="Y148" s="1">
        <v>7472500000</v>
      </c>
      <c r="Z148" s="1">
        <v>538400000</v>
      </c>
      <c r="AA148" s="1">
        <v>3890900000</v>
      </c>
      <c r="AB148" s="1" t="s">
        <v>743</v>
      </c>
      <c r="AC148" s="1"/>
      <c r="AD148" s="1"/>
      <c r="AE148" s="1">
        <v>2016</v>
      </c>
      <c r="AF148" s="1">
        <v>1.008171436</v>
      </c>
      <c r="AG148" s="1">
        <v>0.99292994700000003</v>
      </c>
      <c r="AH148" s="1">
        <v>0.375618483</v>
      </c>
      <c r="AI148" s="1">
        <v>0.71318578399999999</v>
      </c>
      <c r="AJ148" s="1">
        <v>0.4</v>
      </c>
      <c r="AK148" s="1">
        <v>17075</v>
      </c>
      <c r="AL148" s="1">
        <v>0.52272462799999997</v>
      </c>
      <c r="AM148" s="1">
        <v>1.2436209E-2</v>
      </c>
    </row>
    <row r="149" spans="1:39" x14ac:dyDescent="0.2">
      <c r="A149" s="1">
        <v>148</v>
      </c>
      <c r="B149" s="1">
        <v>148</v>
      </c>
      <c r="C149" s="1" t="s">
        <v>739</v>
      </c>
      <c r="D149" s="1" t="s">
        <v>744</v>
      </c>
      <c r="E149" s="2">
        <v>42646</v>
      </c>
      <c r="F149" s="1" t="s">
        <v>741</v>
      </c>
      <c r="G149" s="1" t="s">
        <v>745</v>
      </c>
      <c r="H149" s="1">
        <v>780000000</v>
      </c>
      <c r="I149" s="1" t="s">
        <v>746</v>
      </c>
      <c r="J149" s="1"/>
      <c r="K149" s="1" t="s">
        <v>139</v>
      </c>
      <c r="L149" s="1"/>
      <c r="M149" s="1">
        <v>1</v>
      </c>
      <c r="N149" s="1" t="s">
        <v>395</v>
      </c>
      <c r="O149" s="1" t="s">
        <v>747</v>
      </c>
      <c r="P149" s="1"/>
      <c r="Q149" s="1">
        <v>193000000</v>
      </c>
      <c r="R149" s="1">
        <v>608000000</v>
      </c>
      <c r="S149" s="1">
        <v>240000000</v>
      </c>
      <c r="T149" s="1">
        <v>794000000</v>
      </c>
      <c r="U149" s="1">
        <v>919000000</v>
      </c>
      <c r="V149" s="1"/>
      <c r="W149" s="1">
        <v>27000000</v>
      </c>
      <c r="X149" s="1">
        <v>9000000</v>
      </c>
      <c r="Y149" s="1">
        <v>1952000000</v>
      </c>
      <c r="Z149" s="1">
        <v>240000000</v>
      </c>
      <c r="AA149" s="1">
        <v>794000000</v>
      </c>
      <c r="AB149" s="1" t="s">
        <v>743</v>
      </c>
      <c r="AC149" s="1" t="s">
        <v>748</v>
      </c>
      <c r="AD149" s="1"/>
      <c r="AE149" s="1">
        <v>2016</v>
      </c>
      <c r="AF149" s="1"/>
      <c r="AG149" s="1"/>
      <c r="AH149" s="1">
        <v>0.42881364599999999</v>
      </c>
      <c r="AI149" s="1">
        <v>0.91568125600000005</v>
      </c>
      <c r="AJ149" s="1"/>
      <c r="AK149" s="1">
        <v>17075</v>
      </c>
      <c r="AL149" s="1">
        <v>0.52272462799999997</v>
      </c>
      <c r="AM149" s="1">
        <v>1.2436209E-2</v>
      </c>
    </row>
    <row r="150" spans="1:39" x14ac:dyDescent="0.2">
      <c r="A150" s="1">
        <v>149</v>
      </c>
      <c r="B150" s="1">
        <v>149</v>
      </c>
      <c r="C150" s="1" t="s">
        <v>749</v>
      </c>
      <c r="D150" s="1" t="s">
        <v>750</v>
      </c>
      <c r="E150" s="2">
        <v>42646</v>
      </c>
      <c r="F150" s="1" t="s">
        <v>751</v>
      </c>
      <c r="G150" s="1" t="s">
        <v>752</v>
      </c>
      <c r="H150" s="1">
        <v>3040000000</v>
      </c>
      <c r="I150" s="1"/>
      <c r="J150" s="1" t="s">
        <v>753</v>
      </c>
      <c r="K150" s="1" t="s">
        <v>43</v>
      </c>
      <c r="L150" s="1" t="s">
        <v>483</v>
      </c>
      <c r="M150" s="1">
        <v>1</v>
      </c>
      <c r="N150" s="1" t="s">
        <v>223</v>
      </c>
      <c r="O150" s="1" t="s">
        <v>366</v>
      </c>
      <c r="P150" s="1">
        <v>493700000</v>
      </c>
      <c r="Q150" s="1">
        <v>124700000</v>
      </c>
      <c r="R150" s="1">
        <v>294700000</v>
      </c>
      <c r="S150" s="1">
        <v>-134200000</v>
      </c>
      <c r="T150" s="1">
        <v>985200000</v>
      </c>
      <c r="U150" s="1">
        <v>270800000</v>
      </c>
      <c r="V150" s="1">
        <v>10300000</v>
      </c>
      <c r="W150" s="1">
        <v>79100000</v>
      </c>
      <c r="X150" s="1">
        <v>52300000</v>
      </c>
      <c r="Y150" s="1">
        <v>18028600000</v>
      </c>
      <c r="Z150" s="1">
        <v>7213400000</v>
      </c>
      <c r="AA150" s="1">
        <v>5210900000</v>
      </c>
      <c r="AB150" s="1"/>
      <c r="AC150" s="1" t="s">
        <v>754</v>
      </c>
      <c r="AD150" s="1"/>
      <c r="AE150" s="1">
        <v>2016</v>
      </c>
      <c r="AF150" s="1">
        <v>0.20764550300000001</v>
      </c>
      <c r="AG150" s="1">
        <v>0.67528776800000001</v>
      </c>
      <c r="AH150" s="1">
        <v>0.62201777800000002</v>
      </c>
      <c r="AI150" s="1">
        <v>0.50406382800000005</v>
      </c>
      <c r="AJ150" s="1"/>
      <c r="AK150" s="1">
        <v>17075</v>
      </c>
      <c r="AL150" s="1">
        <v>0.52272462799999997</v>
      </c>
      <c r="AM150" s="1">
        <v>1.2436209E-2</v>
      </c>
    </row>
    <row r="151" spans="1:39" x14ac:dyDescent="0.2">
      <c r="A151" s="1">
        <v>150</v>
      </c>
      <c r="B151" s="1">
        <v>150</v>
      </c>
      <c r="C151" s="1" t="s">
        <v>755</v>
      </c>
      <c r="D151" s="1" t="s">
        <v>756</v>
      </c>
      <c r="E151" s="2">
        <v>42583</v>
      </c>
      <c r="F151" s="1" t="s">
        <v>757</v>
      </c>
      <c r="G151" s="1" t="s">
        <v>758</v>
      </c>
      <c r="H151" s="1">
        <v>51830636</v>
      </c>
      <c r="I151" s="1"/>
      <c r="J151" s="1"/>
      <c r="K151" s="1" t="s">
        <v>85</v>
      </c>
      <c r="L151" s="1" t="s">
        <v>129</v>
      </c>
      <c r="M151" s="1"/>
      <c r="N151" s="1"/>
      <c r="O151" s="1"/>
      <c r="P151" s="1">
        <v>100623000</v>
      </c>
      <c r="Q151" s="1">
        <v>11574000</v>
      </c>
      <c r="R151" s="1">
        <v>6139000</v>
      </c>
      <c r="S151" s="1">
        <v>63750000</v>
      </c>
      <c r="T151" s="1">
        <v>18111000</v>
      </c>
      <c r="U151" s="1">
        <v>9405000</v>
      </c>
      <c r="V151" s="1">
        <v>7114000</v>
      </c>
      <c r="W151" s="1">
        <v>-15552000</v>
      </c>
      <c r="X151" s="1">
        <v>-71741000</v>
      </c>
      <c r="Y151" s="1">
        <v>1056466000</v>
      </c>
      <c r="Z151" s="1">
        <v>672672000</v>
      </c>
      <c r="AA151" s="1">
        <v>247393000</v>
      </c>
      <c r="AB151" s="1"/>
      <c r="AC151" s="1"/>
      <c r="AD151" s="1"/>
      <c r="AE151" s="1">
        <v>2016</v>
      </c>
      <c r="AF151" s="1">
        <v>0.46186599900000003</v>
      </c>
      <c r="AG151" s="1">
        <v>9.3677873999999994E-2</v>
      </c>
      <c r="AH151" s="1">
        <v>0.44121310000000002</v>
      </c>
      <c r="AI151" s="1">
        <v>0.17246794500000001</v>
      </c>
      <c r="AJ151" s="1">
        <v>0</v>
      </c>
      <c r="AK151" s="1">
        <v>17014</v>
      </c>
      <c r="AL151" s="1">
        <v>0.44985547999999997</v>
      </c>
      <c r="AM151" s="1">
        <v>-2.0456324000000001E-2</v>
      </c>
    </row>
    <row r="152" spans="1:39" x14ac:dyDescent="0.2">
      <c r="A152" s="1">
        <v>151</v>
      </c>
      <c r="B152" s="1">
        <v>151</v>
      </c>
      <c r="C152" s="1" t="s">
        <v>759</v>
      </c>
      <c r="D152" s="1" t="s">
        <v>760</v>
      </c>
      <c r="E152" s="2">
        <v>42576</v>
      </c>
      <c r="F152" s="1" t="s">
        <v>761</v>
      </c>
      <c r="G152" s="1" t="s">
        <v>762</v>
      </c>
      <c r="H152" s="1">
        <v>560000000</v>
      </c>
      <c r="I152" s="1"/>
      <c r="J152" s="1" t="s">
        <v>763</v>
      </c>
      <c r="K152" s="1" t="s">
        <v>139</v>
      </c>
      <c r="L152" s="1"/>
      <c r="M152" s="1"/>
      <c r="N152" s="1" t="s">
        <v>557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2714000000</v>
      </c>
      <c r="Z152" s="1">
        <v>6994000000</v>
      </c>
      <c r="AA152" s="1">
        <v>5544000000</v>
      </c>
      <c r="AB152" s="1" t="s">
        <v>764</v>
      </c>
      <c r="AC152" s="1"/>
      <c r="AD152" s="1"/>
      <c r="AE152" s="1">
        <v>2016</v>
      </c>
      <c r="AF152" s="1"/>
      <c r="AG152" s="1"/>
      <c r="AH152" s="1">
        <v>0.42881364599999999</v>
      </c>
      <c r="AI152" s="1">
        <v>0.91568125600000005</v>
      </c>
      <c r="AJ152" s="1"/>
      <c r="AK152" s="1">
        <v>17014</v>
      </c>
      <c r="AL152" s="1">
        <v>0.44985547999999997</v>
      </c>
      <c r="AM152" s="1">
        <v>-2.0456324000000001E-2</v>
      </c>
    </row>
    <row r="153" spans="1:39" x14ac:dyDescent="0.2">
      <c r="A153" s="1">
        <v>152</v>
      </c>
      <c r="B153" s="1">
        <v>152</v>
      </c>
      <c r="C153" s="1" t="s">
        <v>765</v>
      </c>
      <c r="D153" s="1" t="s">
        <v>339</v>
      </c>
      <c r="E153" s="2">
        <v>42556</v>
      </c>
      <c r="F153" s="1" t="s">
        <v>766</v>
      </c>
      <c r="G153" s="1" t="s">
        <v>341</v>
      </c>
      <c r="H153" s="1">
        <v>17596130000</v>
      </c>
      <c r="I153" s="1"/>
      <c r="J153" s="1"/>
      <c r="K153" s="1" t="s">
        <v>49</v>
      </c>
      <c r="L153" s="1" t="s">
        <v>343</v>
      </c>
      <c r="M153" s="1"/>
      <c r="N153" s="1"/>
      <c r="O153" s="1"/>
      <c r="P153" s="1">
        <v>8133300000</v>
      </c>
      <c r="Q153" s="1">
        <v>558100000</v>
      </c>
      <c r="R153" s="1">
        <v>538300000</v>
      </c>
      <c r="S153" s="1">
        <v>2559600000</v>
      </c>
      <c r="T153" s="1">
        <v>3509100000</v>
      </c>
      <c r="U153" s="1">
        <v>1567400000</v>
      </c>
      <c r="V153" s="1">
        <v>95200000</v>
      </c>
      <c r="W153" s="1">
        <v>323200000</v>
      </c>
      <c r="X153" s="1">
        <v>226900000</v>
      </c>
      <c r="Y153" s="1">
        <v>51503700000</v>
      </c>
      <c r="Z153" s="1">
        <v>25120300000</v>
      </c>
      <c r="AA153" s="1">
        <v>14652200000</v>
      </c>
      <c r="AB153" s="1"/>
      <c r="AC153" s="1"/>
      <c r="AD153" s="1"/>
      <c r="AE153" s="1">
        <v>2016</v>
      </c>
      <c r="AF153" s="1">
        <v>0.32971704800000001</v>
      </c>
      <c r="AG153" s="1">
        <v>0.64350158199999996</v>
      </c>
      <c r="AH153" s="1">
        <v>0.64762543500000003</v>
      </c>
      <c r="AI153" s="1">
        <v>0.42153502199999998</v>
      </c>
      <c r="AJ153" s="1">
        <v>0.24299999999999999</v>
      </c>
      <c r="AK153" s="1">
        <v>16983</v>
      </c>
      <c r="AL153" s="1">
        <v>0.470311804</v>
      </c>
      <c r="AM153" s="1">
        <v>5.2324862E-2</v>
      </c>
    </row>
    <row r="154" spans="1:39" x14ac:dyDescent="0.2">
      <c r="A154" s="1">
        <v>153</v>
      </c>
      <c r="B154" s="1">
        <v>153</v>
      </c>
      <c r="C154" s="1" t="s">
        <v>767</v>
      </c>
      <c r="D154" s="1" t="s">
        <v>768</v>
      </c>
      <c r="E154" s="2">
        <v>42552</v>
      </c>
      <c r="F154" s="1" t="s">
        <v>769</v>
      </c>
      <c r="G154" s="1" t="s">
        <v>770</v>
      </c>
      <c r="H154" s="1">
        <v>953710000</v>
      </c>
      <c r="I154" s="1"/>
      <c r="J154" s="1"/>
      <c r="K154" s="1" t="s">
        <v>62</v>
      </c>
      <c r="L154" s="1" t="s">
        <v>329</v>
      </c>
      <c r="M154" s="1"/>
      <c r="N154" s="1"/>
      <c r="O154" s="1"/>
      <c r="P154" s="1">
        <v>3578000000</v>
      </c>
      <c r="Q154" s="1">
        <v>24500000</v>
      </c>
      <c r="R154" s="1">
        <v>2757300000</v>
      </c>
      <c r="S154" s="1">
        <v>352400000</v>
      </c>
      <c r="T154" s="1">
        <v>2139900000</v>
      </c>
      <c r="U154" s="1">
        <v>403600000</v>
      </c>
      <c r="V154" s="1"/>
      <c r="W154" s="1">
        <v>38300000</v>
      </c>
      <c r="X154" s="1">
        <v>3000000</v>
      </c>
      <c r="Y154" s="1">
        <v>22020000000</v>
      </c>
      <c r="Z154" s="1">
        <v>1609000000</v>
      </c>
      <c r="AA154" s="1">
        <v>15392000000</v>
      </c>
      <c r="AB154" s="1" t="s">
        <v>771</v>
      </c>
      <c r="AC154" s="1"/>
      <c r="AD154" s="1"/>
      <c r="AE154" s="1">
        <v>2016</v>
      </c>
      <c r="AF154" s="1">
        <v>0.27671453800000001</v>
      </c>
      <c r="AG154" s="1">
        <v>3.0185750589999998</v>
      </c>
      <c r="AH154" s="1">
        <v>0.37828853000000001</v>
      </c>
      <c r="AI154" s="1">
        <v>0.72137165000000003</v>
      </c>
      <c r="AJ154" s="1">
        <v>0.4</v>
      </c>
      <c r="AK154" s="1">
        <v>16983</v>
      </c>
      <c r="AL154" s="1">
        <v>0.470311804</v>
      </c>
      <c r="AM154" s="1">
        <v>5.2324862E-2</v>
      </c>
    </row>
    <row r="155" spans="1:39" x14ac:dyDescent="0.2">
      <c r="A155" s="1">
        <v>154</v>
      </c>
      <c r="B155" s="1">
        <v>154</v>
      </c>
      <c r="C155" s="1" t="s">
        <v>93</v>
      </c>
      <c r="D155" s="1" t="s">
        <v>179</v>
      </c>
      <c r="E155" s="2">
        <v>42541</v>
      </c>
      <c r="F155" s="1" t="s">
        <v>772</v>
      </c>
      <c r="G155" s="1" t="s">
        <v>181</v>
      </c>
      <c r="H155" s="1">
        <v>830628015</v>
      </c>
      <c r="I155" s="1"/>
      <c r="J155" s="1"/>
      <c r="K155" s="1" t="s">
        <v>62</v>
      </c>
      <c r="L155" s="1" t="s">
        <v>145</v>
      </c>
      <c r="M155" s="1"/>
      <c r="N155" s="1"/>
      <c r="O155" s="1"/>
      <c r="P155" s="1">
        <v>8147000000</v>
      </c>
      <c r="Q155" s="1">
        <v>292000000</v>
      </c>
      <c r="R155" s="1">
        <v>2287000000</v>
      </c>
      <c r="S155" s="1">
        <v>3533000000</v>
      </c>
      <c r="T155" s="1">
        <v>2058000000</v>
      </c>
      <c r="U155" s="1">
        <v>2008000000</v>
      </c>
      <c r="V155" s="1"/>
      <c r="W155" s="1">
        <v>3000000</v>
      </c>
      <c r="X155" s="1">
        <v>-1000000</v>
      </c>
      <c r="Y155" s="1"/>
      <c r="Z155" s="1"/>
      <c r="AA155" s="1"/>
      <c r="AB155" s="1"/>
      <c r="AC155" s="1"/>
      <c r="AD155" s="1"/>
      <c r="AE155" s="1">
        <v>2016</v>
      </c>
      <c r="AF155" s="1">
        <v>0.49974433000000001</v>
      </c>
      <c r="AG155" s="1">
        <v>0.82487801900000002</v>
      </c>
      <c r="AH155" s="1">
        <v>0.37828853000000001</v>
      </c>
      <c r="AI155" s="1">
        <v>0.72137165000000003</v>
      </c>
      <c r="AJ155" s="1">
        <v>8.1000000000000003E-2</v>
      </c>
      <c r="AK155" s="1">
        <v>16983</v>
      </c>
      <c r="AL155" s="1">
        <v>0.470311804</v>
      </c>
      <c r="AM155" s="1">
        <v>5.2324862E-2</v>
      </c>
    </row>
    <row r="156" spans="1:39" x14ac:dyDescent="0.2">
      <c r="A156" s="1">
        <v>155</v>
      </c>
      <c r="B156" s="1">
        <v>155</v>
      </c>
      <c r="C156" s="1" t="s">
        <v>599</v>
      </c>
      <c r="D156" s="1" t="s">
        <v>773</v>
      </c>
      <c r="E156" s="2">
        <v>42523</v>
      </c>
      <c r="F156" s="1" t="s">
        <v>601</v>
      </c>
      <c r="G156" s="1" t="s">
        <v>774</v>
      </c>
      <c r="H156" s="1">
        <v>38735615</v>
      </c>
      <c r="I156" s="1"/>
      <c r="J156" s="1"/>
      <c r="K156" s="1" t="s">
        <v>139</v>
      </c>
      <c r="L156" s="1" t="s">
        <v>376</v>
      </c>
      <c r="M156" s="1"/>
      <c r="N156" s="1"/>
      <c r="O156" s="1"/>
      <c r="P156" s="1">
        <v>12433000</v>
      </c>
      <c r="Q156" s="1"/>
      <c r="R156" s="1">
        <v>1843000</v>
      </c>
      <c r="S156" s="1">
        <v>10596000</v>
      </c>
      <c r="T156" s="1"/>
      <c r="U156" s="1">
        <v>2452000</v>
      </c>
      <c r="V156" s="1"/>
      <c r="W156" s="1">
        <v>-489000</v>
      </c>
      <c r="X156" s="1">
        <v>-779000</v>
      </c>
      <c r="Y156" s="1">
        <v>504229000</v>
      </c>
      <c r="Z156" s="1">
        <v>146360000</v>
      </c>
      <c r="AA156" s="1"/>
      <c r="AB156" s="1"/>
      <c r="AC156" s="1"/>
      <c r="AD156" s="1"/>
      <c r="AE156" s="1">
        <v>2016</v>
      </c>
      <c r="AF156" s="1">
        <v>1.0682991019999999</v>
      </c>
      <c r="AG156" s="1">
        <v>0.118663904</v>
      </c>
      <c r="AH156" s="1">
        <v>0.42881364599999999</v>
      </c>
      <c r="AI156" s="1">
        <v>0.91568125600000005</v>
      </c>
      <c r="AJ156" s="1">
        <v>1.0999999999999999E-2</v>
      </c>
      <c r="AK156" s="1">
        <v>16953</v>
      </c>
      <c r="AL156" s="1">
        <v>0.41798694199999997</v>
      </c>
      <c r="AM156" s="1">
        <v>-6.6185547999999997E-2</v>
      </c>
    </row>
    <row r="157" spans="1:39" x14ac:dyDescent="0.2">
      <c r="A157" s="1">
        <v>156</v>
      </c>
      <c r="B157" s="1">
        <v>156</v>
      </c>
      <c r="C157" s="1" t="s">
        <v>775</v>
      </c>
      <c r="D157" s="1" t="s">
        <v>776</v>
      </c>
      <c r="E157" s="2">
        <v>42506</v>
      </c>
      <c r="F157" s="1" t="s">
        <v>777</v>
      </c>
      <c r="G157" s="1" t="s">
        <v>778</v>
      </c>
      <c r="H157" s="1">
        <v>1433084000</v>
      </c>
      <c r="I157" s="1"/>
      <c r="J157" s="1"/>
      <c r="K157" s="1" t="s">
        <v>43</v>
      </c>
      <c r="L157" s="1" t="s">
        <v>483</v>
      </c>
      <c r="M157" s="1"/>
      <c r="N157" s="1"/>
      <c r="O157" s="1"/>
      <c r="P157" s="1">
        <v>907600000</v>
      </c>
      <c r="Q157" s="1">
        <v>156800000</v>
      </c>
      <c r="R157" s="1">
        <v>442800000</v>
      </c>
      <c r="S157" s="1">
        <v>136600000</v>
      </c>
      <c r="T157" s="1">
        <v>566600000</v>
      </c>
      <c r="U157" s="1">
        <v>248700000</v>
      </c>
      <c r="V157" s="1"/>
      <c r="W157" s="1">
        <v>47200000</v>
      </c>
      <c r="X157" s="1">
        <v>23700000</v>
      </c>
      <c r="Y157" s="1">
        <v>25268400000</v>
      </c>
      <c r="Z157" s="1">
        <v>11089200000</v>
      </c>
      <c r="AA157" s="1">
        <v>6377200000</v>
      </c>
      <c r="AB157" s="1"/>
      <c r="AC157" s="1"/>
      <c r="AD157" s="1"/>
      <c r="AE157" s="1">
        <v>2016</v>
      </c>
      <c r="AF157" s="1">
        <v>0.20764550300000001</v>
      </c>
      <c r="AG157" s="1">
        <v>0.67528776800000001</v>
      </c>
      <c r="AH157" s="1">
        <v>0.62201777800000002</v>
      </c>
      <c r="AI157" s="1">
        <v>0.50406382800000005</v>
      </c>
      <c r="AJ157" s="1">
        <v>0.32800000000000001</v>
      </c>
      <c r="AK157" s="1">
        <v>16922</v>
      </c>
      <c r="AL157" s="1">
        <v>0.48417248899999998</v>
      </c>
      <c r="AM157" s="1">
        <v>7.6340779999999997E-2</v>
      </c>
    </row>
    <row r="158" spans="1:39" x14ac:dyDescent="0.2">
      <c r="A158" s="1">
        <v>157</v>
      </c>
      <c r="B158" s="1">
        <v>157</v>
      </c>
      <c r="C158" s="1" t="s">
        <v>779</v>
      </c>
      <c r="D158" s="1" t="s">
        <v>780</v>
      </c>
      <c r="E158" s="2">
        <v>42503</v>
      </c>
      <c r="F158" s="1" t="s">
        <v>781</v>
      </c>
      <c r="G158" s="1" t="s">
        <v>782</v>
      </c>
      <c r="H158" s="1">
        <v>1400000000</v>
      </c>
      <c r="I158" s="1"/>
      <c r="J158" s="1" t="s">
        <v>783</v>
      </c>
      <c r="K158" s="1" t="s">
        <v>49</v>
      </c>
      <c r="L158" s="1"/>
      <c r="M158" s="1"/>
      <c r="N158" s="1" t="s">
        <v>557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>
        <v>2016</v>
      </c>
      <c r="AF158" s="1"/>
      <c r="AG158" s="1"/>
      <c r="AH158" s="1">
        <v>0.64762543500000003</v>
      </c>
      <c r="AI158" s="1">
        <v>0.42153502199999998</v>
      </c>
      <c r="AJ158" s="1"/>
      <c r="AK158" s="1">
        <v>16922</v>
      </c>
      <c r="AL158" s="1">
        <v>0.48417248899999998</v>
      </c>
      <c r="AM158" s="1">
        <v>7.6340779999999997E-2</v>
      </c>
    </row>
    <row r="159" spans="1:39" x14ac:dyDescent="0.2">
      <c r="A159" s="1">
        <v>158</v>
      </c>
      <c r="B159" s="1">
        <v>158</v>
      </c>
      <c r="C159" s="1" t="s">
        <v>784</v>
      </c>
      <c r="D159" s="1" t="s">
        <v>785</v>
      </c>
      <c r="E159" s="2">
        <v>42492</v>
      </c>
      <c r="F159" s="1" t="s">
        <v>786</v>
      </c>
      <c r="G159" s="1" t="s">
        <v>787</v>
      </c>
      <c r="H159" s="1">
        <v>260000000</v>
      </c>
      <c r="I159" s="1" t="s">
        <v>788</v>
      </c>
      <c r="J159" s="1" t="s">
        <v>223</v>
      </c>
      <c r="K159" s="1" t="s">
        <v>85</v>
      </c>
      <c r="L159" s="1"/>
      <c r="M159" s="1">
        <v>1</v>
      </c>
      <c r="N159" s="1" t="s">
        <v>223</v>
      </c>
      <c r="O159" s="1"/>
      <c r="P159" s="1">
        <v>2102359000</v>
      </c>
      <c r="Q159" s="1">
        <v>57059000</v>
      </c>
      <c r="R159" s="1"/>
      <c r="S159" s="1">
        <v>293651000</v>
      </c>
      <c r="T159" s="1">
        <v>1252930000</v>
      </c>
      <c r="U159" s="1">
        <v>598163000</v>
      </c>
      <c r="V159" s="1"/>
      <c r="W159" s="1">
        <v>259255000</v>
      </c>
      <c r="X159" s="1">
        <v>243966000</v>
      </c>
      <c r="Y159" s="1">
        <v>26724000000</v>
      </c>
      <c r="Z159" s="1">
        <v>4683000000</v>
      </c>
      <c r="AA159" s="1">
        <v>16914000000</v>
      </c>
      <c r="AB159" s="1"/>
      <c r="AC159" s="1" t="s">
        <v>789</v>
      </c>
      <c r="AD159" s="1"/>
      <c r="AE159" s="1">
        <v>2016</v>
      </c>
      <c r="AF159" s="1"/>
      <c r="AG159" s="1"/>
      <c r="AH159" s="1">
        <v>0.44121310000000002</v>
      </c>
      <c r="AI159" s="1">
        <v>0.17246794500000001</v>
      </c>
      <c r="AJ159" s="1"/>
      <c r="AK159" s="1">
        <v>16922</v>
      </c>
      <c r="AL159" s="1">
        <v>0.48417248899999998</v>
      </c>
      <c r="AM159" s="1">
        <v>7.6340779999999997E-2</v>
      </c>
    </row>
    <row r="160" spans="1:39" x14ac:dyDescent="0.2">
      <c r="A160" s="1">
        <v>159</v>
      </c>
      <c r="B160" s="1">
        <v>159</v>
      </c>
      <c r="C160" s="1" t="s">
        <v>790</v>
      </c>
      <c r="D160" s="1" t="s">
        <v>791</v>
      </c>
      <c r="E160" s="2">
        <v>42464</v>
      </c>
      <c r="F160" s="1" t="s">
        <v>792</v>
      </c>
      <c r="G160" s="1" t="s">
        <v>793</v>
      </c>
      <c r="H160" s="1">
        <v>470310616</v>
      </c>
      <c r="I160" s="1"/>
      <c r="J160" s="1"/>
      <c r="K160" s="1" t="s">
        <v>62</v>
      </c>
      <c r="L160" s="1" t="s">
        <v>386</v>
      </c>
      <c r="M160" s="1"/>
      <c r="N160" s="1"/>
      <c r="O160" s="1"/>
      <c r="P160" s="1">
        <v>986100000</v>
      </c>
      <c r="Q160" s="1">
        <v>243900000</v>
      </c>
      <c r="R160" s="1">
        <v>441900000</v>
      </c>
      <c r="S160" s="1">
        <v>596300000</v>
      </c>
      <c r="T160" s="1">
        <v>100000000</v>
      </c>
      <c r="U160" s="1">
        <v>323700000</v>
      </c>
      <c r="V160" s="1"/>
      <c r="W160" s="1">
        <v>11800000</v>
      </c>
      <c r="X160" s="1">
        <v>5700000</v>
      </c>
      <c r="Y160" s="1">
        <v>2625900000</v>
      </c>
      <c r="Z160" s="1">
        <v>770300000</v>
      </c>
      <c r="AA160" s="1">
        <v>978200000</v>
      </c>
      <c r="AB160" s="1"/>
      <c r="AC160" s="1"/>
      <c r="AD160" s="1"/>
      <c r="AE160" s="1">
        <v>2016</v>
      </c>
      <c r="AF160" s="1">
        <v>0.229096252</v>
      </c>
      <c r="AG160" s="1">
        <v>0.82133887500000002</v>
      </c>
      <c r="AH160" s="1">
        <v>0.37828853000000001</v>
      </c>
      <c r="AI160" s="1">
        <v>0.72137165000000003</v>
      </c>
      <c r="AJ160" s="1">
        <v>0.39400000000000002</v>
      </c>
      <c r="AK160" s="1">
        <v>16892</v>
      </c>
      <c r="AL160" s="1">
        <v>0.40783170899999999</v>
      </c>
      <c r="AM160" s="1">
        <v>-9.8703078E-2</v>
      </c>
    </row>
    <row r="161" spans="1:39" x14ac:dyDescent="0.2">
      <c r="A161" s="1">
        <v>160</v>
      </c>
      <c r="B161" s="1">
        <v>160</v>
      </c>
      <c r="C161" s="1" t="s">
        <v>794</v>
      </c>
      <c r="D161" s="1" t="s">
        <v>795</v>
      </c>
      <c r="E161" s="2">
        <v>42443</v>
      </c>
      <c r="F161" s="1" t="s">
        <v>796</v>
      </c>
      <c r="G161" s="1" t="s">
        <v>797</v>
      </c>
      <c r="H161" s="1">
        <v>80000000</v>
      </c>
      <c r="I161" s="1"/>
      <c r="J161" s="1" t="s">
        <v>798</v>
      </c>
      <c r="K161" s="1" t="s">
        <v>85</v>
      </c>
      <c r="L161" s="1" t="s">
        <v>193</v>
      </c>
      <c r="M161" s="1">
        <v>1</v>
      </c>
      <c r="N161" s="1" t="s">
        <v>395</v>
      </c>
      <c r="O161" s="1" t="s">
        <v>366</v>
      </c>
      <c r="P161" s="1">
        <v>137927000</v>
      </c>
      <c r="Q161" s="1"/>
      <c r="R161" s="1">
        <v>5163000</v>
      </c>
      <c r="S161" s="1">
        <v>117953000</v>
      </c>
      <c r="T161" s="1">
        <v>13248000</v>
      </c>
      <c r="U161" s="1">
        <v>2062000</v>
      </c>
      <c r="V161" s="1">
        <v>3536000</v>
      </c>
      <c r="W161" s="1">
        <v>-7083000</v>
      </c>
      <c r="X161" s="1">
        <v>-7142000</v>
      </c>
      <c r="Y161" s="1">
        <v>2982136000</v>
      </c>
      <c r="Z161" s="1">
        <v>850625000</v>
      </c>
      <c r="AA161" s="1">
        <v>1714053000</v>
      </c>
      <c r="AB161" s="1"/>
      <c r="AC161" s="1" t="s">
        <v>799</v>
      </c>
      <c r="AD161" s="1"/>
      <c r="AE161" s="1">
        <v>2016</v>
      </c>
      <c r="AF161" s="1">
        <v>0.41922402800000003</v>
      </c>
      <c r="AG161" s="1">
        <v>0.228568891</v>
      </c>
      <c r="AH161" s="1">
        <v>0.44121310000000002</v>
      </c>
      <c r="AI161" s="1">
        <v>0.17246794500000001</v>
      </c>
      <c r="AJ161" s="1"/>
      <c r="AK161" s="1">
        <v>16861</v>
      </c>
      <c r="AL161" s="1">
        <v>0.50653478699999999</v>
      </c>
      <c r="AM161" s="1">
        <v>-1.9348800999999999E-2</v>
      </c>
    </row>
    <row r="162" spans="1:39" x14ac:dyDescent="0.2">
      <c r="A162" s="1">
        <v>161</v>
      </c>
      <c r="B162" s="1">
        <v>161</v>
      </c>
      <c r="C162" s="1" t="s">
        <v>800</v>
      </c>
      <c r="D162" s="1" t="s">
        <v>801</v>
      </c>
      <c r="E162" s="2">
        <v>42433</v>
      </c>
      <c r="F162" s="1" t="s">
        <v>802</v>
      </c>
      <c r="G162" s="1" t="s">
        <v>803</v>
      </c>
      <c r="H162" s="1">
        <v>1890000000</v>
      </c>
      <c r="I162" s="1"/>
      <c r="J162" s="1" t="s">
        <v>804</v>
      </c>
      <c r="K162" s="1" t="s">
        <v>62</v>
      </c>
      <c r="L162" s="1"/>
      <c r="M162" s="1">
        <v>1</v>
      </c>
      <c r="N162" s="1" t="s">
        <v>395</v>
      </c>
      <c r="O162" s="1"/>
      <c r="P162" s="1">
        <v>1822900000</v>
      </c>
      <c r="Q162" s="1">
        <v>163600000</v>
      </c>
      <c r="R162" s="1">
        <v>116300000</v>
      </c>
      <c r="S162" s="1">
        <v>-125700000</v>
      </c>
      <c r="T162" s="1">
        <v>1394000000</v>
      </c>
      <c r="U162" s="1">
        <v>325500000</v>
      </c>
      <c r="V162" s="1"/>
      <c r="W162" s="1"/>
      <c r="X162" s="1"/>
      <c r="Y162" s="1">
        <v>3448900000</v>
      </c>
      <c r="Z162" s="1">
        <v>819500000</v>
      </c>
      <c r="AA162" s="1">
        <v>1413600000</v>
      </c>
      <c r="AB162" s="1"/>
      <c r="AC162" s="1" t="s">
        <v>805</v>
      </c>
      <c r="AD162" s="1"/>
      <c r="AE162" s="1">
        <v>2016</v>
      </c>
      <c r="AF162" s="1"/>
      <c r="AG162" s="1"/>
      <c r="AH162" s="1">
        <v>0.37828853000000001</v>
      </c>
      <c r="AI162" s="1">
        <v>0.72137165000000003</v>
      </c>
      <c r="AJ162" s="1"/>
      <c r="AK162" s="1">
        <v>16861</v>
      </c>
      <c r="AL162" s="1">
        <v>0.50653478699999999</v>
      </c>
      <c r="AM162" s="1">
        <v>-1.9348800999999999E-2</v>
      </c>
    </row>
    <row r="163" spans="1:39" x14ac:dyDescent="0.2">
      <c r="A163" s="1">
        <v>162</v>
      </c>
      <c r="B163" s="1">
        <v>162</v>
      </c>
      <c r="C163" s="1" t="s">
        <v>806</v>
      </c>
      <c r="D163" s="1" t="s">
        <v>807</v>
      </c>
      <c r="E163" s="2">
        <v>42404</v>
      </c>
      <c r="F163" s="1" t="s">
        <v>808</v>
      </c>
      <c r="G163" s="1" t="s">
        <v>809</v>
      </c>
      <c r="H163" s="1">
        <v>1190000000</v>
      </c>
      <c r="I163" s="1"/>
      <c r="J163" s="1" t="s">
        <v>810</v>
      </c>
      <c r="K163" s="1" t="s">
        <v>43</v>
      </c>
      <c r="L163" s="1" t="s">
        <v>483</v>
      </c>
      <c r="M163" s="1">
        <v>1</v>
      </c>
      <c r="N163" s="1" t="s">
        <v>395</v>
      </c>
      <c r="O163" s="1" t="s">
        <v>747</v>
      </c>
      <c r="P163" s="1">
        <v>985600000</v>
      </c>
      <c r="Q163" s="1">
        <v>110800000</v>
      </c>
      <c r="R163" s="1">
        <v>223500000</v>
      </c>
      <c r="S163" s="1">
        <v>-182100000</v>
      </c>
      <c r="T163" s="1">
        <v>816200000</v>
      </c>
      <c r="U163" s="1">
        <v>314100000</v>
      </c>
      <c r="V163" s="1">
        <v>5300000</v>
      </c>
      <c r="W163" s="1"/>
      <c r="X163" s="1">
        <v>17400000</v>
      </c>
      <c r="Y163" s="1">
        <v>3676000000</v>
      </c>
      <c r="Z163" s="1">
        <v>212500000</v>
      </c>
      <c r="AA163" s="1"/>
      <c r="AB163" s="1" t="s">
        <v>811</v>
      </c>
      <c r="AC163" s="1" t="s">
        <v>812</v>
      </c>
      <c r="AD163" s="1"/>
      <c r="AE163" s="1">
        <v>2016</v>
      </c>
      <c r="AF163" s="1">
        <v>0.20764550300000001</v>
      </c>
      <c r="AG163" s="1">
        <v>0.67528776800000001</v>
      </c>
      <c r="AH163" s="1">
        <v>0.62201777800000002</v>
      </c>
      <c r="AI163" s="1">
        <v>0.50406382800000005</v>
      </c>
      <c r="AJ163" s="1"/>
      <c r="AK163" s="1">
        <v>16832</v>
      </c>
      <c r="AL163" s="1">
        <v>0.52588358800000001</v>
      </c>
      <c r="AM163" s="1">
        <v>0.123940621</v>
      </c>
    </row>
    <row r="164" spans="1:39" x14ac:dyDescent="0.2">
      <c r="A164" s="1">
        <v>163</v>
      </c>
      <c r="B164" s="1">
        <v>163</v>
      </c>
      <c r="C164" s="1" t="s">
        <v>508</v>
      </c>
      <c r="D164" s="1" t="s">
        <v>813</v>
      </c>
      <c r="E164" s="2">
        <v>42373</v>
      </c>
      <c r="F164" s="1" t="s">
        <v>510</v>
      </c>
      <c r="G164" s="1" t="s">
        <v>814</v>
      </c>
      <c r="H164" s="1">
        <v>117149320</v>
      </c>
      <c r="I164" s="1"/>
      <c r="J164" s="1"/>
      <c r="K164" s="1" t="s">
        <v>85</v>
      </c>
      <c r="L164" s="1" t="s">
        <v>815</v>
      </c>
      <c r="M164" s="1"/>
      <c r="N164" s="1"/>
      <c r="O164" s="1"/>
      <c r="P164" s="1">
        <v>9647000</v>
      </c>
      <c r="Q164" s="1"/>
      <c r="R164" s="1">
        <v>581000</v>
      </c>
      <c r="S164" s="1">
        <v>6895000</v>
      </c>
      <c r="T164" s="1"/>
      <c r="U164" s="1">
        <v>0</v>
      </c>
      <c r="V164" s="1">
        <v>1689000</v>
      </c>
      <c r="W164" s="1">
        <v>-2932000</v>
      </c>
      <c r="X164" s="1">
        <v>-2928000</v>
      </c>
      <c r="Y164" s="1">
        <v>94660000</v>
      </c>
      <c r="Z164" s="1">
        <v>76447000</v>
      </c>
      <c r="AA164" s="1">
        <v>5103000</v>
      </c>
      <c r="AB164" s="1"/>
      <c r="AC164" s="1"/>
      <c r="AD164" s="1"/>
      <c r="AE164" s="1">
        <v>2016</v>
      </c>
      <c r="AF164" s="1">
        <v>0.33249094200000001</v>
      </c>
      <c r="AG164" s="1">
        <v>0.38405927200000001</v>
      </c>
      <c r="AH164" s="1">
        <v>0.44121310000000002</v>
      </c>
      <c r="AI164" s="1">
        <v>0.17246794500000001</v>
      </c>
      <c r="AJ164" s="1">
        <v>0</v>
      </c>
      <c r="AK164" s="1">
        <v>16801</v>
      </c>
      <c r="AL164" s="1">
        <v>0.40194296800000001</v>
      </c>
      <c r="AM164" s="1">
        <v>0.14459903399999999</v>
      </c>
    </row>
    <row r="165" spans="1:39" x14ac:dyDescent="0.2">
      <c r="A165" s="1">
        <v>164</v>
      </c>
      <c r="B165" s="1">
        <v>164</v>
      </c>
      <c r="C165" s="1" t="s">
        <v>816</v>
      </c>
      <c r="D165" s="1" t="s">
        <v>817</v>
      </c>
      <c r="E165" s="2">
        <v>42373</v>
      </c>
      <c r="F165" s="1" t="s">
        <v>818</v>
      </c>
      <c r="G165" s="1" t="s">
        <v>819</v>
      </c>
      <c r="H165" s="1">
        <v>7815108315</v>
      </c>
      <c r="I165" s="1"/>
      <c r="J165" s="1"/>
      <c r="K165" s="1" t="s">
        <v>56</v>
      </c>
      <c r="L165" s="1" t="s">
        <v>820</v>
      </c>
      <c r="M165" s="1"/>
      <c r="N165" s="1"/>
      <c r="O165" s="1"/>
      <c r="P165" s="1">
        <v>4128539000</v>
      </c>
      <c r="Q165" s="1">
        <v>299686000</v>
      </c>
      <c r="R165" s="1">
        <v>620762000</v>
      </c>
      <c r="S165" s="1">
        <v>94691000</v>
      </c>
      <c r="T165" s="1">
        <v>2442221000</v>
      </c>
      <c r="U165" s="1">
        <v>675453000</v>
      </c>
      <c r="V165" s="1">
        <v>158194000</v>
      </c>
      <c r="W165" s="1">
        <v>123839000</v>
      </c>
      <c r="X165" s="1">
        <v>77337000</v>
      </c>
      <c r="Y165" s="4">
        <v>105040000000</v>
      </c>
      <c r="Z165" s="1">
        <v>16255000000</v>
      </c>
      <c r="AA165" s="1">
        <v>27786000000</v>
      </c>
      <c r="AB165" s="1"/>
      <c r="AC165" s="1"/>
      <c r="AD165" s="1"/>
      <c r="AE165" s="1">
        <v>2016</v>
      </c>
      <c r="AF165" s="1">
        <v>0.43496811899999999</v>
      </c>
      <c r="AG165" s="1">
        <v>0.20441503699999999</v>
      </c>
      <c r="AH165" s="1">
        <v>0.25648244599999998</v>
      </c>
      <c r="AI165" s="1">
        <v>0.84925934700000005</v>
      </c>
      <c r="AJ165" s="1">
        <v>0</v>
      </c>
      <c r="AK165" s="1">
        <v>16801</v>
      </c>
      <c r="AL165" s="1">
        <v>0.40194296800000001</v>
      </c>
      <c r="AM165" s="1">
        <v>0.14459903399999999</v>
      </c>
    </row>
    <row r="166" spans="1:39" x14ac:dyDescent="0.2">
      <c r="A166" s="1">
        <v>165</v>
      </c>
      <c r="B166" s="1">
        <v>165</v>
      </c>
      <c r="C166" s="1" t="s">
        <v>821</v>
      </c>
      <c r="D166" s="1" t="s">
        <v>822</v>
      </c>
      <c r="E166" s="2">
        <v>42339</v>
      </c>
      <c r="F166" s="1" t="s">
        <v>823</v>
      </c>
      <c r="G166" s="1" t="s">
        <v>824</v>
      </c>
      <c r="H166" s="1">
        <v>775912192</v>
      </c>
      <c r="I166" s="1"/>
      <c r="J166" s="1"/>
      <c r="K166" s="1" t="s">
        <v>96</v>
      </c>
      <c r="L166" s="1" t="s">
        <v>97</v>
      </c>
      <c r="M166" s="1"/>
      <c r="N166" s="1"/>
      <c r="O166" s="1"/>
      <c r="P166" s="1">
        <v>836748000</v>
      </c>
      <c r="Q166" s="1"/>
      <c r="R166" s="1"/>
      <c r="S166" s="1">
        <v>757287000</v>
      </c>
      <c r="T166" s="1"/>
      <c r="U166" s="1">
        <v>8995000</v>
      </c>
      <c r="V166" s="1"/>
      <c r="W166" s="1">
        <v>-5883000</v>
      </c>
      <c r="X166" s="1">
        <v>4189000</v>
      </c>
      <c r="Y166" s="1">
        <v>872669000</v>
      </c>
      <c r="Z166" s="1">
        <v>565280000</v>
      </c>
      <c r="AA166" s="1">
        <v>111941000</v>
      </c>
      <c r="AB166" s="1"/>
      <c r="AC166" s="1"/>
      <c r="AD166" s="1"/>
      <c r="AE166" s="1">
        <v>2015</v>
      </c>
      <c r="AF166" s="1">
        <v>0.47432553700000002</v>
      </c>
      <c r="AG166" s="1">
        <v>0.44698372800000002</v>
      </c>
      <c r="AH166" s="1">
        <v>0.32152713799999999</v>
      </c>
      <c r="AI166" s="1">
        <v>0.71318578399999999</v>
      </c>
      <c r="AJ166" s="1">
        <v>0.27400000000000002</v>
      </c>
      <c r="AK166" s="1">
        <v>16770</v>
      </c>
      <c r="AL166" s="1">
        <v>0.25734393300000002</v>
      </c>
      <c r="AM166" s="1">
        <v>0.26234358299999999</v>
      </c>
    </row>
    <row r="167" spans="1:39" x14ac:dyDescent="0.2">
      <c r="A167" s="1">
        <v>166</v>
      </c>
      <c r="B167" s="1">
        <v>166</v>
      </c>
      <c r="C167" s="1" t="s">
        <v>825</v>
      </c>
      <c r="D167" s="1" t="s">
        <v>826</v>
      </c>
      <c r="E167" s="2">
        <v>42338</v>
      </c>
      <c r="F167" s="1" t="s">
        <v>827</v>
      </c>
      <c r="G167" s="1" t="s">
        <v>828</v>
      </c>
      <c r="H167" s="1">
        <v>5090000000</v>
      </c>
      <c r="I167" s="1"/>
      <c r="J167" s="1" t="s">
        <v>829</v>
      </c>
      <c r="K167" s="1" t="s">
        <v>49</v>
      </c>
      <c r="L167" s="1" t="s">
        <v>222</v>
      </c>
      <c r="M167" s="1">
        <v>1</v>
      </c>
      <c r="N167" s="1" t="s">
        <v>395</v>
      </c>
      <c r="O167" s="1" t="s">
        <v>366</v>
      </c>
      <c r="P167" s="1">
        <v>4937477000</v>
      </c>
      <c r="Q167" s="1"/>
      <c r="R167" s="1">
        <v>501174000</v>
      </c>
      <c r="S167" s="1">
        <v>228232000</v>
      </c>
      <c r="T167" s="1">
        <v>2951906000</v>
      </c>
      <c r="U167" s="1">
        <v>1031572000</v>
      </c>
      <c r="V167" s="1"/>
      <c r="W167" s="1">
        <v>58525000</v>
      </c>
      <c r="X167" s="1">
        <v>51432000</v>
      </c>
      <c r="Y167" s="1">
        <v>10013000000</v>
      </c>
      <c r="Z167" s="1">
        <v>3046000000</v>
      </c>
      <c r="AA167" s="1">
        <v>2610000000</v>
      </c>
      <c r="AB167" s="1" t="s">
        <v>830</v>
      </c>
      <c r="AC167" s="1" t="s">
        <v>831</v>
      </c>
      <c r="AD167" s="1"/>
      <c r="AE167" s="1">
        <v>2015</v>
      </c>
      <c r="AF167" s="1">
        <v>0.46577394900000002</v>
      </c>
      <c r="AG167" s="1">
        <v>0.785841228</v>
      </c>
      <c r="AH167" s="1">
        <v>0.67472522700000004</v>
      </c>
      <c r="AI167" s="1">
        <v>0.42153502199999998</v>
      </c>
      <c r="AJ167" s="1"/>
      <c r="AK167" s="1">
        <v>16770</v>
      </c>
      <c r="AL167" s="1">
        <v>0.25734393300000002</v>
      </c>
      <c r="AM167" s="1">
        <v>0.26234358299999999</v>
      </c>
    </row>
    <row r="168" spans="1:39" x14ac:dyDescent="0.2">
      <c r="A168" s="1">
        <v>167</v>
      </c>
      <c r="B168" s="1">
        <v>167</v>
      </c>
      <c r="C168" s="1" t="s">
        <v>374</v>
      </c>
      <c r="D168" s="1" t="s">
        <v>832</v>
      </c>
      <c r="E168" s="2">
        <v>42327</v>
      </c>
      <c r="F168" s="1" t="s">
        <v>375</v>
      </c>
      <c r="G168" s="1" t="s">
        <v>375</v>
      </c>
      <c r="H168" s="1"/>
      <c r="I168" s="1" t="s">
        <v>102</v>
      </c>
      <c r="J168" s="1"/>
      <c r="K168" s="1" t="s">
        <v>139</v>
      </c>
      <c r="L168" s="1" t="s">
        <v>376</v>
      </c>
      <c r="M168" s="1">
        <v>1</v>
      </c>
      <c r="N168" s="1" t="s">
        <v>2</v>
      </c>
      <c r="O168" s="1" t="s">
        <v>366</v>
      </c>
      <c r="P168" s="1">
        <v>5209950000</v>
      </c>
      <c r="Q168" s="1"/>
      <c r="R168" s="1">
        <v>302817000</v>
      </c>
      <c r="S168" s="1">
        <v>2215825000</v>
      </c>
      <c r="T168" s="1">
        <v>1788213000</v>
      </c>
      <c r="U168" s="1">
        <v>848728000</v>
      </c>
      <c r="V168" s="1"/>
      <c r="W168" s="1">
        <v>-5430000</v>
      </c>
      <c r="X168" s="1">
        <v>-31389000</v>
      </c>
      <c r="Y168" s="1">
        <v>4027318000</v>
      </c>
      <c r="Z168" s="1">
        <v>1870418000</v>
      </c>
      <c r="AA168" s="1">
        <v>1000000000</v>
      </c>
      <c r="AB168" s="1"/>
      <c r="AC168" s="1" t="s">
        <v>833</v>
      </c>
      <c r="AD168" s="1"/>
      <c r="AE168" s="1">
        <v>2015</v>
      </c>
      <c r="AF168" s="1">
        <v>0.92510658800000001</v>
      </c>
      <c r="AG168" s="1">
        <v>0.118663904</v>
      </c>
      <c r="AH168" s="1">
        <v>0.453325796</v>
      </c>
      <c r="AI168" s="1">
        <v>0.91568125600000005</v>
      </c>
      <c r="AJ168" s="1"/>
      <c r="AK168" s="1">
        <v>16770</v>
      </c>
      <c r="AL168" s="1">
        <v>0.25734393300000002</v>
      </c>
      <c r="AM168" s="1">
        <v>0.26234358299999999</v>
      </c>
    </row>
    <row r="169" spans="1:39" x14ac:dyDescent="0.2">
      <c r="A169" s="1">
        <v>168</v>
      </c>
      <c r="B169" s="1">
        <v>168</v>
      </c>
      <c r="C169" s="1" t="s">
        <v>834</v>
      </c>
      <c r="D169" s="1" t="s">
        <v>835</v>
      </c>
      <c r="E169" s="2">
        <v>42318</v>
      </c>
      <c r="F169" s="1" t="s">
        <v>836</v>
      </c>
      <c r="G169" s="1" t="s">
        <v>837</v>
      </c>
      <c r="H169" s="1">
        <v>1032646599</v>
      </c>
      <c r="I169" s="1"/>
      <c r="J169" s="1"/>
      <c r="K169" s="1" t="s">
        <v>68</v>
      </c>
      <c r="L169" s="1" t="s">
        <v>550</v>
      </c>
      <c r="M169" s="1"/>
      <c r="N169" s="1"/>
      <c r="O169" s="1"/>
      <c r="P169" s="1">
        <v>929437000</v>
      </c>
      <c r="Q169" s="1">
        <v>198000</v>
      </c>
      <c r="R169" s="1">
        <v>828691000</v>
      </c>
      <c r="S169" s="1">
        <v>441642000</v>
      </c>
      <c r="T169" s="1">
        <v>392302000</v>
      </c>
      <c r="U169" s="1">
        <v>19529000</v>
      </c>
      <c r="V169" s="1"/>
      <c r="W169" s="1">
        <v>10460000</v>
      </c>
      <c r="X169" s="1">
        <v>5308000</v>
      </c>
      <c r="Y169" s="1">
        <v>6026500000</v>
      </c>
      <c r="Z169" s="1">
        <v>2424100000</v>
      </c>
      <c r="AA169" s="1">
        <v>1452600000</v>
      </c>
      <c r="AB169" s="1"/>
      <c r="AC169" s="1"/>
      <c r="AD169" s="1"/>
      <c r="AE169" s="1">
        <v>2015</v>
      </c>
      <c r="AF169" s="1">
        <v>0.15160758099999999</v>
      </c>
      <c r="AG169" s="1">
        <v>1.4247827399999999</v>
      </c>
      <c r="AH169" s="1">
        <v>0.16138329600000001</v>
      </c>
      <c r="AI169" s="1">
        <v>1.025771966</v>
      </c>
      <c r="AJ169" s="1">
        <v>0.35699999999999998</v>
      </c>
      <c r="AK169" s="1">
        <v>16740</v>
      </c>
      <c r="AL169" s="1">
        <v>-4.9996499999999996E-3</v>
      </c>
      <c r="AM169" s="1">
        <v>0.52740541600000002</v>
      </c>
    </row>
    <row r="170" spans="1:39" x14ac:dyDescent="0.2">
      <c r="A170" s="1">
        <v>169</v>
      </c>
      <c r="B170" s="1">
        <v>169</v>
      </c>
      <c r="C170" s="1" t="s">
        <v>838</v>
      </c>
      <c r="D170" s="1" t="s">
        <v>839</v>
      </c>
      <c r="E170" s="2">
        <v>42312</v>
      </c>
      <c r="F170" s="1" t="s">
        <v>840</v>
      </c>
      <c r="G170" s="1" t="s">
        <v>841</v>
      </c>
      <c r="H170" s="1">
        <v>530000000</v>
      </c>
      <c r="I170" s="1"/>
      <c r="J170" s="1" t="s">
        <v>842</v>
      </c>
      <c r="K170" s="1" t="s">
        <v>79</v>
      </c>
      <c r="L170" s="1" t="s">
        <v>311</v>
      </c>
      <c r="M170" s="1">
        <v>1</v>
      </c>
      <c r="N170" s="1" t="s">
        <v>395</v>
      </c>
      <c r="O170" s="1" t="s">
        <v>366</v>
      </c>
      <c r="P170" s="1">
        <v>1842359000</v>
      </c>
      <c r="Q170" s="1"/>
      <c r="R170" s="1">
        <v>899402000</v>
      </c>
      <c r="S170" s="1">
        <v>909859000</v>
      </c>
      <c r="T170" s="1">
        <v>525593000</v>
      </c>
      <c r="U170" s="1">
        <v>418063000</v>
      </c>
      <c r="V170" s="1"/>
      <c r="W170" s="1"/>
      <c r="X170" s="1">
        <v>-12028000</v>
      </c>
      <c r="Y170" s="1">
        <v>4698918000</v>
      </c>
      <c r="Z170" s="1">
        <v>1901047000</v>
      </c>
      <c r="AA170" s="1">
        <v>2075904000</v>
      </c>
      <c r="AB170" s="1"/>
      <c r="AC170" s="1" t="s">
        <v>843</v>
      </c>
      <c r="AD170" s="1"/>
      <c r="AE170" s="1">
        <v>2015</v>
      </c>
      <c r="AF170" s="1">
        <v>2.1866859320000001</v>
      </c>
      <c r="AG170" s="1">
        <v>0.42887100299999997</v>
      </c>
      <c r="AH170" s="1">
        <v>1.3648742060000001</v>
      </c>
      <c r="AI170" s="1">
        <v>0.54487859199999999</v>
      </c>
      <c r="AJ170" s="1"/>
      <c r="AK170" s="1">
        <v>16740</v>
      </c>
      <c r="AL170" s="1">
        <v>-4.9996499999999996E-3</v>
      </c>
      <c r="AM170" s="1">
        <v>0.52740541600000002</v>
      </c>
    </row>
    <row r="171" spans="1:39" x14ac:dyDescent="0.2">
      <c r="A171" s="1">
        <v>170</v>
      </c>
      <c r="B171" s="1">
        <v>170</v>
      </c>
      <c r="C171" s="1" t="s">
        <v>844</v>
      </c>
      <c r="D171" s="1" t="s">
        <v>635</v>
      </c>
      <c r="E171" s="2">
        <v>42310</v>
      </c>
      <c r="F171" s="1" t="s">
        <v>845</v>
      </c>
      <c r="G171" s="1" t="s">
        <v>637</v>
      </c>
      <c r="H171" s="1">
        <v>23938413328</v>
      </c>
      <c r="I171" s="1"/>
      <c r="J171" s="1"/>
      <c r="K171" s="1" t="s">
        <v>49</v>
      </c>
      <c r="L171" s="1" t="s">
        <v>846</v>
      </c>
      <c r="M171" s="1"/>
      <c r="N171" s="1"/>
      <c r="O171" s="1"/>
      <c r="P171" s="1">
        <v>77352000000</v>
      </c>
      <c r="Q171" s="1">
        <v>2345000000</v>
      </c>
      <c r="R171" s="1">
        <v>9700000000</v>
      </c>
      <c r="S171" s="1">
        <v>31634000000</v>
      </c>
      <c r="T171" s="1">
        <v>16139000000</v>
      </c>
      <c r="U171" s="1">
        <v>12724000000</v>
      </c>
      <c r="V171" s="1">
        <v>585000000</v>
      </c>
      <c r="W171" s="1">
        <v>811000000</v>
      </c>
      <c r="X171" s="1">
        <v>267000000</v>
      </c>
      <c r="Y171" s="4">
        <v>106882000000</v>
      </c>
      <c r="Z171" s="1">
        <v>28151000000</v>
      </c>
      <c r="AA171" s="1">
        <v>8871000000</v>
      </c>
      <c r="AB171" s="1"/>
      <c r="AC171" s="1"/>
      <c r="AD171" s="1"/>
      <c r="AE171" s="1">
        <v>2015</v>
      </c>
      <c r="AF171" s="1">
        <v>1.2597790339999999</v>
      </c>
      <c r="AG171" s="1">
        <v>0.45196282900000001</v>
      </c>
      <c r="AH171" s="1">
        <v>0.67472522700000004</v>
      </c>
      <c r="AI171" s="1">
        <v>0.42153502199999998</v>
      </c>
      <c r="AJ171" s="1">
        <v>0.16300000000000001</v>
      </c>
      <c r="AK171" s="1">
        <v>16740</v>
      </c>
      <c r="AL171" s="1">
        <v>-4.9996499999999996E-3</v>
      </c>
      <c r="AM171" s="1">
        <v>0.52740541600000002</v>
      </c>
    </row>
    <row r="172" spans="1:39" x14ac:dyDescent="0.2">
      <c r="A172" s="1">
        <v>171</v>
      </c>
      <c r="B172" s="1">
        <v>171</v>
      </c>
      <c r="C172" s="1" t="s">
        <v>847</v>
      </c>
      <c r="D172" s="1" t="s">
        <v>848</v>
      </c>
      <c r="E172" s="2">
        <v>42310</v>
      </c>
      <c r="F172" s="1" t="s">
        <v>849</v>
      </c>
      <c r="G172" s="1" t="s">
        <v>850</v>
      </c>
      <c r="H172" s="1">
        <v>710000000</v>
      </c>
      <c r="I172" s="1" t="s">
        <v>102</v>
      </c>
      <c r="J172" s="1" t="s">
        <v>851</v>
      </c>
      <c r="K172" s="1" t="s">
        <v>68</v>
      </c>
      <c r="L172" s="1"/>
      <c r="M172" s="1">
        <v>1</v>
      </c>
      <c r="N172" s="1" t="s">
        <v>395</v>
      </c>
      <c r="O172" s="1"/>
      <c r="P172" s="1">
        <v>2683050000</v>
      </c>
      <c r="Q172" s="1"/>
      <c r="R172" s="1"/>
      <c r="S172" s="1">
        <v>795742000</v>
      </c>
      <c r="T172" s="1"/>
      <c r="U172" s="1"/>
      <c r="V172" s="1"/>
      <c r="W172" s="1"/>
      <c r="X172" s="1">
        <v>-34180000</v>
      </c>
      <c r="Y172" s="1">
        <v>18622914000</v>
      </c>
      <c r="Z172" s="1">
        <v>5221182000</v>
      </c>
      <c r="AA172" s="1"/>
      <c r="AB172" s="1" t="s">
        <v>852</v>
      </c>
      <c r="AC172" s="1" t="s">
        <v>853</v>
      </c>
      <c r="AD172" s="1"/>
      <c r="AE172" s="1">
        <v>2015</v>
      </c>
      <c r="AF172" s="1"/>
      <c r="AG172" s="1"/>
      <c r="AH172" s="1">
        <v>0.16138329600000001</v>
      </c>
      <c r="AI172" s="1">
        <v>1.025771966</v>
      </c>
      <c r="AJ172" s="1"/>
      <c r="AK172" s="1">
        <v>16740</v>
      </c>
      <c r="AL172" s="1">
        <v>-4.9996499999999996E-3</v>
      </c>
      <c r="AM172" s="1">
        <v>0.52740541600000002</v>
      </c>
    </row>
    <row r="173" spans="1:39" x14ac:dyDescent="0.2">
      <c r="A173" s="1">
        <v>172</v>
      </c>
      <c r="B173" s="1">
        <v>172</v>
      </c>
      <c r="C173" s="1" t="s">
        <v>854</v>
      </c>
      <c r="D173" s="1" t="s">
        <v>855</v>
      </c>
      <c r="E173" s="2">
        <v>42278</v>
      </c>
      <c r="F173" s="1" t="s">
        <v>856</v>
      </c>
      <c r="G173" s="1" t="s">
        <v>857</v>
      </c>
      <c r="H173" s="1">
        <v>587011610</v>
      </c>
      <c r="I173" s="1"/>
      <c r="J173" s="1"/>
      <c r="K173" s="1" t="s">
        <v>62</v>
      </c>
      <c r="L173" s="1" t="s">
        <v>63</v>
      </c>
      <c r="M173" s="1"/>
      <c r="N173" s="1"/>
      <c r="O173" s="1"/>
      <c r="P173" s="1">
        <v>408569000</v>
      </c>
      <c r="Q173" s="1">
        <v>54684000</v>
      </c>
      <c r="R173" s="1">
        <v>61942000</v>
      </c>
      <c r="S173" s="1">
        <v>255710000</v>
      </c>
      <c r="T173" s="1">
        <v>106323000</v>
      </c>
      <c r="U173" s="1">
        <v>70918000</v>
      </c>
      <c r="V173" s="1">
        <v>1346000</v>
      </c>
      <c r="W173" s="1">
        <v>5623000</v>
      </c>
      <c r="X173" s="1">
        <v>1998000</v>
      </c>
      <c r="Y173" s="1">
        <v>285650000</v>
      </c>
      <c r="Z173" s="1">
        <v>275591000</v>
      </c>
      <c r="AA173" s="1"/>
      <c r="AB173" s="1"/>
      <c r="AC173" s="1"/>
      <c r="AD173" s="1"/>
      <c r="AE173" s="1">
        <v>2015</v>
      </c>
      <c r="AF173" s="1">
        <v>0.22413865099999999</v>
      </c>
      <c r="AG173" s="1">
        <v>0.52971118100000003</v>
      </c>
      <c r="AH173" s="1">
        <v>0.36507882200000003</v>
      </c>
      <c r="AI173" s="1">
        <v>0.72137165000000003</v>
      </c>
      <c r="AJ173" s="1">
        <v>0.4</v>
      </c>
      <c r="AK173" s="1">
        <v>16709</v>
      </c>
      <c r="AL173" s="1">
        <v>-0.53240506600000004</v>
      </c>
      <c r="AM173" s="1">
        <v>0.20967353</v>
      </c>
    </row>
    <row r="174" spans="1:39" x14ac:dyDescent="0.2">
      <c r="A174" s="1">
        <v>173</v>
      </c>
      <c r="B174" s="1">
        <v>173</v>
      </c>
      <c r="C174" s="1" t="s">
        <v>858</v>
      </c>
      <c r="D174" s="1" t="s">
        <v>380</v>
      </c>
      <c r="E174" s="2">
        <v>42278</v>
      </c>
      <c r="F174" s="1" t="s">
        <v>859</v>
      </c>
      <c r="G174" s="1" t="s">
        <v>381</v>
      </c>
      <c r="H174" s="1">
        <v>4022833400</v>
      </c>
      <c r="I174" s="1" t="s">
        <v>102</v>
      </c>
      <c r="J174" s="1"/>
      <c r="K174" s="1" t="s">
        <v>139</v>
      </c>
      <c r="L174" s="1" t="s">
        <v>140</v>
      </c>
      <c r="M174" s="1"/>
      <c r="N174" s="1"/>
      <c r="O174" s="1"/>
      <c r="P174" s="1">
        <v>3746103000</v>
      </c>
      <c r="Q174" s="1"/>
      <c r="R174" s="1">
        <v>1193695000</v>
      </c>
      <c r="S174" s="1">
        <v>2788454000</v>
      </c>
      <c r="T174" s="1"/>
      <c r="U174" s="1">
        <v>410838000</v>
      </c>
      <c r="V174" s="1"/>
      <c r="W174" s="1">
        <v>49039000</v>
      </c>
      <c r="X174" s="1">
        <v>43488000</v>
      </c>
      <c r="Y174" s="1">
        <v>863134000</v>
      </c>
      <c r="Z174" s="1">
        <v>-1246337000</v>
      </c>
      <c r="AA174" s="1">
        <v>1537070000</v>
      </c>
      <c r="AB174" s="1" t="s">
        <v>860</v>
      </c>
      <c r="AC174" s="1"/>
      <c r="AD174" s="1"/>
      <c r="AE174" s="1">
        <v>2015</v>
      </c>
      <c r="AF174" s="1">
        <v>0.54336479100000001</v>
      </c>
      <c r="AG174" s="1">
        <v>1.9768462170000001</v>
      </c>
      <c r="AH174" s="1">
        <v>0.453325796</v>
      </c>
      <c r="AI174" s="1">
        <v>0.91568125600000005</v>
      </c>
      <c r="AJ174" s="1">
        <v>0.4</v>
      </c>
      <c r="AK174" s="1">
        <v>16709</v>
      </c>
      <c r="AL174" s="1">
        <v>-0.53240506600000004</v>
      </c>
      <c r="AM174" s="1">
        <v>0.20967353</v>
      </c>
    </row>
    <row r="175" spans="1:39" x14ac:dyDescent="0.2">
      <c r="A175" s="1">
        <v>174</v>
      </c>
      <c r="B175" s="1">
        <v>174</v>
      </c>
      <c r="C175" s="1" t="s">
        <v>861</v>
      </c>
      <c r="D175" s="1" t="s">
        <v>862</v>
      </c>
      <c r="E175" s="2">
        <v>42278</v>
      </c>
      <c r="F175" s="1" t="s">
        <v>863</v>
      </c>
      <c r="G175" s="1" t="s">
        <v>864</v>
      </c>
      <c r="H175" s="1">
        <v>508271040</v>
      </c>
      <c r="I175" s="1"/>
      <c r="J175" s="1"/>
      <c r="K175" s="1" t="s">
        <v>96</v>
      </c>
      <c r="L175" s="1" t="s">
        <v>255</v>
      </c>
      <c r="M175" s="1"/>
      <c r="N175" s="1"/>
      <c r="O175" s="1"/>
      <c r="P175" s="1">
        <v>467252000</v>
      </c>
      <c r="Q175" s="1"/>
      <c r="R175" s="1">
        <v>31490000</v>
      </c>
      <c r="S175" s="1">
        <v>-110850000</v>
      </c>
      <c r="T175" s="1"/>
      <c r="U175" s="1">
        <v>103822000</v>
      </c>
      <c r="V175" s="1"/>
      <c r="W175" s="1">
        <v>-27538000</v>
      </c>
      <c r="X175" s="1">
        <v>-13188000</v>
      </c>
      <c r="Y175" s="1">
        <v>23618703000</v>
      </c>
      <c r="Z175" s="1">
        <v>12670271000</v>
      </c>
      <c r="AA175" s="1">
        <v>6200804000</v>
      </c>
      <c r="AB175" s="1"/>
      <c r="AC175" s="1"/>
      <c r="AD175" s="1"/>
      <c r="AE175" s="1">
        <v>2015</v>
      </c>
      <c r="AF175" s="1">
        <v>0.94536647399999996</v>
      </c>
      <c r="AG175" s="1">
        <v>0.99292994700000003</v>
      </c>
      <c r="AH175" s="1">
        <v>0.32152713799999999</v>
      </c>
      <c r="AI175" s="1">
        <v>0.71318578399999999</v>
      </c>
      <c r="AJ175" s="1">
        <v>0.4</v>
      </c>
      <c r="AK175" s="1">
        <v>16709</v>
      </c>
      <c r="AL175" s="1">
        <v>-0.53240506600000004</v>
      </c>
      <c r="AM175" s="1">
        <v>0.20967353</v>
      </c>
    </row>
    <row r="176" spans="1:39" x14ac:dyDescent="0.2">
      <c r="A176" s="1">
        <v>175</v>
      </c>
      <c r="B176" s="1">
        <v>175</v>
      </c>
      <c r="C176" s="1" t="s">
        <v>865</v>
      </c>
      <c r="D176" s="1" t="s">
        <v>866</v>
      </c>
      <c r="E176" s="2">
        <v>42276</v>
      </c>
      <c r="F176" s="1" t="s">
        <v>629</v>
      </c>
      <c r="G176" s="1" t="s">
        <v>867</v>
      </c>
      <c r="H176" s="1">
        <v>150000000</v>
      </c>
      <c r="I176" s="1"/>
      <c r="J176" s="1" t="s">
        <v>868</v>
      </c>
      <c r="K176" s="1" t="s">
        <v>56</v>
      </c>
      <c r="L176" s="1"/>
      <c r="M176" s="1"/>
      <c r="N176" s="1" t="s">
        <v>557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14397000000</v>
      </c>
      <c r="Z176" s="1">
        <v>6767000000</v>
      </c>
      <c r="AA176" s="1"/>
      <c r="AB176" s="1" t="s">
        <v>869</v>
      </c>
      <c r="AC176" s="1"/>
      <c r="AD176" s="1"/>
      <c r="AE176" s="1">
        <v>2015</v>
      </c>
      <c r="AF176" s="1"/>
      <c r="AG176" s="1"/>
      <c r="AH176" s="1">
        <v>0.26151102700000001</v>
      </c>
      <c r="AI176" s="1">
        <v>0.84925934700000005</v>
      </c>
      <c r="AJ176" s="1"/>
      <c r="AK176" s="1">
        <v>16709</v>
      </c>
      <c r="AL176" s="1">
        <v>-0.53240506600000004</v>
      </c>
      <c r="AM176" s="1">
        <v>0.20967353</v>
      </c>
    </row>
    <row r="177" spans="1:39" x14ac:dyDescent="0.2">
      <c r="A177" s="1">
        <v>176</v>
      </c>
      <c r="B177" s="1">
        <v>176</v>
      </c>
      <c r="C177" s="1" t="s">
        <v>870</v>
      </c>
      <c r="D177" s="1" t="s">
        <v>871</v>
      </c>
      <c r="E177" s="2">
        <v>42275</v>
      </c>
      <c r="F177" s="1" t="s">
        <v>872</v>
      </c>
      <c r="G177" s="1" t="s">
        <v>873</v>
      </c>
      <c r="H177" s="1">
        <v>1420000000</v>
      </c>
      <c r="I177" s="1" t="s">
        <v>874</v>
      </c>
      <c r="J177" s="1" t="s">
        <v>223</v>
      </c>
      <c r="K177" s="1" t="s">
        <v>62</v>
      </c>
      <c r="L177" s="1" t="s">
        <v>386</v>
      </c>
      <c r="M177" s="1">
        <v>1</v>
      </c>
      <c r="N177" s="1" t="s">
        <v>2</v>
      </c>
      <c r="O177" s="1" t="s">
        <v>366</v>
      </c>
      <c r="P177" s="1">
        <v>3309400000</v>
      </c>
      <c r="Q177" s="1">
        <v>305200000</v>
      </c>
      <c r="R177" s="1">
        <v>746500000</v>
      </c>
      <c r="S177" s="1">
        <v>1270600000</v>
      </c>
      <c r="T177" s="1">
        <v>1037300000</v>
      </c>
      <c r="U177" s="1">
        <v>589500000</v>
      </c>
      <c r="V177" s="1"/>
      <c r="W177" s="1"/>
      <c r="X177" s="1">
        <v>-4200000</v>
      </c>
      <c r="Y177" s="1">
        <v>5889200000</v>
      </c>
      <c r="Z177" s="1">
        <v>1759100000</v>
      </c>
      <c r="AA177" s="1">
        <v>1474900000</v>
      </c>
      <c r="AB177" s="1"/>
      <c r="AC177" s="1" t="s">
        <v>875</v>
      </c>
      <c r="AD177" s="1"/>
      <c r="AE177" s="1">
        <v>2015</v>
      </c>
      <c r="AF177" s="1">
        <v>0.35675403</v>
      </c>
      <c r="AG177" s="1">
        <v>0.82133887500000002</v>
      </c>
      <c r="AH177" s="1">
        <v>0.36507882200000003</v>
      </c>
      <c r="AI177" s="1">
        <v>0.72137165000000003</v>
      </c>
      <c r="AJ177" s="1"/>
      <c r="AK177" s="1">
        <v>16709</v>
      </c>
      <c r="AL177" s="1">
        <v>-0.53240506600000004</v>
      </c>
      <c r="AM177" s="1">
        <v>0.20967353</v>
      </c>
    </row>
    <row r="178" spans="1:39" x14ac:dyDescent="0.2">
      <c r="A178" s="1">
        <v>177</v>
      </c>
      <c r="B178" s="1">
        <v>177</v>
      </c>
      <c r="C178" s="1" t="s">
        <v>876</v>
      </c>
      <c r="D178" s="1" t="s">
        <v>877</v>
      </c>
      <c r="E178" s="2">
        <v>42234</v>
      </c>
      <c r="F178" s="1" t="s">
        <v>878</v>
      </c>
      <c r="G178" s="1" t="s">
        <v>879</v>
      </c>
      <c r="H178" s="1">
        <v>2970000000</v>
      </c>
      <c r="I178" s="1"/>
      <c r="J178" s="1"/>
      <c r="K178" s="1" t="s">
        <v>68</v>
      </c>
      <c r="L178" s="1" t="s">
        <v>880</v>
      </c>
      <c r="M178" s="1">
        <v>1</v>
      </c>
      <c r="N178" s="1" t="s">
        <v>395</v>
      </c>
      <c r="O178" s="1" t="s">
        <v>720</v>
      </c>
      <c r="P178" s="1">
        <v>2971271000</v>
      </c>
      <c r="Q178" s="1"/>
      <c r="R178" s="1"/>
      <c r="S178" s="1">
        <v>1234312000</v>
      </c>
      <c r="T178" s="1">
        <v>1518437000</v>
      </c>
      <c r="U178" s="1">
        <v>82317000</v>
      </c>
      <c r="V178" s="1"/>
      <c r="W178" s="1"/>
      <c r="X178" s="1">
        <v>36192000</v>
      </c>
      <c r="Y178" s="1">
        <v>24275162000</v>
      </c>
      <c r="Z178" s="1">
        <v>11093746000</v>
      </c>
      <c r="AA178" s="1">
        <v>11507861000</v>
      </c>
      <c r="AB178" s="1"/>
      <c r="AC178" s="1" t="s">
        <v>881</v>
      </c>
      <c r="AD178" s="1"/>
      <c r="AE178" s="1">
        <v>2015</v>
      </c>
      <c r="AF178" s="1">
        <v>8.9900292000000007E-2</v>
      </c>
      <c r="AG178" s="1">
        <v>1.165869102</v>
      </c>
      <c r="AH178" s="1">
        <v>0.16138329600000001</v>
      </c>
      <c r="AI178" s="1">
        <v>1.025771966</v>
      </c>
      <c r="AJ178" s="1"/>
      <c r="AK178" s="1">
        <v>16679</v>
      </c>
      <c r="AL178" s="1">
        <v>-0.74207859499999995</v>
      </c>
      <c r="AM178" s="1">
        <v>0.17853883100000001</v>
      </c>
    </row>
    <row r="179" spans="1:39" x14ac:dyDescent="0.2">
      <c r="A179" s="1">
        <v>178</v>
      </c>
      <c r="B179" s="1">
        <v>178</v>
      </c>
      <c r="C179" s="1" t="s">
        <v>882</v>
      </c>
      <c r="D179" s="1" t="s">
        <v>883</v>
      </c>
      <c r="E179" s="2">
        <v>42220</v>
      </c>
      <c r="F179" s="1" t="s">
        <v>884</v>
      </c>
      <c r="G179" s="1" t="s">
        <v>885</v>
      </c>
      <c r="H179" s="1">
        <v>999552432</v>
      </c>
      <c r="I179" s="1"/>
      <c r="J179" s="1"/>
      <c r="K179" s="1" t="s">
        <v>49</v>
      </c>
      <c r="L179" s="1" t="s">
        <v>846</v>
      </c>
      <c r="M179" s="1"/>
      <c r="N179" s="1"/>
      <c r="O179" s="1"/>
      <c r="P179" s="1">
        <v>649700000</v>
      </c>
      <c r="Q179" s="1">
        <v>102900000</v>
      </c>
      <c r="R179" s="1">
        <v>141500000</v>
      </c>
      <c r="S179" s="1">
        <v>500800000</v>
      </c>
      <c r="T179" s="1"/>
      <c r="U179" s="1">
        <v>212600000</v>
      </c>
      <c r="V179" s="1">
        <v>34400000</v>
      </c>
      <c r="W179" s="1">
        <v>-1100000</v>
      </c>
      <c r="X179" s="1">
        <v>-400000</v>
      </c>
      <c r="Y179" s="1">
        <v>2216500000</v>
      </c>
      <c r="Z179" s="1">
        <v>1102900000</v>
      </c>
      <c r="AA179" s="1">
        <v>561600000</v>
      </c>
      <c r="AB179" s="1"/>
      <c r="AC179" s="1"/>
      <c r="AD179" s="1"/>
      <c r="AE179" s="1">
        <v>2015</v>
      </c>
      <c r="AF179" s="1">
        <v>1.2597790339999999</v>
      </c>
      <c r="AG179" s="1">
        <v>0.45196282900000001</v>
      </c>
      <c r="AH179" s="1">
        <v>0.67472522700000004</v>
      </c>
      <c r="AI179" s="1">
        <v>0.42153502199999998</v>
      </c>
      <c r="AJ179" s="1">
        <v>0.2</v>
      </c>
      <c r="AK179" s="1">
        <v>16648</v>
      </c>
      <c r="AL179" s="1">
        <v>-0.92061742599999996</v>
      </c>
      <c r="AM179" s="1">
        <v>0.36760208</v>
      </c>
    </row>
    <row r="180" spans="1:39" x14ac:dyDescent="0.2">
      <c r="A180" s="1">
        <v>179</v>
      </c>
      <c r="B180" s="1">
        <v>179</v>
      </c>
      <c r="C180" s="1" t="s">
        <v>886</v>
      </c>
      <c r="D180" s="1" t="s">
        <v>887</v>
      </c>
      <c r="E180" s="2">
        <v>42219</v>
      </c>
      <c r="F180" s="1" t="s">
        <v>888</v>
      </c>
      <c r="G180" s="1" t="s">
        <v>889</v>
      </c>
      <c r="H180" s="1">
        <v>710907623</v>
      </c>
      <c r="I180" s="1"/>
      <c r="J180" s="1"/>
      <c r="K180" s="1" t="s">
        <v>56</v>
      </c>
      <c r="L180" s="1" t="s">
        <v>890</v>
      </c>
      <c r="M180" s="1"/>
      <c r="N180" s="1"/>
      <c r="O180" s="1"/>
      <c r="P180" s="1">
        <v>1475486000</v>
      </c>
      <c r="Q180" s="1">
        <v>514869000</v>
      </c>
      <c r="R180" s="1">
        <v>110949000</v>
      </c>
      <c r="S180" s="1">
        <v>729678000</v>
      </c>
      <c r="T180" s="1"/>
      <c r="U180" s="1">
        <v>755864000</v>
      </c>
      <c r="V180" s="1"/>
      <c r="W180" s="1">
        <v>59513000</v>
      </c>
      <c r="X180" s="1">
        <v>33401000</v>
      </c>
      <c r="Y180" s="1">
        <v>2078643000</v>
      </c>
      <c r="Z180" s="1">
        <v>1155180000</v>
      </c>
      <c r="AA180" s="1">
        <v>475554000</v>
      </c>
      <c r="AB180" s="1" t="s">
        <v>891</v>
      </c>
      <c r="AC180" s="1"/>
      <c r="AD180" s="1"/>
      <c r="AE180" s="1">
        <v>2015</v>
      </c>
      <c r="AF180" s="1">
        <v>0.13058252000000001</v>
      </c>
      <c r="AG180" s="1">
        <v>1.0920152990000001</v>
      </c>
      <c r="AH180" s="1">
        <v>0.26151102700000001</v>
      </c>
      <c r="AI180" s="1">
        <v>0.84925934700000005</v>
      </c>
      <c r="AJ180" s="1">
        <v>0.4</v>
      </c>
      <c r="AK180" s="1">
        <v>16648</v>
      </c>
      <c r="AL180" s="1">
        <v>-0.92061742599999996</v>
      </c>
      <c r="AM180" s="1">
        <v>0.36760208</v>
      </c>
    </row>
    <row r="181" spans="1:39" x14ac:dyDescent="0.2">
      <c r="A181" s="1">
        <v>180</v>
      </c>
      <c r="B181" s="1">
        <v>180</v>
      </c>
      <c r="C181" s="1" t="s">
        <v>892</v>
      </c>
      <c r="D181" s="1" t="s">
        <v>893</v>
      </c>
      <c r="E181" s="2">
        <v>42205</v>
      </c>
      <c r="F181" s="1" t="s">
        <v>894</v>
      </c>
      <c r="G181" s="1" t="s">
        <v>895</v>
      </c>
      <c r="H181" s="1">
        <v>37899840000</v>
      </c>
      <c r="I181" s="1"/>
      <c r="J181" s="1"/>
      <c r="K181" s="1" t="s">
        <v>96</v>
      </c>
      <c r="L181" s="1" t="s">
        <v>896</v>
      </c>
      <c r="M181" s="1"/>
      <c r="N181" s="1"/>
      <c r="O181" s="1"/>
      <c r="P181" s="1">
        <v>27896000000</v>
      </c>
      <c r="Q181" s="1"/>
      <c r="R181" s="1">
        <v>1298000000</v>
      </c>
      <c r="S181" s="1">
        <v>13214000000</v>
      </c>
      <c r="T181" s="1">
        <v>1610000000</v>
      </c>
      <c r="U181" s="1">
        <v>2258000000</v>
      </c>
      <c r="V181" s="1">
        <v>230000000</v>
      </c>
      <c r="W181" s="1">
        <v>330000000</v>
      </c>
      <c r="X181" s="1">
        <v>301000000</v>
      </c>
      <c r="Y181" s="1">
        <v>45658000000</v>
      </c>
      <c r="Z181" s="1">
        <v>19805000000</v>
      </c>
      <c r="AA181" s="1">
        <v>7622000000</v>
      </c>
      <c r="AB181" s="1"/>
      <c r="AC181" s="1"/>
      <c r="AD181" s="1"/>
      <c r="AE181" s="1">
        <v>2015</v>
      </c>
      <c r="AF181" s="1">
        <v>0.20213736099999999</v>
      </c>
      <c r="AG181" s="1">
        <v>1.653846154</v>
      </c>
      <c r="AH181" s="1">
        <v>0.32152713799999999</v>
      </c>
      <c r="AI181" s="1">
        <v>0.71318578399999999</v>
      </c>
      <c r="AJ181" s="1">
        <v>0.14000000000000001</v>
      </c>
      <c r="AK181" s="1">
        <v>16648</v>
      </c>
      <c r="AL181" s="1">
        <v>-0.92061742599999996</v>
      </c>
      <c r="AM181" s="1">
        <v>0.36760208</v>
      </c>
    </row>
    <row r="182" spans="1:39" x14ac:dyDescent="0.2">
      <c r="A182" s="1">
        <v>181</v>
      </c>
      <c r="B182" s="1">
        <v>181</v>
      </c>
      <c r="C182" s="1" t="s">
        <v>897</v>
      </c>
      <c r="D182" s="1" t="s">
        <v>898</v>
      </c>
      <c r="E182" s="2">
        <v>42187</v>
      </c>
      <c r="F182" s="1" t="s">
        <v>899</v>
      </c>
      <c r="G182" s="1" t="s">
        <v>900</v>
      </c>
      <c r="H182" s="1">
        <v>0</v>
      </c>
      <c r="I182" s="1"/>
      <c r="J182" s="1" t="s">
        <v>901</v>
      </c>
      <c r="K182" s="1" t="s">
        <v>79</v>
      </c>
      <c r="L182" s="1"/>
      <c r="M182" s="1">
        <v>1</v>
      </c>
      <c r="N182" s="1" t="s">
        <v>223</v>
      </c>
      <c r="O182" s="1" t="s">
        <v>902</v>
      </c>
      <c r="P182" s="1">
        <v>8963600000</v>
      </c>
      <c r="Q182" s="1"/>
      <c r="R182" s="1">
        <v>5857900000</v>
      </c>
      <c r="S182" s="1">
        <v>3549600000</v>
      </c>
      <c r="T182" s="1">
        <v>2991000000</v>
      </c>
      <c r="U182" s="1">
        <v>320900000</v>
      </c>
      <c r="V182" s="1"/>
      <c r="W182" s="1">
        <v>135900000</v>
      </c>
      <c r="X182" s="1">
        <v>74800000</v>
      </c>
      <c r="Y182" s="1">
        <v>25606900000</v>
      </c>
      <c r="Z182" s="1">
        <v>7455900000</v>
      </c>
      <c r="AA182" s="1">
        <v>9485500000</v>
      </c>
      <c r="AB182" s="1"/>
      <c r="AC182" s="1" t="s">
        <v>903</v>
      </c>
      <c r="AD182" s="1"/>
      <c r="AE182" s="1">
        <v>2015</v>
      </c>
      <c r="AF182" s="1"/>
      <c r="AG182" s="1"/>
      <c r="AH182" s="1">
        <v>1.3648742060000001</v>
      </c>
      <c r="AI182" s="1">
        <v>0.54487859199999999</v>
      </c>
      <c r="AJ182" s="1"/>
      <c r="AK182" s="1">
        <v>16617</v>
      </c>
      <c r="AL182" s="1">
        <v>-1.2882195059999999</v>
      </c>
      <c r="AM182" s="1">
        <v>0.113808488</v>
      </c>
    </row>
    <row r="183" spans="1:39" x14ac:dyDescent="0.2">
      <c r="A183" s="1">
        <v>182</v>
      </c>
      <c r="B183" s="1">
        <v>182</v>
      </c>
      <c r="C183" s="1" t="s">
        <v>904</v>
      </c>
      <c r="D183" s="1" t="s">
        <v>905</v>
      </c>
      <c r="E183" s="2">
        <v>42187</v>
      </c>
      <c r="F183" s="1" t="s">
        <v>906</v>
      </c>
      <c r="G183" s="1" t="s">
        <v>907</v>
      </c>
      <c r="H183" s="1">
        <v>210000000</v>
      </c>
      <c r="I183" s="1"/>
      <c r="J183" s="1" t="s">
        <v>908</v>
      </c>
      <c r="K183" s="1" t="s">
        <v>85</v>
      </c>
      <c r="L183" s="1" t="s">
        <v>193</v>
      </c>
      <c r="M183" s="1">
        <v>1</v>
      </c>
      <c r="N183" s="1" t="s">
        <v>395</v>
      </c>
      <c r="O183" s="1" t="s">
        <v>366</v>
      </c>
      <c r="P183" s="1">
        <v>156264000</v>
      </c>
      <c r="Q183" s="1">
        <v>53411000</v>
      </c>
      <c r="R183" s="1">
        <v>21086000</v>
      </c>
      <c r="S183" s="1">
        <v>137359000</v>
      </c>
      <c r="T183" s="1"/>
      <c r="U183" s="1"/>
      <c r="V183" s="1">
        <v>148000</v>
      </c>
      <c r="W183" s="1"/>
      <c r="X183" s="1">
        <v>-17685000</v>
      </c>
      <c r="Y183" s="1">
        <v>1637894000</v>
      </c>
      <c r="Z183" s="1">
        <v>711723000</v>
      </c>
      <c r="AA183" s="1">
        <v>654136000</v>
      </c>
      <c r="AB183" s="1"/>
      <c r="AC183" s="1" t="s">
        <v>909</v>
      </c>
      <c r="AD183" s="1"/>
      <c r="AE183" s="1">
        <v>2015</v>
      </c>
      <c r="AF183" s="1">
        <v>0.42382541499999998</v>
      </c>
      <c r="AG183" s="1">
        <v>0.228568891</v>
      </c>
      <c r="AH183" s="1">
        <v>0.442269674</v>
      </c>
      <c r="AI183" s="1">
        <v>0.17246794500000001</v>
      </c>
      <c r="AJ183" s="1"/>
      <c r="AK183" s="1">
        <v>16617</v>
      </c>
      <c r="AL183" s="1">
        <v>-1.2882195059999999</v>
      </c>
      <c r="AM183" s="1">
        <v>0.113808488</v>
      </c>
    </row>
    <row r="184" spans="1:39" x14ac:dyDescent="0.2">
      <c r="A184" s="1">
        <v>183</v>
      </c>
      <c r="B184" s="1">
        <v>183</v>
      </c>
      <c r="C184" s="1" t="s">
        <v>910</v>
      </c>
      <c r="D184" s="1" t="s">
        <v>911</v>
      </c>
      <c r="E184" s="2">
        <v>42186</v>
      </c>
      <c r="F184" s="1" t="s">
        <v>912</v>
      </c>
      <c r="G184" s="1" t="s">
        <v>913</v>
      </c>
      <c r="H184" s="1">
        <v>1167004262</v>
      </c>
      <c r="I184" s="1"/>
      <c r="J184" s="1"/>
      <c r="K184" s="1" t="s">
        <v>62</v>
      </c>
      <c r="L184" s="1" t="s">
        <v>520</v>
      </c>
      <c r="M184" s="1"/>
      <c r="N184" s="1"/>
      <c r="O184" s="1"/>
      <c r="P184" s="1">
        <v>1613310000</v>
      </c>
      <c r="Q184" s="1">
        <v>103400000</v>
      </c>
      <c r="R184" s="1">
        <v>92390000</v>
      </c>
      <c r="S184" s="1">
        <v>851980000</v>
      </c>
      <c r="T184" s="1">
        <v>197500000</v>
      </c>
      <c r="U184" s="1">
        <v>427890000</v>
      </c>
      <c r="V184" s="1"/>
      <c r="W184" s="1">
        <v>30190000</v>
      </c>
      <c r="X184" s="1">
        <v>16630000</v>
      </c>
      <c r="Y184" s="1">
        <v>5869000000</v>
      </c>
      <c r="Z184" s="1">
        <v>131000000</v>
      </c>
      <c r="AA184" s="1">
        <v>3425000000</v>
      </c>
      <c r="AB184" s="1"/>
      <c r="AC184" s="1"/>
      <c r="AD184" s="1"/>
      <c r="AE184" s="1">
        <v>2015</v>
      </c>
      <c r="AF184" s="1">
        <v>0.57450286500000003</v>
      </c>
      <c r="AG184" s="1">
        <v>0.86276321499999997</v>
      </c>
      <c r="AH184" s="1">
        <v>0.36507882200000003</v>
      </c>
      <c r="AI184" s="1">
        <v>0.72137165000000003</v>
      </c>
      <c r="AJ184" s="1">
        <v>0.4</v>
      </c>
      <c r="AK184" s="1">
        <v>16617</v>
      </c>
      <c r="AL184" s="1">
        <v>-1.2882195059999999</v>
      </c>
      <c r="AM184" s="1">
        <v>0.113808488</v>
      </c>
    </row>
    <row r="185" spans="1:39" x14ac:dyDescent="0.2">
      <c r="A185" s="1">
        <v>184</v>
      </c>
      <c r="B185" s="1">
        <v>184</v>
      </c>
      <c r="C185" s="1" t="s">
        <v>914</v>
      </c>
      <c r="D185" s="1" t="s">
        <v>915</v>
      </c>
      <c r="E185" s="2">
        <v>42186</v>
      </c>
      <c r="F185" s="1" t="s">
        <v>916</v>
      </c>
      <c r="G185" s="1" t="s">
        <v>917</v>
      </c>
      <c r="H185" s="1">
        <v>899881348</v>
      </c>
      <c r="I185" s="1"/>
      <c r="J185" s="1"/>
      <c r="K185" s="1" t="s">
        <v>62</v>
      </c>
      <c r="L185" s="1" t="s">
        <v>63</v>
      </c>
      <c r="M185" s="1"/>
      <c r="N185" s="1"/>
      <c r="O185" s="1"/>
      <c r="P185" s="1">
        <v>1611674000</v>
      </c>
      <c r="Q185" s="1">
        <v>96358000</v>
      </c>
      <c r="R185" s="1">
        <v>145274000</v>
      </c>
      <c r="S185" s="1">
        <v>776563000</v>
      </c>
      <c r="T185" s="1">
        <v>3140000</v>
      </c>
      <c r="U185" s="1">
        <v>419977000</v>
      </c>
      <c r="V185" s="1">
        <v>3977000</v>
      </c>
      <c r="W185" s="1">
        <v>11308000</v>
      </c>
      <c r="X185" s="1">
        <v>6169000</v>
      </c>
      <c r="Y185" s="1">
        <v>1337225000</v>
      </c>
      <c r="Z185" s="1">
        <v>256533000</v>
      </c>
      <c r="AA185" s="1">
        <v>330000000</v>
      </c>
      <c r="AB185" s="1"/>
      <c r="AC185" s="1"/>
      <c r="AD185" s="1"/>
      <c r="AE185" s="1">
        <v>2015</v>
      </c>
      <c r="AF185" s="1">
        <v>0.22413865099999999</v>
      </c>
      <c r="AG185" s="1">
        <v>0.52971118100000003</v>
      </c>
      <c r="AH185" s="1">
        <v>0.36507882200000003</v>
      </c>
      <c r="AI185" s="1">
        <v>0.72137165000000003</v>
      </c>
      <c r="AJ185" s="1">
        <v>0.4</v>
      </c>
      <c r="AK185" s="1">
        <v>16617</v>
      </c>
      <c r="AL185" s="1">
        <v>-1.2882195059999999</v>
      </c>
      <c r="AM185" s="1">
        <v>0.113808488</v>
      </c>
    </row>
    <row r="186" spans="1:39" x14ac:dyDescent="0.2">
      <c r="A186" s="1">
        <v>185</v>
      </c>
      <c r="B186" s="1">
        <v>185</v>
      </c>
      <c r="C186" s="1" t="s">
        <v>918</v>
      </c>
      <c r="D186" s="1" t="s">
        <v>919</v>
      </c>
      <c r="E186" s="2">
        <v>42186</v>
      </c>
      <c r="F186" s="1" t="s">
        <v>920</v>
      </c>
      <c r="G186" s="1" t="s">
        <v>921</v>
      </c>
      <c r="H186" s="1">
        <v>21330000000</v>
      </c>
      <c r="I186" s="1"/>
      <c r="J186" s="1" t="s">
        <v>922</v>
      </c>
      <c r="K186" s="1" t="s">
        <v>85</v>
      </c>
      <c r="L186" s="1"/>
      <c r="M186" s="1">
        <v>1</v>
      </c>
      <c r="N186" s="1" t="s">
        <v>223</v>
      </c>
      <c r="O186" s="1"/>
      <c r="P186" s="1">
        <v>12906000000</v>
      </c>
      <c r="Q186" s="1">
        <v>2184000000</v>
      </c>
      <c r="R186" s="1">
        <v>4809000000</v>
      </c>
      <c r="S186" s="1">
        <v>3984000000</v>
      </c>
      <c r="T186" s="1">
        <v>5279000000</v>
      </c>
      <c r="U186" s="1">
        <v>1595000000</v>
      </c>
      <c r="V186" s="1">
        <v>286000000</v>
      </c>
      <c r="W186" s="1">
        <v>281000000</v>
      </c>
      <c r="X186" s="1">
        <v>309000000</v>
      </c>
      <c r="Y186" s="1">
        <v>30015000000</v>
      </c>
      <c r="Z186" s="1">
        <v>8021000000</v>
      </c>
      <c r="AA186" s="1">
        <v>14218000000</v>
      </c>
      <c r="AB186" s="1"/>
      <c r="AC186" s="1" t="s">
        <v>923</v>
      </c>
      <c r="AD186" s="1"/>
      <c r="AE186" s="1">
        <v>2015</v>
      </c>
      <c r="AF186" s="1"/>
      <c r="AG186" s="1"/>
      <c r="AH186" s="1">
        <v>0.442269674</v>
      </c>
      <c r="AI186" s="1">
        <v>0.17246794500000001</v>
      </c>
      <c r="AJ186" s="1"/>
      <c r="AK186" s="1">
        <v>16617</v>
      </c>
      <c r="AL186" s="1">
        <v>-1.2882195059999999</v>
      </c>
      <c r="AM186" s="1">
        <v>0.113808488</v>
      </c>
    </row>
    <row r="187" spans="1:39" x14ac:dyDescent="0.2">
      <c r="A187" s="1">
        <v>186</v>
      </c>
      <c r="B187" s="1">
        <v>186</v>
      </c>
      <c r="C187" s="1" t="s">
        <v>924</v>
      </c>
      <c r="D187" s="1" t="s">
        <v>925</v>
      </c>
      <c r="E187" s="2">
        <v>42186</v>
      </c>
      <c r="F187" s="1" t="s">
        <v>926</v>
      </c>
      <c r="G187" s="1" t="s">
        <v>927</v>
      </c>
      <c r="H187" s="1">
        <v>2458426135</v>
      </c>
      <c r="I187" s="1"/>
      <c r="J187" s="1"/>
      <c r="K187" s="1" t="s">
        <v>139</v>
      </c>
      <c r="L187" s="1" t="s">
        <v>439</v>
      </c>
      <c r="M187" s="1"/>
      <c r="N187" s="1"/>
      <c r="O187" s="1"/>
      <c r="P187" s="1">
        <v>1401158000</v>
      </c>
      <c r="Q187" s="1"/>
      <c r="R187" s="1">
        <v>606221000</v>
      </c>
      <c r="S187" s="1">
        <v>430189000</v>
      </c>
      <c r="T187" s="1">
        <v>549680000</v>
      </c>
      <c r="U187" s="1">
        <v>198215000</v>
      </c>
      <c r="V187" s="1"/>
      <c r="W187" s="1">
        <v>38996000</v>
      </c>
      <c r="X187" s="1">
        <v>19412000</v>
      </c>
      <c r="Y187" s="1">
        <v>6181940000</v>
      </c>
      <c r="Z187" s="1">
        <v>3189370000</v>
      </c>
      <c r="AA187" s="1">
        <v>954756000</v>
      </c>
      <c r="AB187" s="1"/>
      <c r="AC187" s="1"/>
      <c r="AD187" s="1"/>
      <c r="AE187" s="1">
        <v>2015</v>
      </c>
      <c r="AF187" s="1">
        <v>0.276965972</v>
      </c>
      <c r="AG187" s="1">
        <v>1.0287376640000001</v>
      </c>
      <c r="AH187" s="1">
        <v>0.453325796</v>
      </c>
      <c r="AI187" s="1">
        <v>0.91568125600000005</v>
      </c>
      <c r="AJ187" s="1">
        <v>0.4</v>
      </c>
      <c r="AK187" s="1">
        <v>16617</v>
      </c>
      <c r="AL187" s="1">
        <v>-1.2882195059999999</v>
      </c>
      <c r="AM187" s="1">
        <v>0.113808488</v>
      </c>
    </row>
    <row r="188" spans="1:39" x14ac:dyDescent="0.2">
      <c r="A188" s="1">
        <v>187</v>
      </c>
      <c r="B188" s="1">
        <v>187</v>
      </c>
      <c r="C188" s="1" t="s">
        <v>928</v>
      </c>
      <c r="D188" s="1" t="s">
        <v>929</v>
      </c>
      <c r="E188" s="2">
        <v>42186</v>
      </c>
      <c r="F188" s="1" t="s">
        <v>930</v>
      </c>
      <c r="G188" s="1" t="s">
        <v>931</v>
      </c>
      <c r="H188" s="1">
        <v>1170868103</v>
      </c>
      <c r="I188" s="1"/>
      <c r="J188" s="1"/>
      <c r="K188" s="1" t="s">
        <v>43</v>
      </c>
      <c r="L188" s="1" t="s">
        <v>483</v>
      </c>
      <c r="M188" s="1"/>
      <c r="N188" s="1"/>
      <c r="O188" s="1"/>
      <c r="P188" s="1">
        <v>6451000000</v>
      </c>
      <c r="Q188" s="1">
        <v>993000000</v>
      </c>
      <c r="R188" s="1">
        <v>3170000000</v>
      </c>
      <c r="S188" s="1">
        <v>90000000</v>
      </c>
      <c r="T188" s="1">
        <v>3962000000</v>
      </c>
      <c r="U188" s="1">
        <v>1486000000</v>
      </c>
      <c r="V188" s="1">
        <v>18000000</v>
      </c>
      <c r="W188" s="1">
        <v>89000000</v>
      </c>
      <c r="X188" s="1">
        <v>-29000000</v>
      </c>
      <c r="Y188" s="1"/>
      <c r="Z188" s="1"/>
      <c r="AA188" s="1"/>
      <c r="AB188" s="1"/>
      <c r="AC188" s="1"/>
      <c r="AD188" s="1"/>
      <c r="AE188" s="1">
        <v>2015</v>
      </c>
      <c r="AF188" s="1">
        <v>0.22483344199999999</v>
      </c>
      <c r="AG188" s="1">
        <v>0.67528776800000001</v>
      </c>
      <c r="AH188" s="1">
        <v>0.63901122600000004</v>
      </c>
      <c r="AI188" s="1">
        <v>0.50406382800000005</v>
      </c>
      <c r="AJ188" s="1">
        <v>0.4</v>
      </c>
      <c r="AK188" s="1">
        <v>16617</v>
      </c>
      <c r="AL188" s="1">
        <v>-1.2882195059999999</v>
      </c>
      <c r="AM188" s="1">
        <v>0.113808488</v>
      </c>
    </row>
    <row r="189" spans="1:39" x14ac:dyDescent="0.2">
      <c r="A189" s="1">
        <v>188</v>
      </c>
      <c r="B189" s="1">
        <v>188</v>
      </c>
      <c r="C189" s="1" t="s">
        <v>932</v>
      </c>
      <c r="D189" s="1" t="s">
        <v>933</v>
      </c>
      <c r="E189" s="2">
        <v>42186</v>
      </c>
      <c r="F189" s="1" t="s">
        <v>934</v>
      </c>
      <c r="G189" s="1" t="s">
        <v>935</v>
      </c>
      <c r="H189" s="1">
        <v>2407580643</v>
      </c>
      <c r="I189" s="1"/>
      <c r="J189" s="1"/>
      <c r="K189" s="1" t="s">
        <v>62</v>
      </c>
      <c r="L189" s="1" t="s">
        <v>594</v>
      </c>
      <c r="M189" s="1"/>
      <c r="N189" s="1"/>
      <c r="O189" s="1"/>
      <c r="P189" s="1">
        <v>1629600000</v>
      </c>
      <c r="Q189" s="1">
        <v>275900000</v>
      </c>
      <c r="R189" s="1">
        <v>205600000</v>
      </c>
      <c r="S189" s="1">
        <v>-60100000</v>
      </c>
      <c r="T189" s="1">
        <v>1003200000</v>
      </c>
      <c r="U189" s="1">
        <v>399100000</v>
      </c>
      <c r="V189" s="1">
        <v>5800000</v>
      </c>
      <c r="W189" s="1">
        <v>40200000</v>
      </c>
      <c r="X189" s="1">
        <v>23100000</v>
      </c>
      <c r="Y189" s="1">
        <v>6869200000</v>
      </c>
      <c r="Z189" s="1">
        <v>2286300000</v>
      </c>
      <c r="AA189" s="1">
        <v>2535000000</v>
      </c>
      <c r="AB189" s="1"/>
      <c r="AC189" s="1"/>
      <c r="AD189" s="1"/>
      <c r="AE189" s="1">
        <v>2015</v>
      </c>
      <c r="AF189" s="1">
        <v>0.53295035099999999</v>
      </c>
      <c r="AG189" s="1">
        <v>0.33290367900000001</v>
      </c>
      <c r="AH189" s="1">
        <v>0.36507882200000003</v>
      </c>
      <c r="AI189" s="1">
        <v>0.72137165000000003</v>
      </c>
      <c r="AJ189" s="1">
        <v>0.4</v>
      </c>
      <c r="AK189" s="1">
        <v>16617</v>
      </c>
      <c r="AL189" s="1">
        <v>-1.2882195059999999</v>
      </c>
      <c r="AM189" s="1">
        <v>0.113808488</v>
      </c>
    </row>
    <row r="190" spans="1:39" x14ac:dyDescent="0.2">
      <c r="A190" s="1">
        <v>189</v>
      </c>
      <c r="B190" s="1">
        <v>189</v>
      </c>
      <c r="C190" s="1" t="s">
        <v>936</v>
      </c>
      <c r="D190" s="1" t="s">
        <v>937</v>
      </c>
      <c r="E190" s="2">
        <v>42186</v>
      </c>
      <c r="F190" s="1" t="s">
        <v>938</v>
      </c>
      <c r="G190" s="1" t="s">
        <v>939</v>
      </c>
      <c r="H190" s="1">
        <v>250000000</v>
      </c>
      <c r="I190" s="1"/>
      <c r="J190" s="1" t="s">
        <v>940</v>
      </c>
      <c r="K190" s="1" t="s">
        <v>56</v>
      </c>
      <c r="L190" s="1"/>
      <c r="M190" s="1">
        <v>1</v>
      </c>
      <c r="N190" s="1" t="s">
        <v>395</v>
      </c>
      <c r="O190" s="1"/>
      <c r="P190" s="1">
        <v>346820000</v>
      </c>
      <c r="Q190" s="1">
        <v>113880000</v>
      </c>
      <c r="R190" s="1">
        <v>46310</v>
      </c>
      <c r="S190" s="1">
        <v>3450000</v>
      </c>
      <c r="T190" s="1">
        <v>203740000</v>
      </c>
      <c r="U190" s="1">
        <v>153340000</v>
      </c>
      <c r="V190" s="1"/>
      <c r="W190" s="1"/>
      <c r="X190" s="1">
        <v>6350000</v>
      </c>
      <c r="Y190" s="1">
        <v>1335010000</v>
      </c>
      <c r="Z190" s="1">
        <v>602140000</v>
      </c>
      <c r="AA190" s="1">
        <v>463950000</v>
      </c>
      <c r="AB190" s="1"/>
      <c r="AC190" s="1" t="s">
        <v>941</v>
      </c>
      <c r="AD190" s="1"/>
      <c r="AE190" s="1">
        <v>2015</v>
      </c>
      <c r="AF190" s="1"/>
      <c r="AG190" s="1"/>
      <c r="AH190" s="1">
        <v>0.26151102700000001</v>
      </c>
      <c r="AI190" s="1">
        <v>0.84925934700000005</v>
      </c>
      <c r="AJ190" s="1"/>
      <c r="AK190" s="1">
        <v>16617</v>
      </c>
      <c r="AL190" s="1">
        <v>-1.2882195059999999</v>
      </c>
      <c r="AM190" s="1">
        <v>0.113808488</v>
      </c>
    </row>
    <row r="191" spans="1:39" x14ac:dyDescent="0.2">
      <c r="A191" s="1">
        <v>190</v>
      </c>
      <c r="B191" s="1">
        <v>190</v>
      </c>
      <c r="C191" s="1" t="s">
        <v>660</v>
      </c>
      <c r="D191" s="1" t="s">
        <v>942</v>
      </c>
      <c r="E191" s="2">
        <v>42184</v>
      </c>
      <c r="F191" s="1" t="s">
        <v>662</v>
      </c>
      <c r="G191" s="1" t="s">
        <v>943</v>
      </c>
      <c r="H191" s="1">
        <v>801046453</v>
      </c>
      <c r="I191" s="1"/>
      <c r="J191" s="1"/>
      <c r="K191" s="1" t="s">
        <v>139</v>
      </c>
      <c r="L191" s="1" t="s">
        <v>944</v>
      </c>
      <c r="M191" s="1"/>
      <c r="N191" s="1"/>
      <c r="O191" s="1"/>
      <c r="P191" s="1">
        <v>1185425000</v>
      </c>
      <c r="Q191" s="1">
        <v>18820000</v>
      </c>
      <c r="R191" s="1">
        <v>451793000</v>
      </c>
      <c r="S191" s="1">
        <v>612028000</v>
      </c>
      <c r="T191" s="1">
        <v>386610000</v>
      </c>
      <c r="U191" s="1">
        <v>299480000</v>
      </c>
      <c r="V191" s="1"/>
      <c r="W191" s="1">
        <v>22079000</v>
      </c>
      <c r="X191" s="1">
        <v>11195000</v>
      </c>
      <c r="Y191" s="1">
        <v>10984460000</v>
      </c>
      <c r="Z191" s="1">
        <v>3548484000</v>
      </c>
      <c r="AA191" s="1">
        <v>4359402000</v>
      </c>
      <c r="AB191" s="1"/>
      <c r="AC191" s="1"/>
      <c r="AD191" s="1"/>
      <c r="AE191" s="1">
        <v>2015</v>
      </c>
      <c r="AF191" s="1">
        <v>0.77678270900000002</v>
      </c>
      <c r="AG191" s="1">
        <v>7.8093747000000005E-2</v>
      </c>
      <c r="AH191" s="1">
        <v>0.453325796</v>
      </c>
      <c r="AI191" s="1">
        <v>0.91568125600000005</v>
      </c>
      <c r="AJ191" s="1">
        <v>5.8999999999999997E-2</v>
      </c>
      <c r="AK191" s="1">
        <v>16617</v>
      </c>
      <c r="AL191" s="1">
        <v>-1.2882195059999999</v>
      </c>
      <c r="AM191" s="1">
        <v>0.113808488</v>
      </c>
    </row>
    <row r="192" spans="1:39" x14ac:dyDescent="0.2">
      <c r="A192" s="1">
        <v>191</v>
      </c>
      <c r="B192" s="1">
        <v>191</v>
      </c>
      <c r="C192" s="1" t="s">
        <v>688</v>
      </c>
      <c r="D192" s="1" t="s">
        <v>945</v>
      </c>
      <c r="E192" s="2">
        <v>42164</v>
      </c>
      <c r="F192" s="1" t="s">
        <v>690</v>
      </c>
      <c r="G192" s="1" t="s">
        <v>946</v>
      </c>
      <c r="H192" s="1">
        <v>1569864408</v>
      </c>
      <c r="I192" s="1"/>
      <c r="J192" s="1"/>
      <c r="K192" s="1" t="s">
        <v>85</v>
      </c>
      <c r="L192" s="1" t="s">
        <v>129</v>
      </c>
      <c r="M192" s="1"/>
      <c r="N192" s="1"/>
      <c r="O192" s="1"/>
      <c r="P192" s="1">
        <v>124038000</v>
      </c>
      <c r="Q192" s="1"/>
      <c r="R192" s="1">
        <v>321000</v>
      </c>
      <c r="S192" s="1">
        <v>110441000</v>
      </c>
      <c r="T192" s="1"/>
      <c r="U192" s="1">
        <v>272000</v>
      </c>
      <c r="V192" s="1">
        <v>7424000</v>
      </c>
      <c r="W192" s="1">
        <v>-14225000</v>
      </c>
      <c r="X192" s="1">
        <v>-14211000</v>
      </c>
      <c r="Y192" s="1">
        <v>819987000</v>
      </c>
      <c r="Z192" s="1">
        <v>653345000</v>
      </c>
      <c r="AA192" s="1"/>
      <c r="AB192" s="1"/>
      <c r="AC192" s="1"/>
      <c r="AD192" s="1"/>
      <c r="AE192" s="1">
        <v>2015</v>
      </c>
      <c r="AF192" s="1">
        <v>0.49156586400000002</v>
      </c>
      <c r="AG192" s="1">
        <v>9.3677873999999994E-2</v>
      </c>
      <c r="AH192" s="1">
        <v>0.442269674</v>
      </c>
      <c r="AI192" s="1">
        <v>0.17246794500000001</v>
      </c>
      <c r="AJ192" s="1">
        <v>0</v>
      </c>
      <c r="AK192" s="1">
        <v>16587</v>
      </c>
      <c r="AL192" s="1">
        <v>-1.402027994</v>
      </c>
      <c r="AM192" s="1">
        <v>3.1609119999999997E-2</v>
      </c>
    </row>
    <row r="193" spans="1:39" x14ac:dyDescent="0.2">
      <c r="A193" s="1">
        <v>192</v>
      </c>
      <c r="B193" s="1">
        <v>192</v>
      </c>
      <c r="C193" s="1" t="s">
        <v>947</v>
      </c>
      <c r="D193" s="1" t="s">
        <v>948</v>
      </c>
      <c r="E193" s="2">
        <v>42157</v>
      </c>
      <c r="F193" s="1" t="s">
        <v>949</v>
      </c>
      <c r="G193" s="1" t="s">
        <v>950</v>
      </c>
      <c r="H193" s="1">
        <v>1006113218</v>
      </c>
      <c r="I193" s="1"/>
      <c r="J193" s="1"/>
      <c r="K193" s="1" t="s">
        <v>68</v>
      </c>
      <c r="L193" s="1" t="s">
        <v>69</v>
      </c>
      <c r="M193" s="1"/>
      <c r="N193" s="1"/>
      <c r="O193" s="1"/>
      <c r="P193" s="1">
        <v>606367000</v>
      </c>
      <c r="Q193" s="1">
        <v>11501000</v>
      </c>
      <c r="R193" s="1">
        <v>57923000</v>
      </c>
      <c r="S193" s="1">
        <v>221779000</v>
      </c>
      <c r="T193" s="1">
        <v>222094000</v>
      </c>
      <c r="U193" s="1">
        <v>326251000</v>
      </c>
      <c r="V193" s="1"/>
      <c r="W193" s="1">
        <v>24712000</v>
      </c>
      <c r="X193" s="1">
        <v>7377000</v>
      </c>
      <c r="Y193" s="1">
        <v>1522809000</v>
      </c>
      <c r="Z193" s="1">
        <v>430969000</v>
      </c>
      <c r="AA193" s="1">
        <v>555697000</v>
      </c>
      <c r="AB193" s="1"/>
      <c r="AC193" s="1"/>
      <c r="AD193" s="1"/>
      <c r="AE193" s="1">
        <v>2015</v>
      </c>
      <c r="AF193" s="1">
        <v>0.57277940800000005</v>
      </c>
      <c r="AG193" s="1">
        <v>0.895384136</v>
      </c>
      <c r="AH193" s="1">
        <v>0.16138329600000001</v>
      </c>
      <c r="AI193" s="1">
        <v>1.025771966</v>
      </c>
      <c r="AJ193" s="1">
        <v>0.26500000000000001</v>
      </c>
      <c r="AK193" s="1">
        <v>16587</v>
      </c>
      <c r="AL193" s="1">
        <v>-1.402027994</v>
      </c>
      <c r="AM193" s="1">
        <v>3.1609119999999997E-2</v>
      </c>
    </row>
    <row r="194" spans="1:39" x14ac:dyDescent="0.2">
      <c r="A194" s="1">
        <v>193</v>
      </c>
      <c r="B194" s="1">
        <v>193</v>
      </c>
      <c r="C194" s="1" t="s">
        <v>951</v>
      </c>
      <c r="D194" s="1" t="s">
        <v>952</v>
      </c>
      <c r="E194" s="2">
        <v>42121</v>
      </c>
      <c r="F194" s="1" t="s">
        <v>953</v>
      </c>
      <c r="G194" s="1" t="s">
        <v>954</v>
      </c>
      <c r="H194" s="1">
        <v>2682064400</v>
      </c>
      <c r="I194" s="1"/>
      <c r="J194" s="1"/>
      <c r="K194" s="1" t="s">
        <v>68</v>
      </c>
      <c r="L194" s="1" t="s">
        <v>955</v>
      </c>
      <c r="M194" s="1"/>
      <c r="N194" s="1"/>
      <c r="O194" s="1"/>
      <c r="P194" s="1">
        <v>2645640000</v>
      </c>
      <c r="Q194" s="1"/>
      <c r="R194" s="1"/>
      <c r="S194" s="1">
        <v>-969301000</v>
      </c>
      <c r="T194" s="1">
        <v>3508685000</v>
      </c>
      <c r="U194" s="1"/>
      <c r="V194" s="1"/>
      <c r="W194" s="1"/>
      <c r="X194" s="1"/>
      <c r="Y194" s="1">
        <v>12619100000</v>
      </c>
      <c r="Z194" s="1">
        <v>95000000</v>
      </c>
      <c r="AA194" s="1">
        <v>8820600000</v>
      </c>
      <c r="AB194" s="1" t="s">
        <v>956</v>
      </c>
      <c r="AC194" s="1"/>
      <c r="AD194" s="1"/>
      <c r="AE194" s="1">
        <v>2015</v>
      </c>
      <c r="AF194" s="1">
        <v>0.29183309400000002</v>
      </c>
      <c r="AG194" s="1">
        <v>0.81517662700000004</v>
      </c>
      <c r="AH194" s="1">
        <v>0.16138329600000001</v>
      </c>
      <c r="AI194" s="1">
        <v>1.025771966</v>
      </c>
      <c r="AJ194" s="1"/>
      <c r="AK194" s="1">
        <v>16556</v>
      </c>
      <c r="AL194" s="1">
        <v>-1.4336371139999999</v>
      </c>
      <c r="AM194" s="1">
        <v>0.16131604699999999</v>
      </c>
    </row>
    <row r="195" spans="1:39" x14ac:dyDescent="0.2">
      <c r="A195" s="1">
        <v>194</v>
      </c>
      <c r="B195" s="1">
        <v>194</v>
      </c>
      <c r="C195" s="1" t="s">
        <v>957</v>
      </c>
      <c r="D195" s="1" t="s">
        <v>958</v>
      </c>
      <c r="E195" s="2">
        <v>42095</v>
      </c>
      <c r="F195" s="1" t="s">
        <v>959</v>
      </c>
      <c r="G195" s="1" t="s">
        <v>960</v>
      </c>
      <c r="H195" s="1">
        <v>210000000</v>
      </c>
      <c r="I195" s="1"/>
      <c r="J195" s="1" t="s">
        <v>961</v>
      </c>
      <c r="K195" s="1" t="s">
        <v>139</v>
      </c>
      <c r="L195" s="1"/>
      <c r="M195" s="1"/>
      <c r="N195" s="1" t="s">
        <v>557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>
        <v>1032526000</v>
      </c>
      <c r="Z195" s="1">
        <v>516955000</v>
      </c>
      <c r="AA195" s="1">
        <v>197500000</v>
      </c>
      <c r="AB195" s="1"/>
      <c r="AC195" s="1"/>
      <c r="AD195" s="1"/>
      <c r="AE195" s="1">
        <v>2015</v>
      </c>
      <c r="AF195" s="1"/>
      <c r="AG195" s="1"/>
      <c r="AH195" s="1">
        <v>0.453325796</v>
      </c>
      <c r="AI195" s="1">
        <v>0.91568125600000005</v>
      </c>
      <c r="AJ195" s="1"/>
      <c r="AK195" s="1">
        <v>16526</v>
      </c>
      <c r="AL195" s="1">
        <v>-1.5949531610000001</v>
      </c>
      <c r="AM195" s="1">
        <v>0.213491915</v>
      </c>
    </row>
    <row r="196" spans="1:39" x14ac:dyDescent="0.2">
      <c r="A196" s="1">
        <v>195</v>
      </c>
      <c r="B196" s="1">
        <v>195</v>
      </c>
      <c r="C196" s="1" t="s">
        <v>962</v>
      </c>
      <c r="D196" s="1" t="s">
        <v>963</v>
      </c>
      <c r="E196" s="2">
        <v>42095</v>
      </c>
      <c r="F196" s="1" t="s">
        <v>964</v>
      </c>
      <c r="G196" s="1" t="s">
        <v>965</v>
      </c>
      <c r="H196" s="1">
        <v>285976069</v>
      </c>
      <c r="I196" s="1"/>
      <c r="J196" s="1"/>
      <c r="K196" s="1" t="s">
        <v>68</v>
      </c>
      <c r="L196" s="1" t="s">
        <v>123</v>
      </c>
      <c r="M196" s="1"/>
      <c r="N196" s="1"/>
      <c r="O196" s="1"/>
      <c r="P196" s="1">
        <v>903080176</v>
      </c>
      <c r="Q196" s="1"/>
      <c r="R196" s="1">
        <v>803969967</v>
      </c>
      <c r="S196" s="1">
        <v>260913732</v>
      </c>
      <c r="T196" s="1">
        <v>623520482</v>
      </c>
      <c r="U196" s="1">
        <v>28747296</v>
      </c>
      <c r="V196" s="1"/>
      <c r="W196" s="1">
        <v>2211491</v>
      </c>
      <c r="X196" s="1">
        <v>-2252621</v>
      </c>
      <c r="Y196" s="1"/>
      <c r="Z196" s="1"/>
      <c r="AA196" s="1"/>
      <c r="AB196" s="1"/>
      <c r="AC196" s="1"/>
      <c r="AD196" s="1"/>
      <c r="AE196" s="1">
        <v>2015</v>
      </c>
      <c r="AF196" s="1">
        <v>0.143924991</v>
      </c>
      <c r="AG196" s="1">
        <v>0.96110236800000004</v>
      </c>
      <c r="AH196" s="1">
        <v>0.16138329600000001</v>
      </c>
      <c r="AI196" s="1">
        <v>1.025771966</v>
      </c>
      <c r="AJ196" s="1">
        <v>0</v>
      </c>
      <c r="AK196" s="1">
        <v>16526</v>
      </c>
      <c r="AL196" s="1">
        <v>-1.5949531610000001</v>
      </c>
      <c r="AM196" s="1">
        <v>0.213491915</v>
      </c>
    </row>
    <row r="197" spans="1:39" x14ac:dyDescent="0.2">
      <c r="A197" s="1">
        <v>196</v>
      </c>
      <c r="B197" s="1">
        <v>196</v>
      </c>
      <c r="C197" s="1" t="s">
        <v>966</v>
      </c>
      <c r="D197" s="1" t="s">
        <v>967</v>
      </c>
      <c r="E197" s="2">
        <v>42061</v>
      </c>
      <c r="F197" s="1" t="s">
        <v>968</v>
      </c>
      <c r="G197" s="1" t="s">
        <v>969</v>
      </c>
      <c r="H197" s="1">
        <v>830000000</v>
      </c>
      <c r="I197" s="1" t="s">
        <v>102</v>
      </c>
      <c r="J197" s="1" t="s">
        <v>970</v>
      </c>
      <c r="K197" s="1" t="s">
        <v>79</v>
      </c>
      <c r="L197" s="1"/>
      <c r="M197" s="1"/>
      <c r="N197" s="1" t="s">
        <v>557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>
        <v>2015</v>
      </c>
      <c r="AF197" s="1"/>
      <c r="AG197" s="1"/>
      <c r="AH197" s="1">
        <v>1.3648742060000001</v>
      </c>
      <c r="AI197" s="1">
        <v>0.54487859199999999</v>
      </c>
      <c r="AJ197" s="1"/>
      <c r="AK197" s="1">
        <v>16495</v>
      </c>
      <c r="AL197" s="1">
        <v>-1.8084450750000001</v>
      </c>
      <c r="AM197" s="1">
        <v>0.165202714</v>
      </c>
    </row>
    <row r="198" spans="1:39" x14ac:dyDescent="0.2">
      <c r="A198" s="1">
        <v>197</v>
      </c>
      <c r="B198" s="1">
        <v>197</v>
      </c>
      <c r="C198" s="1" t="s">
        <v>971</v>
      </c>
      <c r="D198" s="1" t="s">
        <v>972</v>
      </c>
      <c r="E198" s="2">
        <v>42045</v>
      </c>
      <c r="F198" s="1" t="s">
        <v>973</v>
      </c>
      <c r="G198" s="1" t="s">
        <v>974</v>
      </c>
      <c r="H198" s="1">
        <v>2735051366</v>
      </c>
      <c r="I198" s="1"/>
      <c r="J198" s="1"/>
      <c r="K198" s="1" t="s">
        <v>56</v>
      </c>
      <c r="L198" s="1" t="s">
        <v>57</v>
      </c>
      <c r="M198" s="1"/>
      <c r="N198" s="1"/>
      <c r="O198" s="1"/>
      <c r="P198" s="1">
        <v>2568188000</v>
      </c>
      <c r="Q198" s="1">
        <v>374737000</v>
      </c>
      <c r="R198" s="1">
        <v>190607000</v>
      </c>
      <c r="S198" s="1">
        <v>1645698000</v>
      </c>
      <c r="T198" s="1">
        <v>350000000</v>
      </c>
      <c r="U198" s="1">
        <v>485389000</v>
      </c>
      <c r="V198" s="1">
        <v>2475000</v>
      </c>
      <c r="W198" s="1">
        <v>38733000</v>
      </c>
      <c r="X198" s="1">
        <v>15907000</v>
      </c>
      <c r="Y198" s="1"/>
      <c r="Z198" s="1"/>
      <c r="AA198" s="1"/>
      <c r="AB198" s="1"/>
      <c r="AC198" s="1"/>
      <c r="AD198" s="1"/>
      <c r="AE198" s="1">
        <v>2015</v>
      </c>
      <c r="AF198" s="1">
        <v>0.30068651600000001</v>
      </c>
      <c r="AG198" s="1">
        <v>0.23318561900000001</v>
      </c>
      <c r="AH198" s="1">
        <v>0.26151102700000001</v>
      </c>
      <c r="AI198" s="1">
        <v>0.84925934700000005</v>
      </c>
      <c r="AJ198" s="1">
        <v>0.4</v>
      </c>
      <c r="AK198" s="1">
        <v>16467</v>
      </c>
      <c r="AL198" s="1">
        <v>-1.9736477889999999</v>
      </c>
      <c r="AM198" s="1">
        <v>0.29510721899999998</v>
      </c>
    </row>
    <row r="199" spans="1:39" x14ac:dyDescent="0.2">
      <c r="A199" s="1">
        <v>198</v>
      </c>
      <c r="B199" s="1">
        <v>198</v>
      </c>
      <c r="C199" s="1" t="s">
        <v>975</v>
      </c>
      <c r="D199" s="1" t="s">
        <v>976</v>
      </c>
      <c r="E199" s="2">
        <v>42039</v>
      </c>
      <c r="F199" s="1" t="s">
        <v>977</v>
      </c>
      <c r="G199" s="1" t="s">
        <v>978</v>
      </c>
      <c r="H199" s="1">
        <v>2540370582</v>
      </c>
      <c r="I199" s="1"/>
      <c r="J199" s="1"/>
      <c r="K199" s="1" t="s">
        <v>68</v>
      </c>
      <c r="L199" s="1" t="s">
        <v>579</v>
      </c>
      <c r="M199" s="1"/>
      <c r="N199" s="1"/>
      <c r="O199" s="1"/>
      <c r="P199" s="1">
        <v>3030407000</v>
      </c>
      <c r="Q199" s="1"/>
      <c r="R199" s="1"/>
      <c r="S199" s="1">
        <v>1702139000</v>
      </c>
      <c r="T199" s="1">
        <v>1178213000</v>
      </c>
      <c r="U199" s="1">
        <v>227874000</v>
      </c>
      <c r="V199" s="1"/>
      <c r="W199" s="1">
        <v>26626000</v>
      </c>
      <c r="X199" s="1">
        <v>-14866000</v>
      </c>
      <c r="Y199" s="1">
        <v>7497317000</v>
      </c>
      <c r="Z199" s="1">
        <v>3996829000</v>
      </c>
      <c r="AA199" s="1">
        <v>3190636000</v>
      </c>
      <c r="AB199" s="1"/>
      <c r="AC199" s="1"/>
      <c r="AD199" s="1"/>
      <c r="AE199" s="1">
        <v>2015</v>
      </c>
      <c r="AF199" s="1">
        <v>0.15031102399999999</v>
      </c>
      <c r="AG199" s="1">
        <v>0.99905232600000005</v>
      </c>
      <c r="AH199" s="1">
        <v>0.16138329600000001</v>
      </c>
      <c r="AI199" s="1">
        <v>1.025771966</v>
      </c>
      <c r="AJ199" s="1">
        <v>0.4</v>
      </c>
      <c r="AK199" s="1">
        <v>16467</v>
      </c>
      <c r="AL199" s="1">
        <v>-1.9736477889999999</v>
      </c>
      <c r="AM199" s="1">
        <v>0.29510721899999998</v>
      </c>
    </row>
    <row r="200" spans="1:39" x14ac:dyDescent="0.2">
      <c r="A200" s="1">
        <v>199</v>
      </c>
      <c r="B200" s="1">
        <v>199</v>
      </c>
      <c r="C200" s="1" t="s">
        <v>979</v>
      </c>
      <c r="D200" s="1" t="s">
        <v>980</v>
      </c>
      <c r="E200" s="2">
        <v>42037</v>
      </c>
      <c r="F200" s="1" t="s">
        <v>981</v>
      </c>
      <c r="G200" s="1" t="s">
        <v>982</v>
      </c>
      <c r="H200" s="1">
        <v>81547125</v>
      </c>
      <c r="I200" s="1"/>
      <c r="J200" s="1"/>
      <c r="K200" s="1" t="s">
        <v>62</v>
      </c>
      <c r="L200" s="1" t="s">
        <v>113</v>
      </c>
      <c r="M200" s="1"/>
      <c r="N200" s="1"/>
      <c r="O200" s="1"/>
      <c r="P200" s="1">
        <v>57807000</v>
      </c>
      <c r="Q200" s="1">
        <v>853000</v>
      </c>
      <c r="R200" s="1">
        <v>41169000</v>
      </c>
      <c r="S200" s="1">
        <v>34214000</v>
      </c>
      <c r="T200" s="1">
        <v>3718000</v>
      </c>
      <c r="U200" s="1">
        <v>29737000</v>
      </c>
      <c r="V200" s="1"/>
      <c r="W200" s="1">
        <v>907000</v>
      </c>
      <c r="X200" s="1">
        <v>-351000</v>
      </c>
      <c r="Y200" s="1">
        <v>312410000</v>
      </c>
      <c r="Z200" s="1">
        <v>209625000</v>
      </c>
      <c r="AA200" s="1">
        <v>60989000</v>
      </c>
      <c r="AB200" s="1"/>
      <c r="AC200" s="1"/>
      <c r="AD200" s="1"/>
      <c r="AE200" s="1">
        <v>2015</v>
      </c>
      <c r="AF200" s="1">
        <v>0.28034605499999998</v>
      </c>
      <c r="AG200" s="1">
        <v>0.465653812</v>
      </c>
      <c r="AH200" s="1">
        <v>0.36507882200000003</v>
      </c>
      <c r="AI200" s="1">
        <v>0.72137165000000003</v>
      </c>
      <c r="AJ200" s="1">
        <v>0.39100000000000001</v>
      </c>
      <c r="AK200" s="1">
        <v>16467</v>
      </c>
      <c r="AL200" s="1">
        <v>-1.9736477889999999</v>
      </c>
      <c r="AM200" s="1">
        <v>0.29510721899999998</v>
      </c>
    </row>
    <row r="201" spans="1:39" x14ac:dyDescent="0.2">
      <c r="A201" s="1">
        <v>200</v>
      </c>
      <c r="B201" s="1">
        <v>200</v>
      </c>
      <c r="C201" s="1" t="s">
        <v>644</v>
      </c>
      <c r="D201" s="1" t="s">
        <v>983</v>
      </c>
      <c r="E201" s="2">
        <v>42020</v>
      </c>
      <c r="F201" s="1" t="s">
        <v>646</v>
      </c>
      <c r="G201" s="1" t="s">
        <v>984</v>
      </c>
      <c r="H201" s="1">
        <v>2352519188</v>
      </c>
      <c r="I201" s="1"/>
      <c r="J201" s="1"/>
      <c r="K201" s="1" t="s">
        <v>68</v>
      </c>
      <c r="L201" s="1" t="s">
        <v>550</v>
      </c>
      <c r="M201" s="1"/>
      <c r="N201" s="1"/>
      <c r="O201" s="1"/>
      <c r="P201" s="1">
        <v>1936468000</v>
      </c>
      <c r="Q201" s="1"/>
      <c r="R201" s="1"/>
      <c r="S201" s="1">
        <v>338400000</v>
      </c>
      <c r="T201" s="1">
        <v>1253889000</v>
      </c>
      <c r="U201" s="1">
        <v>83783000</v>
      </c>
      <c r="V201" s="1"/>
      <c r="W201" s="1">
        <v>3682000</v>
      </c>
      <c r="X201" s="1">
        <v>-11463000</v>
      </c>
      <c r="Y201" s="1">
        <v>2124832000</v>
      </c>
      <c r="Z201" s="1">
        <v>8827162000</v>
      </c>
      <c r="AA201" s="1">
        <v>10898859000</v>
      </c>
      <c r="AB201" s="1"/>
      <c r="AC201" s="1"/>
      <c r="AD201" s="1"/>
      <c r="AE201" s="1">
        <v>2015</v>
      </c>
      <c r="AF201" s="1">
        <v>0.15160758099999999</v>
      </c>
      <c r="AG201" s="1">
        <v>1.4247827399999999</v>
      </c>
      <c r="AH201" s="1">
        <v>0.16138329600000001</v>
      </c>
      <c r="AI201" s="1">
        <v>1.025771966</v>
      </c>
      <c r="AJ201" s="1">
        <v>0.4</v>
      </c>
      <c r="AK201" s="1">
        <v>16436</v>
      </c>
      <c r="AL201" s="1">
        <v>-2.2687550079999999</v>
      </c>
      <c r="AM201" s="1">
        <v>0.15199292</v>
      </c>
    </row>
    <row r="202" spans="1:39" x14ac:dyDescent="0.2">
      <c r="A202" s="1">
        <v>201</v>
      </c>
      <c r="B202" s="1">
        <v>201</v>
      </c>
      <c r="C202" s="1" t="s">
        <v>985</v>
      </c>
      <c r="D202" s="1" t="s">
        <v>535</v>
      </c>
      <c r="E202" s="2">
        <v>41990</v>
      </c>
      <c r="F202" s="1" t="s">
        <v>986</v>
      </c>
      <c r="G202" s="1" t="s">
        <v>537</v>
      </c>
      <c r="H202" s="1">
        <v>2100000000</v>
      </c>
      <c r="I202" s="1"/>
      <c r="J202" s="1" t="s">
        <v>987</v>
      </c>
      <c r="K202" s="1" t="s">
        <v>62</v>
      </c>
      <c r="L202" s="1" t="s">
        <v>394</v>
      </c>
      <c r="M202" s="1">
        <v>1</v>
      </c>
      <c r="N202" s="1" t="s">
        <v>223</v>
      </c>
      <c r="O202" s="1" t="s">
        <v>366</v>
      </c>
      <c r="P202" s="1">
        <v>4275900000</v>
      </c>
      <c r="Q202" s="1">
        <v>1314100000</v>
      </c>
      <c r="R202" s="1">
        <v>354300000</v>
      </c>
      <c r="S202" s="1">
        <v>2623300000</v>
      </c>
      <c r="T202" s="1">
        <v>1200000000</v>
      </c>
      <c r="U202" s="1">
        <v>431500000</v>
      </c>
      <c r="V202" s="1"/>
      <c r="W202" s="1">
        <v>47500000</v>
      </c>
      <c r="X202" s="1">
        <v>17900000</v>
      </c>
      <c r="Y202" s="1">
        <v>3199900000</v>
      </c>
      <c r="Z202" s="1">
        <v>2168500000</v>
      </c>
      <c r="AA202" s="1">
        <v>10100000</v>
      </c>
      <c r="AB202" s="1" t="s">
        <v>988</v>
      </c>
      <c r="AC202" s="1" t="s">
        <v>989</v>
      </c>
      <c r="AD202" s="1"/>
      <c r="AE202" s="1">
        <v>2014</v>
      </c>
      <c r="AF202" s="1">
        <v>0.76226541999999997</v>
      </c>
      <c r="AG202" s="1">
        <v>0.46402893099999998</v>
      </c>
      <c r="AH202" s="1">
        <v>0.39030290099999998</v>
      </c>
      <c r="AI202" s="1">
        <v>0.72137165000000003</v>
      </c>
      <c r="AJ202" s="1"/>
      <c r="AK202" s="1">
        <v>16436</v>
      </c>
      <c r="AL202" s="1">
        <v>-2.2687550079999999</v>
      </c>
      <c r="AM202" s="1">
        <v>0.15199292</v>
      </c>
    </row>
    <row r="203" spans="1:39" x14ac:dyDescent="0.2">
      <c r="A203" s="1">
        <v>202</v>
      </c>
      <c r="B203" s="1">
        <v>202</v>
      </c>
      <c r="C203" s="1" t="s">
        <v>990</v>
      </c>
      <c r="D203" s="1" t="s">
        <v>991</v>
      </c>
      <c r="E203" s="2">
        <v>41978</v>
      </c>
      <c r="F203" s="1" t="s">
        <v>992</v>
      </c>
      <c r="G203" s="1" t="s">
        <v>993</v>
      </c>
      <c r="H203" s="1">
        <v>70000000</v>
      </c>
      <c r="I203" s="1" t="s">
        <v>102</v>
      </c>
      <c r="J203" s="1" t="s">
        <v>994</v>
      </c>
      <c r="K203" s="1" t="s">
        <v>85</v>
      </c>
      <c r="L203" s="1" t="s">
        <v>193</v>
      </c>
      <c r="M203" s="1">
        <v>1</v>
      </c>
      <c r="N203" s="1" t="s">
        <v>223</v>
      </c>
      <c r="O203" s="1" t="s">
        <v>995</v>
      </c>
      <c r="P203" s="1">
        <v>151697000</v>
      </c>
      <c r="Q203" s="1">
        <v>24141000</v>
      </c>
      <c r="R203" s="1">
        <v>2768000</v>
      </c>
      <c r="S203" s="1">
        <v>137954000</v>
      </c>
      <c r="T203" s="1"/>
      <c r="U203" s="1">
        <v>81782000</v>
      </c>
      <c r="V203" s="1"/>
      <c r="W203" s="1">
        <v>-56178000</v>
      </c>
      <c r="X203" s="1">
        <v>-35775000</v>
      </c>
      <c r="Y203" s="1">
        <v>511323000</v>
      </c>
      <c r="Z203" s="1">
        <v>279277000</v>
      </c>
      <c r="AA203" s="1">
        <v>170000000</v>
      </c>
      <c r="AB203" s="1" t="s">
        <v>996</v>
      </c>
      <c r="AC203" s="1" t="s">
        <v>997</v>
      </c>
      <c r="AD203" s="1"/>
      <c r="AE203" s="1">
        <v>2014</v>
      </c>
      <c r="AF203" s="1">
        <v>0.45221625799999998</v>
      </c>
      <c r="AG203" s="1">
        <v>0.228568891</v>
      </c>
      <c r="AH203" s="1">
        <v>0.48818367699999998</v>
      </c>
      <c r="AI203" s="1">
        <v>0.17246794500000001</v>
      </c>
      <c r="AJ203" s="1"/>
      <c r="AK203" s="1">
        <v>16405</v>
      </c>
      <c r="AL203" s="1">
        <v>-2.4207479279999999</v>
      </c>
      <c r="AM203" s="1">
        <v>0.347596391</v>
      </c>
    </row>
    <row r="204" spans="1:39" x14ac:dyDescent="0.2">
      <c r="A204" s="1">
        <v>203</v>
      </c>
      <c r="B204" s="1">
        <v>203</v>
      </c>
      <c r="C204" s="1" t="s">
        <v>362</v>
      </c>
      <c r="D204" s="1" t="s">
        <v>998</v>
      </c>
      <c r="E204" s="2">
        <v>41974</v>
      </c>
      <c r="F204" s="1" t="s">
        <v>364</v>
      </c>
      <c r="G204" s="1" t="s">
        <v>999</v>
      </c>
      <c r="H204" s="1"/>
      <c r="I204" s="1"/>
      <c r="J204" s="1" t="s">
        <v>1000</v>
      </c>
      <c r="K204" s="1" t="s">
        <v>79</v>
      </c>
      <c r="L204" s="1" t="s">
        <v>80</v>
      </c>
      <c r="M204" s="1">
        <v>1</v>
      </c>
      <c r="N204" s="1" t="s">
        <v>1001</v>
      </c>
      <c r="O204" s="1" t="s">
        <v>366</v>
      </c>
      <c r="P204" s="1">
        <v>12497000000</v>
      </c>
      <c r="Q204" s="1"/>
      <c r="R204" s="1">
        <v>11685000000</v>
      </c>
      <c r="S204" s="1">
        <v>2611000000</v>
      </c>
      <c r="T204" s="1">
        <v>6360000000</v>
      </c>
      <c r="U204" s="1">
        <v>820000000</v>
      </c>
      <c r="V204" s="1"/>
      <c r="W204" s="1"/>
      <c r="X204" s="1">
        <v>-2091000000</v>
      </c>
      <c r="Y204" s="1">
        <v>71510000000</v>
      </c>
      <c r="Z204" s="1">
        <v>44085000000</v>
      </c>
      <c r="AA204" s="1">
        <v>8436000000</v>
      </c>
      <c r="AB204" s="1"/>
      <c r="AC204" s="1" t="s">
        <v>1002</v>
      </c>
      <c r="AD204" s="1"/>
      <c r="AE204" s="1">
        <v>2014</v>
      </c>
      <c r="AF204" s="1">
        <v>1.3760896199999999</v>
      </c>
      <c r="AG204" s="1">
        <v>0.41414187000000002</v>
      </c>
      <c r="AH204" s="1">
        <v>1.15720515</v>
      </c>
      <c r="AI204" s="1">
        <v>0.54487859199999999</v>
      </c>
      <c r="AJ204" s="1"/>
      <c r="AK204" s="1">
        <v>16405</v>
      </c>
      <c r="AL204" s="1">
        <v>-2.4207479279999999</v>
      </c>
      <c r="AM204" s="1">
        <v>0.347596391</v>
      </c>
    </row>
    <row r="205" spans="1:39" x14ac:dyDescent="0.2">
      <c r="A205" s="1">
        <v>204</v>
      </c>
      <c r="B205" s="1">
        <v>204</v>
      </c>
      <c r="C205" s="1" t="s">
        <v>422</v>
      </c>
      <c r="D205" s="1" t="s">
        <v>423</v>
      </c>
      <c r="E205" s="2">
        <v>41956</v>
      </c>
      <c r="F205" s="1" t="s">
        <v>424</v>
      </c>
      <c r="G205" s="1" t="s">
        <v>425</v>
      </c>
      <c r="H205" s="1">
        <v>51942231</v>
      </c>
      <c r="I205" s="1"/>
      <c r="J205" s="1"/>
      <c r="K205" s="1" t="s">
        <v>96</v>
      </c>
      <c r="L205" s="1" t="s">
        <v>97</v>
      </c>
      <c r="M205" s="1"/>
      <c r="N205" s="1"/>
      <c r="O205" s="1"/>
      <c r="P205" s="1">
        <v>49230000</v>
      </c>
      <c r="Q205" s="1"/>
      <c r="R205" s="1">
        <v>4188000</v>
      </c>
      <c r="S205" s="1">
        <v>15318000</v>
      </c>
      <c r="T205" s="1"/>
      <c r="U205" s="1">
        <v>7972000</v>
      </c>
      <c r="V205" s="1"/>
      <c r="W205" s="1">
        <v>-15236000</v>
      </c>
      <c r="X205" s="1">
        <v>-15474000</v>
      </c>
      <c r="Y205" s="1">
        <v>2863708000</v>
      </c>
      <c r="Z205" s="1">
        <v>770356000</v>
      </c>
      <c r="AA205" s="1">
        <v>1959608000</v>
      </c>
      <c r="AB205" s="1"/>
      <c r="AC205" s="1"/>
      <c r="AD205" s="1"/>
      <c r="AE205" s="1">
        <v>2014</v>
      </c>
      <c r="AF205" s="1">
        <v>0.31264254000000002</v>
      </c>
      <c r="AG205" s="1">
        <v>0.44698372800000002</v>
      </c>
      <c r="AH205" s="1">
        <v>0.238518233</v>
      </c>
      <c r="AI205" s="1">
        <v>0.71318578399999999</v>
      </c>
      <c r="AJ205" s="1">
        <v>0.35</v>
      </c>
      <c r="AK205" s="1">
        <v>16375</v>
      </c>
      <c r="AL205" s="1">
        <v>-2.7683443190000001</v>
      </c>
      <c r="AM205" s="1">
        <v>3.3365152000000002E-2</v>
      </c>
    </row>
    <row r="206" spans="1:39" x14ac:dyDescent="0.2">
      <c r="A206" s="1">
        <v>205</v>
      </c>
      <c r="B206" s="1">
        <v>205</v>
      </c>
      <c r="C206" s="1" t="s">
        <v>1003</v>
      </c>
      <c r="D206" s="1" t="s">
        <v>1004</v>
      </c>
      <c r="E206" s="2">
        <v>41956</v>
      </c>
      <c r="F206" s="1" t="s">
        <v>1005</v>
      </c>
      <c r="G206" s="1" t="s">
        <v>1006</v>
      </c>
      <c r="H206" s="1">
        <v>734580000</v>
      </c>
      <c r="I206" s="1"/>
      <c r="J206" s="1"/>
      <c r="K206" s="1" t="s">
        <v>96</v>
      </c>
      <c r="L206" s="1" t="s">
        <v>896</v>
      </c>
      <c r="M206" s="1"/>
      <c r="N206" s="1"/>
      <c r="O206" s="1"/>
      <c r="P206" s="1">
        <v>759583000</v>
      </c>
      <c r="Q206" s="1"/>
      <c r="R206" s="1">
        <v>33985000</v>
      </c>
      <c r="S206" s="1">
        <v>153984000</v>
      </c>
      <c r="T206" s="1">
        <v>494181000</v>
      </c>
      <c r="U206" s="1">
        <v>194722000</v>
      </c>
      <c r="V206" s="1"/>
      <c r="W206" s="1">
        <v>36181000</v>
      </c>
      <c r="X206" s="1">
        <v>22502000</v>
      </c>
      <c r="Y206" s="1">
        <v>2100345000</v>
      </c>
      <c r="Z206" s="1">
        <v>1126533000</v>
      </c>
      <c r="AA206" s="1">
        <v>700043000</v>
      </c>
      <c r="AB206" s="1" t="s">
        <v>1007</v>
      </c>
      <c r="AC206" s="1"/>
      <c r="AD206" s="1"/>
      <c r="AE206" s="1">
        <v>2014</v>
      </c>
      <c r="AF206" s="1">
        <v>0.13823204</v>
      </c>
      <c r="AG206" s="1">
        <v>1.653846154</v>
      </c>
      <c r="AH206" s="1">
        <v>0.238518233</v>
      </c>
      <c r="AI206" s="1">
        <v>0.71318578399999999</v>
      </c>
      <c r="AJ206" s="1">
        <v>0.35</v>
      </c>
      <c r="AK206" s="1">
        <v>16375</v>
      </c>
      <c r="AL206" s="1">
        <v>-2.7683443190000001</v>
      </c>
      <c r="AM206" s="1">
        <v>3.3365152000000002E-2</v>
      </c>
    </row>
    <row r="207" spans="1:39" x14ac:dyDescent="0.2">
      <c r="A207" s="1">
        <v>206</v>
      </c>
      <c r="B207" s="1">
        <v>206</v>
      </c>
      <c r="C207" s="1" t="s">
        <v>1008</v>
      </c>
      <c r="D207" s="1" t="s">
        <v>1009</v>
      </c>
      <c r="E207" s="2">
        <v>41950</v>
      </c>
      <c r="F207" s="1" t="s">
        <v>1010</v>
      </c>
      <c r="G207" s="1" t="s">
        <v>1011</v>
      </c>
      <c r="H207" s="1">
        <v>1280000000</v>
      </c>
      <c r="I207" s="1"/>
      <c r="J207" s="1" t="s">
        <v>1012</v>
      </c>
      <c r="K207" s="1" t="s">
        <v>68</v>
      </c>
      <c r="L207" s="1"/>
      <c r="M207" s="1"/>
      <c r="N207" s="1" t="s">
        <v>557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2014</v>
      </c>
      <c r="AF207" s="1"/>
      <c r="AG207" s="1"/>
      <c r="AH207" s="1">
        <v>0.17974411800000001</v>
      </c>
      <c r="AI207" s="1">
        <v>1.025771966</v>
      </c>
      <c r="AJ207" s="1"/>
      <c r="AK207" s="1">
        <v>16375</v>
      </c>
      <c r="AL207" s="1">
        <v>-2.7683443190000001</v>
      </c>
      <c r="AM207" s="1">
        <v>3.3365152000000002E-2</v>
      </c>
    </row>
    <row r="208" spans="1:39" x14ac:dyDescent="0.2">
      <c r="A208" s="1">
        <v>207</v>
      </c>
      <c r="B208" s="1">
        <v>207</v>
      </c>
      <c r="C208" s="1" t="s">
        <v>1013</v>
      </c>
      <c r="D208" s="1" t="s">
        <v>1014</v>
      </c>
      <c r="E208" s="2">
        <v>41948</v>
      </c>
      <c r="F208" s="1" t="s">
        <v>1015</v>
      </c>
      <c r="G208" s="1" t="s">
        <v>1016</v>
      </c>
      <c r="H208" s="1">
        <v>4280018575</v>
      </c>
      <c r="I208" s="1"/>
      <c r="J208" s="1"/>
      <c r="K208" s="1" t="s">
        <v>139</v>
      </c>
      <c r="L208" s="1" t="s">
        <v>439</v>
      </c>
      <c r="M208" s="1"/>
      <c r="N208" s="1"/>
      <c r="O208" s="1"/>
      <c r="P208" s="1">
        <v>3003932000</v>
      </c>
      <c r="Q208" s="1">
        <v>0</v>
      </c>
      <c r="R208" s="1">
        <v>3590000</v>
      </c>
      <c r="S208" s="1">
        <v>2494769000</v>
      </c>
      <c r="T208" s="1">
        <v>372000000</v>
      </c>
      <c r="U208" s="1">
        <v>17533000</v>
      </c>
      <c r="V208" s="1">
        <v>4593000</v>
      </c>
      <c r="W208" s="1">
        <v>-1183000</v>
      </c>
      <c r="X208" s="1">
        <v>-46804000</v>
      </c>
      <c r="Y208" s="1">
        <v>33845000000</v>
      </c>
      <c r="Z208" s="1">
        <v>22594000000</v>
      </c>
      <c r="AA208" s="1">
        <v>6074000000</v>
      </c>
      <c r="AB208" s="1"/>
      <c r="AC208" s="1"/>
      <c r="AD208" s="1"/>
      <c r="AE208" s="1">
        <v>2014</v>
      </c>
      <c r="AF208" s="1">
        <v>0.250282636</v>
      </c>
      <c r="AG208" s="1">
        <v>1.0287376640000001</v>
      </c>
      <c r="AH208" s="1">
        <v>0.47882311500000002</v>
      </c>
      <c r="AI208" s="1">
        <v>0.91568125600000005</v>
      </c>
      <c r="AJ208" s="1">
        <v>0.29599999999999999</v>
      </c>
      <c r="AK208" s="1">
        <v>16375</v>
      </c>
      <c r="AL208" s="1">
        <v>-2.7683443190000001</v>
      </c>
      <c r="AM208" s="1">
        <v>3.3365152000000002E-2</v>
      </c>
    </row>
    <row r="209" spans="1:39" x14ac:dyDescent="0.2">
      <c r="A209" s="1">
        <v>208</v>
      </c>
      <c r="B209" s="1">
        <v>208</v>
      </c>
      <c r="C209" s="1" t="s">
        <v>1017</v>
      </c>
      <c r="D209" s="1" t="s">
        <v>1018</v>
      </c>
      <c r="E209" s="2">
        <v>41946</v>
      </c>
      <c r="F209" s="1" t="s">
        <v>1019</v>
      </c>
      <c r="G209" s="1" t="s">
        <v>1020</v>
      </c>
      <c r="H209" s="1">
        <v>2115989691</v>
      </c>
      <c r="I209" s="1"/>
      <c r="J209" s="1"/>
      <c r="K209" s="1" t="s">
        <v>85</v>
      </c>
      <c r="L209" s="1" t="s">
        <v>193</v>
      </c>
      <c r="M209" s="1"/>
      <c r="N209" s="1"/>
      <c r="O209" s="1"/>
      <c r="P209" s="1">
        <v>2527600000</v>
      </c>
      <c r="Q209" s="1">
        <v>283100000</v>
      </c>
      <c r="R209" s="1">
        <v>277800000</v>
      </c>
      <c r="S209" s="1">
        <v>1491200000</v>
      </c>
      <c r="T209" s="1">
        <v>636200000</v>
      </c>
      <c r="U209" s="1">
        <v>439400000</v>
      </c>
      <c r="V209" s="1">
        <v>7500000</v>
      </c>
      <c r="W209" s="1">
        <v>24000000</v>
      </c>
      <c r="X209" s="1">
        <v>-2400000</v>
      </c>
      <c r="Y209" s="1">
        <v>18876000000</v>
      </c>
      <c r="Z209" s="1">
        <v>4548000000</v>
      </c>
      <c r="AA209" s="1">
        <v>6406000000</v>
      </c>
      <c r="AB209" s="1"/>
      <c r="AC209" s="1"/>
      <c r="AD209" s="1"/>
      <c r="AE209" s="1">
        <v>2014</v>
      </c>
      <c r="AF209" s="1">
        <v>0.45221625799999998</v>
      </c>
      <c r="AG209" s="1">
        <v>0.228568891</v>
      </c>
      <c r="AH209" s="1">
        <v>0.48818367699999998</v>
      </c>
      <c r="AI209" s="1">
        <v>0.17246794500000001</v>
      </c>
      <c r="AJ209" s="1">
        <v>0.35</v>
      </c>
      <c r="AK209" s="1">
        <v>16375</v>
      </c>
      <c r="AL209" s="1">
        <v>-2.7683443190000001</v>
      </c>
      <c r="AM209" s="1">
        <v>3.3365152000000002E-2</v>
      </c>
    </row>
    <row r="210" spans="1:39" x14ac:dyDescent="0.2">
      <c r="A210" s="1">
        <v>209</v>
      </c>
      <c r="B210" s="1">
        <v>209</v>
      </c>
      <c r="C210" s="1" t="s">
        <v>1021</v>
      </c>
      <c r="D210" s="1" t="s">
        <v>1022</v>
      </c>
      <c r="E210" s="2">
        <v>41946</v>
      </c>
      <c r="F210" s="1" t="s">
        <v>1023</v>
      </c>
      <c r="G210" s="1" t="s">
        <v>1024</v>
      </c>
      <c r="H210" s="1">
        <v>350647440</v>
      </c>
      <c r="I210" s="1"/>
      <c r="J210" s="1"/>
      <c r="K210" s="1" t="s">
        <v>62</v>
      </c>
      <c r="L210" s="1" t="s">
        <v>594</v>
      </c>
      <c r="M210" s="1"/>
      <c r="N210" s="1"/>
      <c r="O210" s="1"/>
      <c r="P210" s="1">
        <v>463763000</v>
      </c>
      <c r="Q210" s="1">
        <v>124500000</v>
      </c>
      <c r="R210" s="1">
        <v>98656000</v>
      </c>
      <c r="S210" s="1">
        <v>301924000</v>
      </c>
      <c r="T210" s="1"/>
      <c r="U210" s="1">
        <v>207563000</v>
      </c>
      <c r="V210" s="1"/>
      <c r="W210" s="1">
        <v>8697000</v>
      </c>
      <c r="X210" s="1">
        <v>6229000</v>
      </c>
      <c r="Y210" s="1">
        <v>717864000</v>
      </c>
      <c r="Z210" s="1">
        <v>443976000</v>
      </c>
      <c r="AA210" s="1">
        <v>275000</v>
      </c>
      <c r="AB210" s="1" t="s">
        <v>1025</v>
      </c>
      <c r="AC210" s="1"/>
      <c r="AD210" s="1"/>
      <c r="AE210" s="1">
        <v>2014</v>
      </c>
      <c r="AF210" s="1">
        <v>0.53196614099999995</v>
      </c>
      <c r="AG210" s="1">
        <v>0.33290367900000001</v>
      </c>
      <c r="AH210" s="1">
        <v>0.39030290099999998</v>
      </c>
      <c r="AI210" s="1">
        <v>0.72137165000000003</v>
      </c>
      <c r="AJ210" s="1">
        <v>0.35</v>
      </c>
      <c r="AK210" s="1">
        <v>16375</v>
      </c>
      <c r="AL210" s="1">
        <v>-2.7683443190000001</v>
      </c>
      <c r="AM210" s="1">
        <v>3.3365152000000002E-2</v>
      </c>
    </row>
    <row r="211" spans="1:39" x14ac:dyDescent="0.2">
      <c r="A211" s="1">
        <v>210</v>
      </c>
      <c r="B211" s="1">
        <v>210</v>
      </c>
      <c r="C211" s="1" t="s">
        <v>1026</v>
      </c>
      <c r="D211" s="1" t="s">
        <v>1027</v>
      </c>
      <c r="E211" s="2">
        <v>41946</v>
      </c>
      <c r="F211" s="1" t="s">
        <v>1028</v>
      </c>
      <c r="G211" s="1" t="s">
        <v>1029</v>
      </c>
      <c r="H211" s="1">
        <v>5621257620</v>
      </c>
      <c r="I211" s="1"/>
      <c r="J211" s="1"/>
      <c r="K211" s="1" t="s">
        <v>49</v>
      </c>
      <c r="L211" s="1" t="s">
        <v>343</v>
      </c>
      <c r="M211" s="1"/>
      <c r="N211" s="1"/>
      <c r="O211" s="1"/>
      <c r="P211" s="1">
        <v>3015000000</v>
      </c>
      <c r="Q211" s="1">
        <v>491000000</v>
      </c>
      <c r="R211" s="1">
        <v>455000000</v>
      </c>
      <c r="S211" s="1">
        <v>918000000</v>
      </c>
      <c r="T211" s="1">
        <v>1099000000</v>
      </c>
      <c r="U211" s="1">
        <v>701000000</v>
      </c>
      <c r="V211" s="1">
        <v>96000000</v>
      </c>
      <c r="W211" s="1">
        <v>81000000</v>
      </c>
      <c r="X211" s="1">
        <v>70000000</v>
      </c>
      <c r="Y211" s="1">
        <v>10760000000</v>
      </c>
      <c r="Z211" s="1">
        <v>5287000000</v>
      </c>
      <c r="AA211" s="1">
        <v>2762000000</v>
      </c>
      <c r="AB211" s="1"/>
      <c r="AC211" s="1"/>
      <c r="AD211" s="1"/>
      <c r="AE211" s="1">
        <v>2014</v>
      </c>
      <c r="AF211" s="1">
        <v>0.43088581199999998</v>
      </c>
      <c r="AG211" s="1">
        <v>0.64350158199999996</v>
      </c>
      <c r="AH211" s="1">
        <v>0.68127811999999999</v>
      </c>
      <c r="AI211" s="1">
        <v>0.42153502199999998</v>
      </c>
      <c r="AJ211" s="1">
        <v>0.35</v>
      </c>
      <c r="AK211" s="1">
        <v>16375</v>
      </c>
      <c r="AL211" s="1">
        <v>-2.7683443190000001</v>
      </c>
      <c r="AM211" s="1">
        <v>3.3365152000000002E-2</v>
      </c>
    </row>
    <row r="212" spans="1:39" x14ac:dyDescent="0.2">
      <c r="A212" s="1">
        <v>211</v>
      </c>
      <c r="B212" s="1">
        <v>211</v>
      </c>
      <c r="C212" s="1" t="s">
        <v>1030</v>
      </c>
      <c r="D212" s="1" t="s">
        <v>759</v>
      </c>
      <c r="E212" s="2">
        <v>41927</v>
      </c>
      <c r="F212" s="1" t="s">
        <v>761</v>
      </c>
      <c r="G212" s="1" t="s">
        <v>761</v>
      </c>
      <c r="H212" s="1"/>
      <c r="I212" s="1" t="s">
        <v>102</v>
      </c>
      <c r="J212" s="1"/>
      <c r="K212" s="1" t="s">
        <v>56</v>
      </c>
      <c r="L212" s="1" t="s">
        <v>1031</v>
      </c>
      <c r="M212" s="1">
        <v>1</v>
      </c>
      <c r="N212" s="1" t="s">
        <v>2</v>
      </c>
      <c r="O212" s="1" t="s">
        <v>366</v>
      </c>
      <c r="P212" s="1">
        <v>5548000000</v>
      </c>
      <c r="Q212" s="1">
        <v>1049000000</v>
      </c>
      <c r="R212" s="1">
        <v>2030000000</v>
      </c>
      <c r="S212" s="1">
        <v>5780000000</v>
      </c>
      <c r="T212" s="1">
        <v>8051000000</v>
      </c>
      <c r="U212" s="1">
        <v>3252000000</v>
      </c>
      <c r="V212" s="1"/>
      <c r="W212" s="1">
        <v>444000000</v>
      </c>
      <c r="X212" s="1"/>
      <c r="Y212" s="1">
        <v>14293000000</v>
      </c>
      <c r="Z212" s="1">
        <v>6029000000</v>
      </c>
      <c r="AA212" s="1">
        <v>5435000000</v>
      </c>
      <c r="AB212" s="1"/>
      <c r="AC212" s="1" t="s">
        <v>1032</v>
      </c>
      <c r="AD212" s="1"/>
      <c r="AE212" s="1">
        <v>2014</v>
      </c>
      <c r="AF212" s="1">
        <v>0.74008567999999997</v>
      </c>
      <c r="AG212" s="1">
        <v>0.62573710599999999</v>
      </c>
      <c r="AH212" s="1">
        <v>0.28985382500000001</v>
      </c>
      <c r="AI212" s="1">
        <v>0.84925934700000005</v>
      </c>
      <c r="AJ212" s="1"/>
      <c r="AK212" s="1">
        <v>16344</v>
      </c>
      <c r="AL212" s="1">
        <v>-2.8017094710000001</v>
      </c>
      <c r="AM212" s="1">
        <v>3.4294400000000002E-3</v>
      </c>
    </row>
    <row r="213" spans="1:39" x14ac:dyDescent="0.2">
      <c r="A213" s="1">
        <v>212</v>
      </c>
      <c r="B213" s="1">
        <v>212</v>
      </c>
      <c r="C213" s="1" t="s">
        <v>1033</v>
      </c>
      <c r="D213" s="1" t="s">
        <v>1034</v>
      </c>
      <c r="E213" s="2">
        <v>41913</v>
      </c>
      <c r="F213" s="1" t="s">
        <v>1035</v>
      </c>
      <c r="G213" s="1" t="s">
        <v>1036</v>
      </c>
      <c r="H213" s="1">
        <v>4980000000</v>
      </c>
      <c r="I213" s="1"/>
      <c r="J213" s="1" t="s">
        <v>1037</v>
      </c>
      <c r="K213" s="1" t="s">
        <v>49</v>
      </c>
      <c r="L213" s="1"/>
      <c r="M213" s="1">
        <v>1</v>
      </c>
      <c r="N213" s="1" t="s">
        <v>395</v>
      </c>
      <c r="O213" s="1"/>
      <c r="P213" s="1">
        <v>2515400000</v>
      </c>
      <c r="Q213" s="1"/>
      <c r="R213" s="1">
        <v>106500000</v>
      </c>
      <c r="S213" s="1">
        <v>750800000</v>
      </c>
      <c r="T213" s="1">
        <v>996900000</v>
      </c>
      <c r="U213" s="1">
        <v>521200000</v>
      </c>
      <c r="V213" s="1"/>
      <c r="W213" s="1">
        <v>83200000</v>
      </c>
      <c r="X213" s="1">
        <v>42500000</v>
      </c>
      <c r="Y213" s="1">
        <v>30203800000</v>
      </c>
      <c r="Z213" s="1">
        <v>5823000000</v>
      </c>
      <c r="AA213" s="1">
        <v>1947900000</v>
      </c>
      <c r="AB213" s="1"/>
      <c r="AC213" s="1" t="s">
        <v>1038</v>
      </c>
      <c r="AD213" s="1"/>
      <c r="AE213" s="1">
        <v>2014</v>
      </c>
      <c r="AF213" s="1"/>
      <c r="AG213" s="1"/>
      <c r="AH213" s="1">
        <v>0.68127811999999999</v>
      </c>
      <c r="AI213" s="1">
        <v>0.42153502199999998</v>
      </c>
      <c r="AJ213" s="1"/>
      <c r="AK213" s="1">
        <v>16344</v>
      </c>
      <c r="AL213" s="1">
        <v>-2.8017094710000001</v>
      </c>
      <c r="AM213" s="1">
        <v>3.4294400000000002E-3</v>
      </c>
    </row>
    <row r="214" spans="1:39" x14ac:dyDescent="0.2">
      <c r="A214" s="1">
        <v>213</v>
      </c>
      <c r="B214" s="1">
        <v>213</v>
      </c>
      <c r="C214" s="1" t="s">
        <v>1039</v>
      </c>
      <c r="D214" s="1" t="s">
        <v>1040</v>
      </c>
      <c r="E214" s="2">
        <v>41911</v>
      </c>
      <c r="F214" s="1" t="s">
        <v>1041</v>
      </c>
      <c r="G214" s="1" t="s">
        <v>1042</v>
      </c>
      <c r="H214" s="1">
        <v>195300000</v>
      </c>
      <c r="I214" s="1"/>
      <c r="J214" s="1"/>
      <c r="K214" s="1" t="s">
        <v>62</v>
      </c>
      <c r="L214" s="1" t="s">
        <v>394</v>
      </c>
      <c r="M214" s="1"/>
      <c r="N214" s="1"/>
      <c r="O214" s="1"/>
      <c r="P214" s="1">
        <v>485000000</v>
      </c>
      <c r="Q214" s="1">
        <v>6000000</v>
      </c>
      <c r="R214" s="1">
        <v>9000000</v>
      </c>
      <c r="S214" s="1">
        <v>68000000</v>
      </c>
      <c r="T214" s="1">
        <v>140000000</v>
      </c>
      <c r="U214" s="1">
        <v>301000000</v>
      </c>
      <c r="V214" s="1"/>
      <c r="W214" s="1">
        <v>3000000</v>
      </c>
      <c r="X214" s="1">
        <v>2000000</v>
      </c>
      <c r="Y214" s="1">
        <v>4768000000</v>
      </c>
      <c r="Z214" s="1">
        <v>1732000000</v>
      </c>
      <c r="AA214" s="1">
        <v>649000000</v>
      </c>
      <c r="AB214" s="1" t="s">
        <v>1043</v>
      </c>
      <c r="AC214" s="1"/>
      <c r="AD214" s="1"/>
      <c r="AE214" s="1">
        <v>2014</v>
      </c>
      <c r="AF214" s="1">
        <v>0.76226541999999997</v>
      </c>
      <c r="AG214" s="1">
        <v>0.46402893099999998</v>
      </c>
      <c r="AH214" s="1">
        <v>0.39030290099999998</v>
      </c>
      <c r="AI214" s="1">
        <v>0.72137165000000003</v>
      </c>
      <c r="AJ214" s="1">
        <v>0.35399999999999998</v>
      </c>
      <c r="AK214" s="1">
        <v>16344</v>
      </c>
      <c r="AL214" s="1">
        <v>-2.8017094710000001</v>
      </c>
      <c r="AM214" s="1">
        <v>3.4294400000000002E-3</v>
      </c>
    </row>
    <row r="215" spans="1:39" x14ac:dyDescent="0.2">
      <c r="A215" s="1">
        <v>214</v>
      </c>
      <c r="B215" s="1">
        <v>214</v>
      </c>
      <c r="C215" s="1" t="s">
        <v>759</v>
      </c>
      <c r="D215" s="1" t="s">
        <v>1044</v>
      </c>
      <c r="E215" s="2">
        <v>41879</v>
      </c>
      <c r="F215" s="1" t="s">
        <v>761</v>
      </c>
      <c r="G215" s="1" t="s">
        <v>1045</v>
      </c>
      <c r="H215" s="1">
        <v>2501285836</v>
      </c>
      <c r="I215" s="1"/>
      <c r="J215" s="1"/>
      <c r="K215" s="1" t="s">
        <v>139</v>
      </c>
      <c r="L215" s="1" t="s">
        <v>376</v>
      </c>
      <c r="M215" s="1"/>
      <c r="N215" s="1"/>
      <c r="O215" s="1"/>
      <c r="P215" s="1">
        <v>7459000000</v>
      </c>
      <c r="Q215" s="1">
        <v>25000000</v>
      </c>
      <c r="R215" s="1">
        <v>114000000</v>
      </c>
      <c r="S215" s="1">
        <v>5385000000</v>
      </c>
      <c r="T215" s="1">
        <v>746000000</v>
      </c>
      <c r="U215" s="1">
        <v>375000000</v>
      </c>
      <c r="V215" s="1"/>
      <c r="W215" s="1">
        <v>17000000</v>
      </c>
      <c r="X215" s="1">
        <v>-5000000</v>
      </c>
      <c r="Y215" s="1">
        <v>24722000000</v>
      </c>
      <c r="Z215" s="1">
        <v>11256000000</v>
      </c>
      <c r="AA215" s="1">
        <v>7768000000</v>
      </c>
      <c r="AB215" s="1" t="s">
        <v>1046</v>
      </c>
      <c r="AC215" s="1"/>
      <c r="AD215" s="1"/>
      <c r="AE215" s="1">
        <v>2014</v>
      </c>
      <c r="AF215" s="1">
        <v>1.0845123780000001</v>
      </c>
      <c r="AG215" s="1">
        <v>0.118663904</v>
      </c>
      <c r="AH215" s="1">
        <v>0.47882311500000002</v>
      </c>
      <c r="AI215" s="1">
        <v>0.91568125600000005</v>
      </c>
      <c r="AJ215" s="1">
        <v>0.35</v>
      </c>
      <c r="AK215" s="1">
        <v>16314</v>
      </c>
      <c r="AL215" s="1">
        <v>-2.8051389109999998</v>
      </c>
      <c r="AM215" s="1">
        <v>8.7422718999999996E-2</v>
      </c>
    </row>
    <row r="216" spans="1:39" x14ac:dyDescent="0.2">
      <c r="A216" s="1">
        <v>215</v>
      </c>
      <c r="B216" s="1">
        <v>215</v>
      </c>
      <c r="C216" s="1" t="s">
        <v>1047</v>
      </c>
      <c r="D216" s="1" t="s">
        <v>1048</v>
      </c>
      <c r="E216" s="2">
        <v>41855</v>
      </c>
      <c r="F216" s="1" t="s">
        <v>1049</v>
      </c>
      <c r="G216" s="1" t="s">
        <v>1050</v>
      </c>
      <c r="H216" s="1">
        <v>280000000</v>
      </c>
      <c r="I216" s="1"/>
      <c r="J216" s="1" t="s">
        <v>1051</v>
      </c>
      <c r="K216" s="1" t="s">
        <v>49</v>
      </c>
      <c r="L216" s="1" t="s">
        <v>238</v>
      </c>
      <c r="M216" s="1">
        <v>1</v>
      </c>
      <c r="N216" s="1" t="s">
        <v>395</v>
      </c>
      <c r="O216" s="1" t="s">
        <v>366</v>
      </c>
      <c r="P216" s="1">
        <v>352393000</v>
      </c>
      <c r="Q216" s="1"/>
      <c r="R216" s="1">
        <v>11516000</v>
      </c>
      <c r="S216" s="1">
        <v>146051000</v>
      </c>
      <c r="T216" s="1">
        <v>24862000</v>
      </c>
      <c r="U216" s="1">
        <v>54119000</v>
      </c>
      <c r="V216" s="1"/>
      <c r="W216" s="1"/>
      <c r="X216" s="1">
        <v>-3404000</v>
      </c>
      <c r="Y216" s="1">
        <v>748717000</v>
      </c>
      <c r="Z216" s="1">
        <v>480064000</v>
      </c>
      <c r="AA216" s="1">
        <v>73750000</v>
      </c>
      <c r="AB216" s="1" t="s">
        <v>1052</v>
      </c>
      <c r="AC216" s="1" t="s">
        <v>1053</v>
      </c>
      <c r="AD216" s="1"/>
      <c r="AE216" s="1">
        <v>2014</v>
      </c>
      <c r="AF216" s="1">
        <v>0.45409949500000002</v>
      </c>
      <c r="AG216" s="1">
        <v>0.37981259899999997</v>
      </c>
      <c r="AH216" s="1">
        <v>0.68127811999999999</v>
      </c>
      <c r="AI216" s="1">
        <v>0.42153502199999998</v>
      </c>
      <c r="AJ216" s="1"/>
      <c r="AK216" s="1">
        <v>16283</v>
      </c>
      <c r="AL216" s="1">
        <v>-2.8925616299999999</v>
      </c>
      <c r="AM216" s="1">
        <v>-5.5864239000000003E-2</v>
      </c>
    </row>
    <row r="217" spans="1:39" x14ac:dyDescent="0.2">
      <c r="A217" s="1">
        <v>216</v>
      </c>
      <c r="B217" s="1">
        <v>216</v>
      </c>
      <c r="C217" s="1" t="s">
        <v>1054</v>
      </c>
      <c r="D217" s="1" t="s">
        <v>1055</v>
      </c>
      <c r="E217" s="2">
        <v>41855</v>
      </c>
      <c r="F217" s="1" t="s">
        <v>1056</v>
      </c>
      <c r="G217" s="1" t="s">
        <v>1057</v>
      </c>
      <c r="H217" s="1"/>
      <c r="I217" s="1"/>
      <c r="J217" s="1" t="s">
        <v>1058</v>
      </c>
      <c r="K217" s="1" t="s">
        <v>79</v>
      </c>
      <c r="L217" s="1" t="s">
        <v>1059</v>
      </c>
      <c r="M217" s="1">
        <v>1</v>
      </c>
      <c r="N217" s="1" t="s">
        <v>395</v>
      </c>
      <c r="O217" s="1" t="s">
        <v>366</v>
      </c>
      <c r="P217" s="1">
        <v>2780292000</v>
      </c>
      <c r="Q217" s="1"/>
      <c r="R217" s="1">
        <v>2033635000</v>
      </c>
      <c r="S217" s="1">
        <v>474897000</v>
      </c>
      <c r="T217" s="1">
        <v>1676587000</v>
      </c>
      <c r="U217" s="1">
        <v>505222000</v>
      </c>
      <c r="V217" s="1"/>
      <c r="W217" s="1">
        <v>-796421000</v>
      </c>
      <c r="X217" s="1">
        <v>-894216000</v>
      </c>
      <c r="Y217" s="1">
        <v>16989900000</v>
      </c>
      <c r="Z217" s="1">
        <v>9502833000</v>
      </c>
      <c r="AA217" s="1">
        <v>6013946000</v>
      </c>
      <c r="AB217" s="1" t="s">
        <v>1060</v>
      </c>
      <c r="AC217" s="1" t="s">
        <v>1061</v>
      </c>
      <c r="AD217" s="1"/>
      <c r="AE217" s="1">
        <v>2014</v>
      </c>
      <c r="AF217" s="1">
        <v>1.2982731240000001</v>
      </c>
      <c r="AG217" s="1">
        <v>0.80092189300000005</v>
      </c>
      <c r="AH217" s="1">
        <v>1.15720515</v>
      </c>
      <c r="AI217" s="1">
        <v>0.54487859199999999</v>
      </c>
      <c r="AJ217" s="1"/>
      <c r="AK217" s="1">
        <v>16283</v>
      </c>
      <c r="AL217" s="1">
        <v>-2.8925616299999999</v>
      </c>
      <c r="AM217" s="1">
        <v>-5.5864239000000003E-2</v>
      </c>
    </row>
    <row r="218" spans="1:39" x14ac:dyDescent="0.2">
      <c r="A218" s="1">
        <v>217</v>
      </c>
      <c r="B218" s="1">
        <v>217</v>
      </c>
      <c r="C218" s="1" t="s">
        <v>81</v>
      </c>
      <c r="D218" s="1" t="s">
        <v>1062</v>
      </c>
      <c r="E218" s="2">
        <v>41851</v>
      </c>
      <c r="F218" s="1" t="s">
        <v>83</v>
      </c>
      <c r="G218" s="1" t="s">
        <v>1063</v>
      </c>
      <c r="H218" s="1">
        <v>20468920659</v>
      </c>
      <c r="I218" s="1"/>
      <c r="J218" s="1"/>
      <c r="K218" s="1" t="s">
        <v>96</v>
      </c>
      <c r="L218" s="1" t="s">
        <v>896</v>
      </c>
      <c r="M218" s="1"/>
      <c r="N218" s="1"/>
      <c r="O218" s="1"/>
      <c r="P218" s="1">
        <v>73469000000</v>
      </c>
      <c r="Q218" s="1"/>
      <c r="R218" s="1"/>
      <c r="S218" s="1">
        <v>9941000000</v>
      </c>
      <c r="T218" s="1">
        <v>27584000000</v>
      </c>
      <c r="U218" s="1">
        <v>2282000000</v>
      </c>
      <c r="V218" s="1"/>
      <c r="W218" s="1"/>
      <c r="X218" s="1">
        <v>548000000</v>
      </c>
      <c r="Y218" s="4">
        <v>650000000000</v>
      </c>
      <c r="Z218" s="4">
        <v>143500000000</v>
      </c>
      <c r="AA218" s="4">
        <v>374100000000</v>
      </c>
      <c r="AB218" s="1"/>
      <c r="AC218" s="1"/>
      <c r="AD218" s="1"/>
      <c r="AE218" s="1">
        <v>2014</v>
      </c>
      <c r="AF218" s="1">
        <v>0.13823204</v>
      </c>
      <c r="AG218" s="1">
        <v>1.653846154</v>
      </c>
      <c r="AH218" s="1">
        <v>0.238518233</v>
      </c>
      <c r="AI218" s="1">
        <v>0.71318578399999999</v>
      </c>
      <c r="AJ218" s="1">
        <v>0.377</v>
      </c>
      <c r="AK218" s="1">
        <v>16283</v>
      </c>
      <c r="AL218" s="1">
        <v>-2.8925616299999999</v>
      </c>
      <c r="AM218" s="1">
        <v>-5.5864239000000003E-2</v>
      </c>
    </row>
    <row r="219" spans="1:39" x14ac:dyDescent="0.2">
      <c r="A219" s="1">
        <v>218</v>
      </c>
      <c r="B219" s="1">
        <v>218</v>
      </c>
      <c r="C219" s="1" t="s">
        <v>1064</v>
      </c>
      <c r="D219" s="1" t="s">
        <v>1065</v>
      </c>
      <c r="E219" s="2">
        <v>41844</v>
      </c>
      <c r="F219" s="1" t="s">
        <v>1066</v>
      </c>
      <c r="G219" s="1" t="s">
        <v>1067</v>
      </c>
      <c r="H219" s="1">
        <v>650000000</v>
      </c>
      <c r="I219" s="1" t="s">
        <v>102</v>
      </c>
      <c r="J219" s="1" t="s">
        <v>1068</v>
      </c>
      <c r="K219" s="1" t="s">
        <v>139</v>
      </c>
      <c r="L219" s="1"/>
      <c r="M219" s="1">
        <v>1</v>
      </c>
      <c r="N219" s="1" t="s">
        <v>2</v>
      </c>
      <c r="O219" s="1"/>
      <c r="P219" s="1">
        <v>651613000</v>
      </c>
      <c r="Q219" s="1">
        <v>15334000</v>
      </c>
      <c r="R219" s="1">
        <v>160238000</v>
      </c>
      <c r="S219" s="1">
        <v>-16931000</v>
      </c>
      <c r="T219" s="1">
        <v>347399000</v>
      </c>
      <c r="U219" s="1">
        <v>404057000</v>
      </c>
      <c r="V219" s="1"/>
      <c r="W219" s="1"/>
      <c r="X219" s="1">
        <v>-156000</v>
      </c>
      <c r="Y219" s="1"/>
      <c r="Z219" s="1"/>
      <c r="AA219" s="1"/>
      <c r="AB219" s="1" t="s">
        <v>1069</v>
      </c>
      <c r="AC219" s="1" t="s">
        <v>1070</v>
      </c>
      <c r="AD219" s="1"/>
      <c r="AE219" s="1">
        <v>2014</v>
      </c>
      <c r="AF219" s="1"/>
      <c r="AG219" s="1"/>
      <c r="AH219" s="1">
        <v>0.47882311500000002</v>
      </c>
      <c r="AI219" s="1">
        <v>0.91568125600000005</v>
      </c>
      <c r="AJ219" s="1"/>
      <c r="AK219" s="1">
        <v>16283</v>
      </c>
      <c r="AL219" s="1">
        <v>-2.8925616299999999</v>
      </c>
      <c r="AM219" s="1">
        <v>-5.5864239000000003E-2</v>
      </c>
    </row>
    <row r="220" spans="1:39" x14ac:dyDescent="0.2">
      <c r="A220" s="1">
        <v>219</v>
      </c>
      <c r="B220" s="1">
        <v>219</v>
      </c>
      <c r="C220" s="1" t="s">
        <v>619</v>
      </c>
      <c r="D220" s="1" t="s">
        <v>1071</v>
      </c>
      <c r="E220" s="2">
        <v>41836</v>
      </c>
      <c r="F220" s="1" t="s">
        <v>621</v>
      </c>
      <c r="G220" s="1" t="s">
        <v>1072</v>
      </c>
      <c r="H220" s="1">
        <v>3592800000</v>
      </c>
      <c r="I220" s="1"/>
      <c r="J220" s="1"/>
      <c r="K220" s="1" t="s">
        <v>68</v>
      </c>
      <c r="L220" s="1" t="s">
        <v>955</v>
      </c>
      <c r="M220" s="1"/>
      <c r="N220" s="1"/>
      <c r="O220" s="1"/>
      <c r="P220" s="1">
        <v>3522800000</v>
      </c>
      <c r="Q220" s="1"/>
      <c r="R220" s="1">
        <v>704400000</v>
      </c>
      <c r="S220" s="1">
        <v>1567000000</v>
      </c>
      <c r="T220" s="1">
        <v>1598200000</v>
      </c>
      <c r="U220" s="1">
        <v>336500000</v>
      </c>
      <c r="V220" s="1"/>
      <c r="W220" s="1">
        <v>54700000</v>
      </c>
      <c r="X220" s="1">
        <v>248300000</v>
      </c>
      <c r="Y220" s="1">
        <v>26316000000</v>
      </c>
      <c r="Z220" s="1">
        <v>9274000000</v>
      </c>
      <c r="AA220" s="1">
        <v>6247000000</v>
      </c>
      <c r="AB220" s="1"/>
      <c r="AC220" s="1"/>
      <c r="AD220" s="1"/>
      <c r="AE220" s="1">
        <v>2014</v>
      </c>
      <c r="AF220" s="1">
        <v>0.22453061999999999</v>
      </c>
      <c r="AG220" s="1">
        <v>0.81517662700000004</v>
      </c>
      <c r="AH220" s="1">
        <v>0.17974411800000001</v>
      </c>
      <c r="AI220" s="1">
        <v>1.025771966</v>
      </c>
      <c r="AJ220" s="1">
        <v>0.27700000000000002</v>
      </c>
      <c r="AK220" s="1">
        <v>16252</v>
      </c>
      <c r="AL220" s="1">
        <v>-2.836697391</v>
      </c>
      <c r="AM220" s="1">
        <v>5.1884148999999997E-2</v>
      </c>
    </row>
    <row r="221" spans="1:39" x14ac:dyDescent="0.2">
      <c r="A221" s="1">
        <v>220</v>
      </c>
      <c r="B221" s="1">
        <v>220</v>
      </c>
      <c r="C221" s="1" t="s">
        <v>1073</v>
      </c>
      <c r="D221" s="1" t="s">
        <v>1074</v>
      </c>
      <c r="E221" s="2">
        <v>41821</v>
      </c>
      <c r="F221" s="1" t="s">
        <v>1075</v>
      </c>
      <c r="G221" s="1" t="s">
        <v>1076</v>
      </c>
      <c r="H221" s="1"/>
      <c r="I221" s="1"/>
      <c r="J221" s="1" t="s">
        <v>223</v>
      </c>
      <c r="K221" s="1" t="s">
        <v>79</v>
      </c>
      <c r="L221" s="1" t="s">
        <v>80</v>
      </c>
      <c r="M221" s="1">
        <v>1</v>
      </c>
      <c r="N221" s="1" t="s">
        <v>223</v>
      </c>
      <c r="O221" s="1" t="s">
        <v>366</v>
      </c>
      <c r="P221" s="1">
        <v>2375514000</v>
      </c>
      <c r="Q221" s="1">
        <v>30457000</v>
      </c>
      <c r="R221" s="1">
        <v>1738235000</v>
      </c>
      <c r="S221" s="1">
        <v>290594000</v>
      </c>
      <c r="T221" s="1">
        <v>1592600000</v>
      </c>
      <c r="U221" s="1">
        <v>526773000</v>
      </c>
      <c r="V221" s="1"/>
      <c r="W221" s="1">
        <v>19852000</v>
      </c>
      <c r="X221" s="1">
        <v>-1770000</v>
      </c>
      <c r="Y221" s="1">
        <v>42605000000</v>
      </c>
      <c r="Z221" s="1">
        <v>18477000000</v>
      </c>
      <c r="AA221" s="1">
        <v>12969000000</v>
      </c>
      <c r="AB221" s="1" t="s">
        <v>1077</v>
      </c>
      <c r="AC221" s="1" t="s">
        <v>1078</v>
      </c>
      <c r="AD221" s="1"/>
      <c r="AE221" s="1">
        <v>2014</v>
      </c>
      <c r="AF221" s="1">
        <v>1.3760896199999999</v>
      </c>
      <c r="AG221" s="1">
        <v>0.41414187000000002</v>
      </c>
      <c r="AH221" s="1">
        <v>1.15720515</v>
      </c>
      <c r="AI221" s="1">
        <v>0.54487859199999999</v>
      </c>
      <c r="AJ221" s="1"/>
      <c r="AK221" s="1">
        <v>16252</v>
      </c>
      <c r="AL221" s="1">
        <v>-2.836697391</v>
      </c>
      <c r="AM221" s="1">
        <v>5.1884148999999997E-2</v>
      </c>
    </row>
    <row r="222" spans="1:39" x14ac:dyDescent="0.2">
      <c r="A222" s="1">
        <v>221</v>
      </c>
      <c r="B222" s="1">
        <v>221</v>
      </c>
      <c r="C222" s="1" t="s">
        <v>1079</v>
      </c>
      <c r="D222" s="1" t="s">
        <v>1080</v>
      </c>
      <c r="E222" s="2">
        <v>41821</v>
      </c>
      <c r="F222" s="1" t="s">
        <v>1081</v>
      </c>
      <c r="G222" s="1" t="s">
        <v>1082</v>
      </c>
      <c r="H222" s="1">
        <v>2119944000</v>
      </c>
      <c r="I222" s="1"/>
      <c r="J222" s="1"/>
      <c r="K222" s="1" t="s">
        <v>43</v>
      </c>
      <c r="L222" s="1" t="s">
        <v>1083</v>
      </c>
      <c r="M222" s="1"/>
      <c r="N222" s="1"/>
      <c r="O222" s="1"/>
      <c r="P222" s="1">
        <v>1400200000</v>
      </c>
      <c r="Q222" s="1">
        <v>273100000</v>
      </c>
      <c r="R222" s="1">
        <v>757500000</v>
      </c>
      <c r="S222" s="1">
        <v>827100000</v>
      </c>
      <c r="T222" s="1">
        <v>130200000</v>
      </c>
      <c r="U222" s="1">
        <v>434200000</v>
      </c>
      <c r="V222" s="1"/>
      <c r="W222" s="1">
        <v>40100000</v>
      </c>
      <c r="X222" s="1">
        <v>25700000</v>
      </c>
      <c r="Y222" s="1">
        <v>3265200000</v>
      </c>
      <c r="Z222" s="1">
        <v>1804100000</v>
      </c>
      <c r="AA222" s="1">
        <v>490800000</v>
      </c>
      <c r="AB222" s="1"/>
      <c r="AC222" s="1"/>
      <c r="AD222" s="1"/>
      <c r="AE222" s="1">
        <v>2014</v>
      </c>
      <c r="AF222" s="1">
        <v>1.414124213</v>
      </c>
      <c r="AG222" s="1">
        <v>0.22605985000000001</v>
      </c>
      <c r="AH222" s="1">
        <v>0.56945417300000001</v>
      </c>
      <c r="AI222" s="1">
        <v>0.50406382800000005</v>
      </c>
      <c r="AJ222" s="1">
        <v>0.35299999999999998</v>
      </c>
      <c r="AK222" s="1">
        <v>16252</v>
      </c>
      <c r="AL222" s="1">
        <v>-2.836697391</v>
      </c>
      <c r="AM222" s="1">
        <v>5.1884148999999997E-2</v>
      </c>
    </row>
    <row r="223" spans="1:39" x14ac:dyDescent="0.2">
      <c r="A223" s="1">
        <v>222</v>
      </c>
      <c r="B223" s="1">
        <v>222</v>
      </c>
      <c r="C223" s="1" t="s">
        <v>847</v>
      </c>
      <c r="D223" s="1" t="s">
        <v>603</v>
      </c>
      <c r="E223" s="2">
        <v>41820</v>
      </c>
      <c r="F223" s="1" t="s">
        <v>849</v>
      </c>
      <c r="G223" s="1" t="s">
        <v>605</v>
      </c>
      <c r="H223" s="1">
        <v>2144575953</v>
      </c>
      <c r="I223" s="1"/>
      <c r="J223" s="1"/>
      <c r="K223" s="1" t="s">
        <v>68</v>
      </c>
      <c r="L223" s="1" t="s">
        <v>69</v>
      </c>
      <c r="M223" s="1"/>
      <c r="N223" s="1"/>
      <c r="O223" s="1"/>
      <c r="P223" s="1">
        <v>3751696000</v>
      </c>
      <c r="Q223" s="1"/>
      <c r="R223" s="1">
        <v>124832000</v>
      </c>
      <c r="S223" s="1">
        <v>2416891000</v>
      </c>
      <c r="T223" s="1">
        <v>1212217000</v>
      </c>
      <c r="U223" s="1">
        <v>65973000</v>
      </c>
      <c r="V223" s="1"/>
      <c r="W223" s="1">
        <v>49925000</v>
      </c>
      <c r="X223" s="1">
        <v>37649000</v>
      </c>
      <c r="Y223" s="1">
        <v>6212818000</v>
      </c>
      <c r="Z223" s="1">
        <v>2334804000</v>
      </c>
      <c r="AA223" s="1"/>
      <c r="AB223" s="1" t="s">
        <v>1084</v>
      </c>
      <c r="AC223" s="1"/>
      <c r="AD223" s="1"/>
      <c r="AE223" s="1">
        <v>2014</v>
      </c>
      <c r="AF223" s="1">
        <v>0.80770025599999995</v>
      </c>
      <c r="AG223" s="1">
        <v>0.895384136</v>
      </c>
      <c r="AH223" s="1">
        <v>0.17974411800000001</v>
      </c>
      <c r="AI223" s="1">
        <v>1.025771966</v>
      </c>
      <c r="AJ223" s="1">
        <v>0.35</v>
      </c>
      <c r="AK223" s="1">
        <v>16252</v>
      </c>
      <c r="AL223" s="1">
        <v>-2.836697391</v>
      </c>
      <c r="AM223" s="1">
        <v>5.1884148999999997E-2</v>
      </c>
    </row>
    <row r="224" spans="1:39" x14ac:dyDescent="0.2">
      <c r="A224" s="1">
        <v>223</v>
      </c>
      <c r="B224" s="1">
        <v>223</v>
      </c>
      <c r="C224" s="1" t="s">
        <v>1085</v>
      </c>
      <c r="D224" s="1" t="s">
        <v>1086</v>
      </c>
      <c r="E224" s="2">
        <v>41820</v>
      </c>
      <c r="F224" s="1" t="s">
        <v>1087</v>
      </c>
      <c r="G224" s="1" t="s">
        <v>1088</v>
      </c>
      <c r="H224" s="1">
        <v>1634341893</v>
      </c>
      <c r="I224" s="1"/>
      <c r="J224" s="1"/>
      <c r="K224" s="1" t="s">
        <v>43</v>
      </c>
      <c r="L224" s="1" t="s">
        <v>467</v>
      </c>
      <c r="M224" s="1"/>
      <c r="N224" s="1"/>
      <c r="O224" s="1"/>
      <c r="P224" s="1">
        <v>1225000000</v>
      </c>
      <c r="Q224" s="1">
        <v>121705000</v>
      </c>
      <c r="R224" s="1">
        <v>857600000</v>
      </c>
      <c r="S224" s="1">
        <v>-38800000</v>
      </c>
      <c r="T224" s="1">
        <v>948900000</v>
      </c>
      <c r="U224" s="1">
        <v>212500000</v>
      </c>
      <c r="V224" s="1"/>
      <c r="W224" s="1">
        <v>6200000</v>
      </c>
      <c r="X224" s="1">
        <v>4600000</v>
      </c>
      <c r="Y224" s="1">
        <v>2636000000</v>
      </c>
      <c r="Z224" s="1">
        <v>1719800000</v>
      </c>
      <c r="AA224" s="1">
        <v>770100000</v>
      </c>
      <c r="AB224" s="1"/>
      <c r="AC224" s="1"/>
      <c r="AD224" s="1"/>
      <c r="AE224" s="1">
        <v>2014</v>
      </c>
      <c r="AF224" s="1">
        <v>1.3955515469999999</v>
      </c>
      <c r="AG224" s="1">
        <v>0.62570866199999997</v>
      </c>
      <c r="AH224" s="1">
        <v>0.56945417300000001</v>
      </c>
      <c r="AI224" s="1">
        <v>0.50406382800000005</v>
      </c>
      <c r="AJ224" s="1">
        <v>0.35</v>
      </c>
      <c r="AK224" s="1">
        <v>16252</v>
      </c>
      <c r="AL224" s="1">
        <v>-2.836697391</v>
      </c>
      <c r="AM224" s="1">
        <v>5.1884148999999997E-2</v>
      </c>
    </row>
    <row r="225" spans="1:39" x14ac:dyDescent="0.2">
      <c r="A225" s="1">
        <v>224</v>
      </c>
      <c r="B225" s="1">
        <v>224</v>
      </c>
      <c r="C225" s="1" t="s">
        <v>1089</v>
      </c>
      <c r="D225" s="1" t="s">
        <v>1090</v>
      </c>
      <c r="E225" s="2">
        <v>41799</v>
      </c>
      <c r="F225" s="1" t="s">
        <v>1091</v>
      </c>
      <c r="G225" s="1" t="s">
        <v>1092</v>
      </c>
      <c r="H225" s="1"/>
      <c r="I225" s="1"/>
      <c r="J225" s="1" t="s">
        <v>223</v>
      </c>
      <c r="K225" s="1" t="s">
        <v>139</v>
      </c>
      <c r="L225" s="1"/>
      <c r="M225" s="1">
        <v>1</v>
      </c>
      <c r="N225" s="1" t="s">
        <v>223</v>
      </c>
      <c r="O225" s="1"/>
      <c r="P225" s="1">
        <v>5757000000</v>
      </c>
      <c r="Q225" s="1">
        <v>62000000</v>
      </c>
      <c r="R225" s="1">
        <v>475000000</v>
      </c>
      <c r="S225" s="1">
        <v>2758000000</v>
      </c>
      <c r="T225" s="1">
        <v>1377000000</v>
      </c>
      <c r="U225" s="1">
        <v>82000000</v>
      </c>
      <c r="V225" s="1"/>
      <c r="W225" s="1">
        <v>-21000000</v>
      </c>
      <c r="X225" s="1">
        <v>-32000000</v>
      </c>
      <c r="Y225" s="1"/>
      <c r="Z225" s="1"/>
      <c r="AA225" s="1"/>
      <c r="AB225" s="1" t="s">
        <v>1069</v>
      </c>
      <c r="AC225" s="1" t="s">
        <v>1093</v>
      </c>
      <c r="AD225" s="1"/>
      <c r="AE225" s="1">
        <v>2014</v>
      </c>
      <c r="AF225" s="1"/>
      <c r="AG225" s="1"/>
      <c r="AH225" s="1">
        <v>0.47882311500000002</v>
      </c>
      <c r="AI225" s="1">
        <v>0.91568125600000005</v>
      </c>
      <c r="AJ225" s="1"/>
      <c r="AK225" s="1">
        <v>16222</v>
      </c>
      <c r="AL225" s="1">
        <v>-2.8885815400000001</v>
      </c>
      <c r="AM225" s="1">
        <v>9.7061146000000001E-2</v>
      </c>
    </row>
    <row r="226" spans="1:39" x14ac:dyDescent="0.2">
      <c r="A226" s="1">
        <v>225</v>
      </c>
      <c r="B226" s="1">
        <v>225</v>
      </c>
      <c r="C226" s="1" t="s">
        <v>431</v>
      </c>
      <c r="D226" s="1" t="s">
        <v>1094</v>
      </c>
      <c r="E226" s="2">
        <v>41793</v>
      </c>
      <c r="F226" s="1" t="s">
        <v>433</v>
      </c>
      <c r="G226" s="1" t="s">
        <v>1095</v>
      </c>
      <c r="H226" s="1">
        <v>440468186</v>
      </c>
      <c r="I226" s="1"/>
      <c r="J226" s="1"/>
      <c r="K226" s="1" t="s">
        <v>68</v>
      </c>
      <c r="L226" s="1" t="s">
        <v>880</v>
      </c>
      <c r="M226" s="1"/>
      <c r="N226" s="1"/>
      <c r="O226" s="1"/>
      <c r="P226" s="1">
        <v>513352000</v>
      </c>
      <c r="Q226" s="1"/>
      <c r="R226" s="1"/>
      <c r="S226" s="1">
        <v>147658000</v>
      </c>
      <c r="T226" s="1">
        <v>359504000</v>
      </c>
      <c r="U226" s="1">
        <v>14065000</v>
      </c>
      <c r="V226" s="1"/>
      <c r="W226" s="1">
        <v>194000</v>
      </c>
      <c r="X226" s="1">
        <v>-10342000</v>
      </c>
      <c r="Y226" s="1">
        <v>771478000</v>
      </c>
      <c r="Z226" s="1">
        <v>371808000</v>
      </c>
      <c r="AA226" s="1">
        <v>257488000</v>
      </c>
      <c r="AB226" s="1"/>
      <c r="AC226" s="1"/>
      <c r="AD226" s="1"/>
      <c r="AE226" s="1">
        <v>2014</v>
      </c>
      <c r="AF226" s="1">
        <v>9.4740721E-2</v>
      </c>
      <c r="AG226" s="1">
        <v>1.165869102</v>
      </c>
      <c r="AH226" s="1">
        <v>0.17974411800000001</v>
      </c>
      <c r="AI226" s="1">
        <v>1.025771966</v>
      </c>
      <c r="AJ226" s="1">
        <v>0.35</v>
      </c>
      <c r="AK226" s="1">
        <v>16222</v>
      </c>
      <c r="AL226" s="1">
        <v>-2.8885815400000001</v>
      </c>
      <c r="AM226" s="1">
        <v>9.7061146000000001E-2</v>
      </c>
    </row>
    <row r="227" spans="1:39" x14ac:dyDescent="0.2">
      <c r="A227" s="1">
        <v>226</v>
      </c>
      <c r="B227" s="1">
        <v>226</v>
      </c>
      <c r="C227" s="1" t="s">
        <v>1096</v>
      </c>
      <c r="D227" s="1" t="s">
        <v>1097</v>
      </c>
      <c r="E227" s="2">
        <v>41793</v>
      </c>
      <c r="F227" s="1" t="s">
        <v>1098</v>
      </c>
      <c r="G227" s="1" t="s">
        <v>1099</v>
      </c>
      <c r="H227" s="1">
        <v>1028448800</v>
      </c>
      <c r="I227" s="1"/>
      <c r="J227" s="1"/>
      <c r="K227" s="1" t="s">
        <v>85</v>
      </c>
      <c r="L227" s="1" t="s">
        <v>129</v>
      </c>
      <c r="M227" s="1"/>
      <c r="N227" s="1"/>
      <c r="O227" s="1"/>
      <c r="P227" s="1">
        <v>430588000</v>
      </c>
      <c r="Q227" s="1">
        <v>14756000</v>
      </c>
      <c r="R227" s="1">
        <v>9624000</v>
      </c>
      <c r="S227" s="1">
        <v>384759000</v>
      </c>
      <c r="T227" s="1"/>
      <c r="U227" s="1">
        <v>2974000</v>
      </c>
      <c r="V227" s="1">
        <v>46283000</v>
      </c>
      <c r="W227" s="1">
        <v>-56706000</v>
      </c>
      <c r="X227" s="1">
        <v>-58215000</v>
      </c>
      <c r="Y227" s="1">
        <v>605034000</v>
      </c>
      <c r="Z227" s="1">
        <v>263252000</v>
      </c>
      <c r="AA227" s="1">
        <v>287500000</v>
      </c>
      <c r="AB227" s="1"/>
      <c r="AC227" s="1"/>
      <c r="AD227" s="1"/>
      <c r="AE227" s="1">
        <v>2014</v>
      </c>
      <c r="AF227" s="1">
        <v>0.59250633100000005</v>
      </c>
      <c r="AG227" s="1">
        <v>9.3677873999999994E-2</v>
      </c>
      <c r="AH227" s="1">
        <v>0.48818367699999998</v>
      </c>
      <c r="AI227" s="1">
        <v>0.17246794500000001</v>
      </c>
      <c r="AJ227" s="1">
        <v>0.35</v>
      </c>
      <c r="AK227" s="1">
        <v>16222</v>
      </c>
      <c r="AL227" s="1">
        <v>-2.8885815400000001</v>
      </c>
      <c r="AM227" s="1">
        <v>9.7061146000000001E-2</v>
      </c>
    </row>
    <row r="228" spans="1:39" x14ac:dyDescent="0.2">
      <c r="A228" s="1">
        <v>227</v>
      </c>
      <c r="B228" s="1">
        <v>227</v>
      </c>
      <c r="C228" s="1" t="s">
        <v>1100</v>
      </c>
      <c r="D228" s="1" t="s">
        <v>1101</v>
      </c>
      <c r="E228" s="2">
        <v>41792</v>
      </c>
      <c r="F228" s="1" t="s">
        <v>1102</v>
      </c>
      <c r="G228" s="1" t="s">
        <v>1103</v>
      </c>
      <c r="H228" s="1">
        <v>2670476900</v>
      </c>
      <c r="I228" s="1"/>
      <c r="J228" s="1"/>
      <c r="K228" s="1" t="s">
        <v>62</v>
      </c>
      <c r="L228" s="1" t="s">
        <v>1104</v>
      </c>
      <c r="M228" s="1"/>
      <c r="N228" s="1"/>
      <c r="O228" s="1"/>
      <c r="P228" s="1">
        <v>2313629000</v>
      </c>
      <c r="Q228" s="1">
        <v>20614000</v>
      </c>
      <c r="R228" s="1">
        <v>1414551000</v>
      </c>
      <c r="S228" s="1">
        <v>1317057000</v>
      </c>
      <c r="T228" s="1">
        <v>775000000</v>
      </c>
      <c r="U228" s="1">
        <v>227133000</v>
      </c>
      <c r="V228" s="1"/>
      <c r="W228" s="1">
        <v>29732000</v>
      </c>
      <c r="X228" s="1">
        <v>13949000</v>
      </c>
      <c r="Y228" s="1">
        <v>4046087000</v>
      </c>
      <c r="Z228" s="1">
        <v>2572729000</v>
      </c>
      <c r="AA228" s="1">
        <v>973091000</v>
      </c>
      <c r="AB228" s="1"/>
      <c r="AC228" s="1"/>
      <c r="AD228" s="1"/>
      <c r="AE228" s="1">
        <v>2014</v>
      </c>
      <c r="AF228" s="1">
        <v>0.23851426100000001</v>
      </c>
      <c r="AG228" s="1">
        <v>1.0892822310000001</v>
      </c>
      <c r="AH228" s="1">
        <v>0.39030290099999998</v>
      </c>
      <c r="AI228" s="1">
        <v>0.72137165000000003</v>
      </c>
      <c r="AJ228" s="1">
        <v>0.25</v>
      </c>
      <c r="AK228" s="1">
        <v>16222</v>
      </c>
      <c r="AL228" s="1">
        <v>-2.8885815400000001</v>
      </c>
      <c r="AM228" s="1">
        <v>9.7061146000000001E-2</v>
      </c>
    </row>
    <row r="229" spans="1:39" x14ac:dyDescent="0.2">
      <c r="A229" s="1">
        <v>228</v>
      </c>
      <c r="B229" s="1">
        <v>228</v>
      </c>
      <c r="C229" s="1" t="s">
        <v>1105</v>
      </c>
      <c r="D229" s="1" t="s">
        <v>1106</v>
      </c>
      <c r="E229" s="2">
        <v>41792</v>
      </c>
      <c r="F229" s="1" t="s">
        <v>1107</v>
      </c>
      <c r="G229" s="1" t="s">
        <v>1108</v>
      </c>
      <c r="H229" s="1">
        <v>3876559244</v>
      </c>
      <c r="I229" s="1" t="s">
        <v>102</v>
      </c>
      <c r="J229" s="1" t="s">
        <v>1109</v>
      </c>
      <c r="K229" s="1" t="s">
        <v>79</v>
      </c>
      <c r="L229" s="1" t="s">
        <v>311</v>
      </c>
      <c r="M229" s="1"/>
      <c r="N229" s="1"/>
      <c r="O229" s="1"/>
      <c r="P229" s="1">
        <v>2473000000</v>
      </c>
      <c r="Q229" s="1">
        <v>882000000</v>
      </c>
      <c r="R229" s="1">
        <v>118000000</v>
      </c>
      <c r="S229" s="1">
        <v>1958000000</v>
      </c>
      <c r="T229" s="1"/>
      <c r="U229" s="1">
        <v>952000000</v>
      </c>
      <c r="V229" s="1"/>
      <c r="W229" s="1">
        <v>43000000</v>
      </c>
      <c r="X229" s="1">
        <v>27000000</v>
      </c>
      <c r="Y229" s="1">
        <v>35480000000</v>
      </c>
      <c r="Z229" s="1">
        <v>22792000000</v>
      </c>
      <c r="AA229" s="1">
        <v>3149000000</v>
      </c>
      <c r="AB229" s="1"/>
      <c r="AC229" s="1"/>
      <c r="AD229" s="1"/>
      <c r="AE229" s="1">
        <v>2014</v>
      </c>
      <c r="AF229" s="1">
        <v>1.769538346</v>
      </c>
      <c r="AG229" s="1">
        <v>0.42887100299999997</v>
      </c>
      <c r="AH229" s="1">
        <v>1.15720515</v>
      </c>
      <c r="AI229" s="1">
        <v>0.54487859199999999</v>
      </c>
      <c r="AJ229" s="1">
        <v>0.25</v>
      </c>
      <c r="AK229" s="1">
        <v>16222</v>
      </c>
      <c r="AL229" s="1">
        <v>-2.8885815400000001</v>
      </c>
      <c r="AM229" s="1">
        <v>9.7061146000000001E-2</v>
      </c>
    </row>
    <row r="230" spans="1:39" x14ac:dyDescent="0.2">
      <c r="A230" s="1">
        <v>229</v>
      </c>
      <c r="B230" s="1">
        <v>229</v>
      </c>
      <c r="C230" s="1" t="s">
        <v>1110</v>
      </c>
      <c r="D230" s="1" t="s">
        <v>1111</v>
      </c>
      <c r="E230" s="2">
        <v>41788</v>
      </c>
      <c r="F230" s="1" t="s">
        <v>1112</v>
      </c>
      <c r="G230" s="1" t="s">
        <v>1113</v>
      </c>
      <c r="H230" s="1">
        <v>3200000000</v>
      </c>
      <c r="I230" s="1"/>
      <c r="J230" s="1" t="s">
        <v>1114</v>
      </c>
      <c r="K230" s="1" t="s">
        <v>68</v>
      </c>
      <c r="L230" s="1" t="s">
        <v>550</v>
      </c>
      <c r="M230" s="1">
        <v>1</v>
      </c>
      <c r="N230" s="1" t="s">
        <v>223</v>
      </c>
      <c r="O230" s="1" t="s">
        <v>366</v>
      </c>
      <c r="P230" s="1">
        <v>3487314000</v>
      </c>
      <c r="Q230" s="1"/>
      <c r="R230" s="1"/>
      <c r="S230" s="1">
        <v>972914000</v>
      </c>
      <c r="T230" s="1"/>
      <c r="U230" s="1">
        <v>158175000</v>
      </c>
      <c r="V230" s="1"/>
      <c r="W230" s="1">
        <v>15354000</v>
      </c>
      <c r="X230" s="1">
        <v>84281000</v>
      </c>
      <c r="Y230" s="1">
        <v>32755599000</v>
      </c>
      <c r="Z230" s="1">
        <v>6971893000</v>
      </c>
      <c r="AA230" s="1">
        <v>23186610000</v>
      </c>
      <c r="AB230" s="1"/>
      <c r="AC230" s="1" t="s">
        <v>1115</v>
      </c>
      <c r="AD230" s="1"/>
      <c r="AE230" s="1">
        <v>2014</v>
      </c>
      <c r="AF230" s="1">
        <v>0.17720419200000001</v>
      </c>
      <c r="AG230" s="1">
        <v>1.4247827399999999</v>
      </c>
      <c r="AH230" s="1">
        <v>0.17974411800000001</v>
      </c>
      <c r="AI230" s="1">
        <v>1.025771966</v>
      </c>
      <c r="AJ230" s="1"/>
      <c r="AK230" s="1">
        <v>16222</v>
      </c>
      <c r="AL230" s="1">
        <v>-2.8885815400000001</v>
      </c>
      <c r="AM230" s="1">
        <v>9.7061146000000001E-2</v>
      </c>
    </row>
    <row r="231" spans="1:39" x14ac:dyDescent="0.2">
      <c r="A231" s="1">
        <v>230</v>
      </c>
      <c r="B231" s="1">
        <v>230</v>
      </c>
      <c r="C231" s="1" t="s">
        <v>1116</v>
      </c>
      <c r="D231" s="1" t="s">
        <v>1117</v>
      </c>
      <c r="E231" s="2">
        <v>41760</v>
      </c>
      <c r="F231" s="1" t="s">
        <v>1118</v>
      </c>
      <c r="G231" s="1" t="s">
        <v>1119</v>
      </c>
      <c r="H231" s="1">
        <v>7428255108</v>
      </c>
      <c r="I231" s="1"/>
      <c r="J231" s="1"/>
      <c r="K231" s="1" t="s">
        <v>96</v>
      </c>
      <c r="L231" s="1" t="s">
        <v>896</v>
      </c>
      <c r="M231" s="1"/>
      <c r="N231" s="1"/>
      <c r="O231" s="1"/>
      <c r="P231" s="4">
        <v>142976000000</v>
      </c>
      <c r="Q231" s="1"/>
      <c r="R231" s="1">
        <v>159000000</v>
      </c>
      <c r="S231" s="1">
        <v>4021000000</v>
      </c>
      <c r="T231" s="4">
        <v>136235000000</v>
      </c>
      <c r="U231" s="1">
        <v>937000000</v>
      </c>
      <c r="V231" s="1"/>
      <c r="W231" s="1"/>
      <c r="X231" s="1">
        <v>307000000</v>
      </c>
      <c r="Y231" s="4">
        <v>156434000000</v>
      </c>
      <c r="Z231" s="1">
        <v>5662000000</v>
      </c>
      <c r="AA231" s="4">
        <v>136951000000</v>
      </c>
      <c r="AB231" s="1"/>
      <c r="AC231" s="1"/>
      <c r="AD231" s="1"/>
      <c r="AE231" s="1">
        <v>2014</v>
      </c>
      <c r="AF231" s="1">
        <v>0.13823204</v>
      </c>
      <c r="AG231" s="1">
        <v>1.653846154</v>
      </c>
      <c r="AH231" s="1">
        <v>0.238518233</v>
      </c>
      <c r="AI231" s="1">
        <v>0.71318578399999999</v>
      </c>
      <c r="AJ231" s="1">
        <v>0.38400000000000001</v>
      </c>
      <c r="AK231" s="1">
        <v>16191</v>
      </c>
      <c r="AL231" s="1">
        <v>-2.9856426859999998</v>
      </c>
      <c r="AM231" s="1">
        <v>-9.3856863999999998E-2</v>
      </c>
    </row>
    <row r="232" spans="1:39" x14ac:dyDescent="0.2">
      <c r="A232" s="1">
        <v>231</v>
      </c>
      <c r="B232" s="1">
        <v>231</v>
      </c>
      <c r="C232" s="1" t="s">
        <v>1120</v>
      </c>
      <c r="D232" s="1" t="s">
        <v>1121</v>
      </c>
      <c r="E232" s="2">
        <v>41736</v>
      </c>
      <c r="F232" s="1" t="s">
        <v>1122</v>
      </c>
      <c r="G232" s="1" t="s">
        <v>1123</v>
      </c>
      <c r="H232" s="1">
        <v>883597805</v>
      </c>
      <c r="I232" s="1"/>
      <c r="J232" s="1"/>
      <c r="K232" s="1" t="s">
        <v>56</v>
      </c>
      <c r="L232" s="1" t="s">
        <v>270</v>
      </c>
      <c r="M232" s="1"/>
      <c r="N232" s="1"/>
      <c r="O232" s="1"/>
      <c r="P232" s="1">
        <v>1227754000</v>
      </c>
      <c r="Q232" s="1">
        <v>326973000</v>
      </c>
      <c r="R232" s="1">
        <v>98656000</v>
      </c>
      <c r="S232" s="1">
        <v>345326000</v>
      </c>
      <c r="T232" s="1">
        <v>515000000</v>
      </c>
      <c r="U232" s="1">
        <v>330483000</v>
      </c>
      <c r="V232" s="1"/>
      <c r="W232" s="1">
        <v>18794000</v>
      </c>
      <c r="X232" s="1">
        <v>10868000</v>
      </c>
      <c r="Y232" s="1">
        <v>18261000000</v>
      </c>
      <c r="Z232" s="1">
        <v>2183000000</v>
      </c>
      <c r="AA232" s="1">
        <v>2917000000</v>
      </c>
      <c r="AB232" s="1" t="s">
        <v>1124</v>
      </c>
      <c r="AC232" s="1"/>
      <c r="AD232" s="1"/>
      <c r="AE232" s="1">
        <v>2014</v>
      </c>
      <c r="AF232" s="1">
        <v>0.28446486999999998</v>
      </c>
      <c r="AG232" s="1">
        <v>0.92972047800000002</v>
      </c>
      <c r="AH232" s="1">
        <v>0.28985382500000001</v>
      </c>
      <c r="AI232" s="1">
        <v>0.84925934700000005</v>
      </c>
      <c r="AJ232" s="1">
        <v>0.36099999999999999</v>
      </c>
      <c r="AK232" s="1">
        <v>16161</v>
      </c>
      <c r="AL232" s="1">
        <v>-2.891785821</v>
      </c>
      <c r="AM232" s="1">
        <v>-0.26739893399999998</v>
      </c>
    </row>
    <row r="233" spans="1:39" x14ac:dyDescent="0.2">
      <c r="A233" s="1">
        <v>232</v>
      </c>
      <c r="B233" s="1">
        <v>232</v>
      </c>
      <c r="C233" s="1" t="s">
        <v>586</v>
      </c>
      <c r="D233" s="1" t="s">
        <v>1125</v>
      </c>
      <c r="E233" s="2">
        <v>41701</v>
      </c>
      <c r="F233" s="1" t="s">
        <v>588</v>
      </c>
      <c r="G233" s="1" t="s">
        <v>1126</v>
      </c>
      <c r="H233" s="1">
        <v>2684322089</v>
      </c>
      <c r="I233" s="1"/>
      <c r="J233" s="1"/>
      <c r="K233" s="1" t="s">
        <v>49</v>
      </c>
      <c r="L233" s="1" t="s">
        <v>846</v>
      </c>
      <c r="M233" s="1"/>
      <c r="N233" s="1"/>
      <c r="O233" s="1"/>
      <c r="P233" s="1">
        <v>2082300000</v>
      </c>
      <c r="Q233" s="1">
        <v>154200000</v>
      </c>
      <c r="R233" s="1">
        <v>350900000</v>
      </c>
      <c r="S233" s="1">
        <v>1404300000</v>
      </c>
      <c r="T233" s="1">
        <v>400100000</v>
      </c>
      <c r="U233" s="1">
        <v>276119000</v>
      </c>
      <c r="V233" s="1">
        <v>20916000</v>
      </c>
      <c r="W233" s="1">
        <v>22094000</v>
      </c>
      <c r="X233" s="1">
        <v>11894000</v>
      </c>
      <c r="Y233" s="1">
        <v>10543040000</v>
      </c>
      <c r="Z233" s="1">
        <v>4445622000</v>
      </c>
      <c r="AA233" s="1">
        <v>3458254000</v>
      </c>
      <c r="AB233" s="1"/>
      <c r="AC233" s="1"/>
      <c r="AD233" s="1"/>
      <c r="AE233" s="1">
        <v>2014</v>
      </c>
      <c r="AF233" s="1">
        <v>1.2228589160000001</v>
      </c>
      <c r="AG233" s="1">
        <v>0.45196282900000001</v>
      </c>
      <c r="AH233" s="1">
        <v>0.68127811999999999</v>
      </c>
      <c r="AI233" s="1">
        <v>0.42153502199999998</v>
      </c>
      <c r="AJ233" s="1">
        <v>0.248</v>
      </c>
      <c r="AK233" s="1">
        <v>16130</v>
      </c>
      <c r="AL233" s="1">
        <v>-2.624386887</v>
      </c>
      <c r="AM233" s="1">
        <v>-8.2101877000000004E-2</v>
      </c>
    </row>
    <row r="234" spans="1:39" x14ac:dyDescent="0.2">
      <c r="A234" s="1">
        <v>233</v>
      </c>
      <c r="B234" s="1">
        <v>233</v>
      </c>
      <c r="C234" s="1" t="s">
        <v>1008</v>
      </c>
      <c r="D234" s="1" t="s">
        <v>1127</v>
      </c>
      <c r="E234" s="2">
        <v>41684</v>
      </c>
      <c r="F234" s="1" t="s">
        <v>1010</v>
      </c>
      <c r="G234" s="1" t="s">
        <v>1128</v>
      </c>
      <c r="H234" s="1"/>
      <c r="I234" s="1"/>
      <c r="J234" s="1" t="s">
        <v>1129</v>
      </c>
      <c r="K234" s="1" t="s">
        <v>139</v>
      </c>
      <c r="L234" s="1"/>
      <c r="M234" s="1"/>
      <c r="N234" s="1" t="s">
        <v>557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2014</v>
      </c>
      <c r="AF234" s="1"/>
      <c r="AG234" s="1"/>
      <c r="AH234" s="1">
        <v>0.47882311500000002</v>
      </c>
      <c r="AI234" s="1">
        <v>0.91568125600000005</v>
      </c>
      <c r="AJ234" s="1"/>
      <c r="AK234" s="1">
        <v>16102</v>
      </c>
      <c r="AL234" s="1">
        <v>-2.5422850100000001</v>
      </c>
      <c r="AM234" s="1">
        <v>-0.16616173200000001</v>
      </c>
    </row>
    <row r="235" spans="1:39" x14ac:dyDescent="0.2">
      <c r="A235" s="1">
        <v>234</v>
      </c>
      <c r="B235" s="1">
        <v>234</v>
      </c>
      <c r="C235" s="1" t="s">
        <v>1130</v>
      </c>
      <c r="D235" s="1" t="s">
        <v>1131</v>
      </c>
      <c r="E235" s="2">
        <v>41681</v>
      </c>
      <c r="F235" s="1" t="s">
        <v>1132</v>
      </c>
      <c r="G235" s="1" t="s">
        <v>1133</v>
      </c>
      <c r="H235" s="1">
        <v>41553968</v>
      </c>
      <c r="I235" s="1"/>
      <c r="J235" s="1"/>
      <c r="K235" s="1" t="s">
        <v>85</v>
      </c>
      <c r="L235" s="1" t="s">
        <v>129</v>
      </c>
      <c r="M235" s="1"/>
      <c r="N235" s="1"/>
      <c r="O235" s="1"/>
      <c r="P235" s="1">
        <v>2643495</v>
      </c>
      <c r="Q235" s="1"/>
      <c r="R235" s="1">
        <v>15847</v>
      </c>
      <c r="S235" s="1">
        <v>-7342360</v>
      </c>
      <c r="T235" s="1"/>
      <c r="U235" s="1">
        <v>0</v>
      </c>
      <c r="V235" s="1">
        <v>72507</v>
      </c>
      <c r="W235" s="1">
        <v>-458970</v>
      </c>
      <c r="X235" s="1">
        <v>-9311759</v>
      </c>
      <c r="Y235" s="1">
        <v>72558000</v>
      </c>
      <c r="Z235" s="1">
        <v>55348000</v>
      </c>
      <c r="AA235" s="1"/>
      <c r="AB235" s="1" t="s">
        <v>1134</v>
      </c>
      <c r="AC235" s="1"/>
      <c r="AD235" s="1"/>
      <c r="AE235" s="1">
        <v>2014</v>
      </c>
      <c r="AF235" s="1">
        <v>0.59250633100000005</v>
      </c>
      <c r="AG235" s="1">
        <v>9.3677873999999994E-2</v>
      </c>
      <c r="AH235" s="1">
        <v>0.48818367699999998</v>
      </c>
      <c r="AI235" s="1">
        <v>0.17246794500000001</v>
      </c>
      <c r="AJ235" s="1">
        <v>0</v>
      </c>
      <c r="AK235" s="1">
        <v>16102</v>
      </c>
      <c r="AL235" s="1">
        <v>-2.5422850100000001</v>
      </c>
      <c r="AM235" s="1">
        <v>-0.16616173200000001</v>
      </c>
    </row>
    <row r="236" spans="1:39" x14ac:dyDescent="0.2">
      <c r="A236" s="1">
        <v>235</v>
      </c>
      <c r="B236" s="1">
        <v>235</v>
      </c>
      <c r="C236" s="1" t="s">
        <v>1135</v>
      </c>
      <c r="D236" s="1" t="s">
        <v>1136</v>
      </c>
      <c r="E236" s="2">
        <v>41680</v>
      </c>
      <c r="F236" s="1" t="s">
        <v>1137</v>
      </c>
      <c r="G236" s="1" t="s">
        <v>1138</v>
      </c>
      <c r="H236" s="1">
        <v>320000000</v>
      </c>
      <c r="I236" s="1"/>
      <c r="J236" s="1" t="s">
        <v>1139</v>
      </c>
      <c r="K236" s="1" t="s">
        <v>139</v>
      </c>
      <c r="L236" s="1"/>
      <c r="M236" s="1">
        <v>1</v>
      </c>
      <c r="N236" s="1" t="s">
        <v>223</v>
      </c>
      <c r="O236" s="1"/>
      <c r="P236" s="1">
        <v>404743000</v>
      </c>
      <c r="Q236" s="1"/>
      <c r="R236" s="1">
        <v>27006000</v>
      </c>
      <c r="S236" s="1">
        <v>367418000</v>
      </c>
      <c r="T236" s="1"/>
      <c r="U236" s="1">
        <v>38379000</v>
      </c>
      <c r="V236" s="1">
        <v>3548000</v>
      </c>
      <c r="W236" s="1">
        <v>-14821000</v>
      </c>
      <c r="X236" s="1">
        <v>-14418000</v>
      </c>
      <c r="Y236" s="1">
        <v>771700000</v>
      </c>
      <c r="Z236" s="1">
        <v>301434000</v>
      </c>
      <c r="AA236" s="1">
        <v>386361000</v>
      </c>
      <c r="AB236" s="1" t="s">
        <v>1140</v>
      </c>
      <c r="AC236" s="1" t="s">
        <v>1141</v>
      </c>
      <c r="AD236" s="1"/>
      <c r="AE236" s="1">
        <v>2014</v>
      </c>
      <c r="AF236" s="1"/>
      <c r="AG236" s="1"/>
      <c r="AH236" s="1">
        <v>0.47882311500000002</v>
      </c>
      <c r="AI236" s="1">
        <v>0.91568125600000005</v>
      </c>
      <c r="AJ236" s="1"/>
      <c r="AK236" s="1">
        <v>16102</v>
      </c>
      <c r="AL236" s="1">
        <v>-2.5422850100000001</v>
      </c>
      <c r="AM236" s="1">
        <v>-0.16616173200000001</v>
      </c>
    </row>
    <row r="237" spans="1:39" x14ac:dyDescent="0.2">
      <c r="A237" s="1">
        <v>236</v>
      </c>
      <c r="B237" s="1">
        <v>236</v>
      </c>
      <c r="C237" s="1" t="s">
        <v>1142</v>
      </c>
      <c r="D237" s="1" t="s">
        <v>1143</v>
      </c>
      <c r="E237" s="2">
        <v>41673</v>
      </c>
      <c r="F237" s="1" t="s">
        <v>1144</v>
      </c>
      <c r="G237" s="1" t="s">
        <v>1145</v>
      </c>
      <c r="H237" s="1">
        <v>1867391758</v>
      </c>
      <c r="I237" s="1"/>
      <c r="J237" s="1"/>
      <c r="K237" s="1" t="s">
        <v>372</v>
      </c>
      <c r="L237" s="1" t="s">
        <v>401</v>
      </c>
      <c r="M237" s="1"/>
      <c r="N237" s="1"/>
      <c r="O237" s="1"/>
      <c r="P237" s="1">
        <v>4382018000</v>
      </c>
      <c r="Q237" s="1">
        <v>81654000</v>
      </c>
      <c r="R237" s="1">
        <v>3112140000</v>
      </c>
      <c r="S237" s="1">
        <v>1782732000</v>
      </c>
      <c r="T237" s="1">
        <v>1201322000</v>
      </c>
      <c r="U237" s="1">
        <v>766178000</v>
      </c>
      <c r="V237" s="1"/>
      <c r="W237" s="1">
        <v>109353000</v>
      </c>
      <c r="X237" s="1">
        <v>59076000</v>
      </c>
      <c r="Y237" s="1">
        <v>17707558000</v>
      </c>
      <c r="Z237" s="1">
        <v>4845180000</v>
      </c>
      <c r="AA237" s="1">
        <v>8330093000</v>
      </c>
      <c r="AB237" s="1"/>
      <c r="AC237" s="1"/>
      <c r="AD237" s="1"/>
      <c r="AE237" s="1">
        <v>2014</v>
      </c>
      <c r="AF237" s="1">
        <v>0.24505375099999999</v>
      </c>
      <c r="AG237" s="1">
        <v>1.3841580360000001</v>
      </c>
      <c r="AH237" s="1">
        <v>0.17418410400000001</v>
      </c>
      <c r="AI237" s="1">
        <v>1.246500401</v>
      </c>
      <c r="AJ237" s="1">
        <v>0.38400000000000001</v>
      </c>
      <c r="AK237" s="1">
        <v>16102</v>
      </c>
      <c r="AL237" s="1">
        <v>-2.5422850100000001</v>
      </c>
      <c r="AM237" s="1">
        <v>-0.16616173200000001</v>
      </c>
    </row>
    <row r="238" spans="1:39" x14ac:dyDescent="0.2">
      <c r="A238" s="1">
        <v>237</v>
      </c>
      <c r="B238" s="1">
        <v>237</v>
      </c>
      <c r="C238" s="1" t="s">
        <v>1146</v>
      </c>
      <c r="D238" s="1" t="s">
        <v>1147</v>
      </c>
      <c r="E238" s="2">
        <v>41673</v>
      </c>
      <c r="F238" s="1" t="s">
        <v>1148</v>
      </c>
      <c r="G238" s="1" t="s">
        <v>1149</v>
      </c>
      <c r="H238" s="1">
        <v>281462500</v>
      </c>
      <c r="I238" s="1"/>
      <c r="J238" s="1"/>
      <c r="K238" s="1" t="s">
        <v>68</v>
      </c>
      <c r="L238" s="1" t="s">
        <v>69</v>
      </c>
      <c r="M238" s="1"/>
      <c r="N238" s="1" t="s">
        <v>557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4">
        <v>110771000000</v>
      </c>
      <c r="Z238" s="1">
        <v>4327133000</v>
      </c>
      <c r="AA238" s="1">
        <v>3436649000</v>
      </c>
      <c r="AB238" s="1"/>
      <c r="AC238" s="1"/>
      <c r="AD238" s="1"/>
      <c r="AE238" s="1">
        <v>2014</v>
      </c>
      <c r="AF238" s="1">
        <v>0.80770025599999995</v>
      </c>
      <c r="AG238" s="1">
        <v>0.895384136</v>
      </c>
      <c r="AH238" s="1">
        <v>0.17974411800000001</v>
      </c>
      <c r="AI238" s="1">
        <v>1.025771966</v>
      </c>
      <c r="AJ238" s="1">
        <v>0.38400000000000001</v>
      </c>
      <c r="AK238" s="1">
        <v>16102</v>
      </c>
      <c r="AL238" s="1">
        <v>-2.5422850100000001</v>
      </c>
      <c r="AM238" s="1">
        <v>-0.16616173200000001</v>
      </c>
    </row>
    <row r="239" spans="1:39" x14ac:dyDescent="0.2">
      <c r="A239" s="1">
        <v>238</v>
      </c>
      <c r="B239" s="1">
        <v>238</v>
      </c>
      <c r="C239" s="1" t="s">
        <v>402</v>
      </c>
      <c r="D239" s="1" t="s">
        <v>1150</v>
      </c>
      <c r="E239" s="2">
        <v>41610</v>
      </c>
      <c r="F239" s="1" t="s">
        <v>404</v>
      </c>
      <c r="G239" s="1" t="s">
        <v>1151</v>
      </c>
      <c r="H239" s="1">
        <v>4243502419</v>
      </c>
      <c r="I239" s="1"/>
      <c r="J239" s="1"/>
      <c r="K239" s="1" t="s">
        <v>62</v>
      </c>
      <c r="L239" s="1" t="s">
        <v>525</v>
      </c>
      <c r="M239" s="1"/>
      <c r="N239" s="1"/>
      <c r="O239" s="1"/>
      <c r="P239" s="1">
        <v>1979900000</v>
      </c>
      <c r="Q239" s="1">
        <v>155800000</v>
      </c>
      <c r="R239" s="1">
        <v>203000000</v>
      </c>
      <c r="S239" s="1">
        <v>-55700000</v>
      </c>
      <c r="T239" s="1">
        <v>1343900000</v>
      </c>
      <c r="U239" s="1">
        <v>550600000</v>
      </c>
      <c r="V239" s="1"/>
      <c r="W239" s="1">
        <v>89900000</v>
      </c>
      <c r="X239" s="1">
        <v>9600000</v>
      </c>
      <c r="Y239" s="1">
        <v>19002000000</v>
      </c>
      <c r="Z239" s="1">
        <v>7186600000</v>
      </c>
      <c r="AA239" s="1">
        <v>3527300000</v>
      </c>
      <c r="AB239" s="1"/>
      <c r="AC239" s="1"/>
      <c r="AD239" s="1"/>
      <c r="AE239" s="1">
        <v>2013</v>
      </c>
      <c r="AF239" s="1">
        <v>1.0974257160000001</v>
      </c>
      <c r="AG239" s="1">
        <v>9.7700893999999996E-2</v>
      </c>
      <c r="AH239" s="1">
        <v>0.41145891400000001</v>
      </c>
      <c r="AI239" s="1">
        <v>0.72137165000000003</v>
      </c>
      <c r="AJ239" s="1">
        <v>0.35</v>
      </c>
      <c r="AK239" s="1">
        <v>16040</v>
      </c>
      <c r="AL239" s="1">
        <v>-2.133235027</v>
      </c>
      <c r="AM239" s="1">
        <v>-0.13429391700000001</v>
      </c>
    </row>
    <row r="240" spans="1:39" x14ac:dyDescent="0.2">
      <c r="A240" s="1">
        <v>239</v>
      </c>
      <c r="B240" s="1">
        <v>239</v>
      </c>
      <c r="C240" s="1" t="s">
        <v>422</v>
      </c>
      <c r="D240" s="1" t="s">
        <v>1152</v>
      </c>
      <c r="E240" s="2">
        <v>41598</v>
      </c>
      <c r="F240" s="1" t="s">
        <v>424</v>
      </c>
      <c r="G240" s="1" t="s">
        <v>1153</v>
      </c>
      <c r="H240" s="1">
        <v>293549838</v>
      </c>
      <c r="I240" s="1"/>
      <c r="J240" s="1"/>
      <c r="K240" s="1" t="s">
        <v>68</v>
      </c>
      <c r="L240" s="1" t="s">
        <v>579</v>
      </c>
      <c r="M240" s="1"/>
      <c r="N240" s="1"/>
      <c r="O240" s="1"/>
      <c r="P240" s="1">
        <v>961732000</v>
      </c>
      <c r="Q240" s="1">
        <v>318000</v>
      </c>
      <c r="R240" s="1">
        <v>765326000</v>
      </c>
      <c r="S240" s="1">
        <v>303127000</v>
      </c>
      <c r="T240" s="1">
        <v>622531000</v>
      </c>
      <c r="U240" s="1">
        <v>55108000</v>
      </c>
      <c r="V240" s="1"/>
      <c r="W240" s="1">
        <v>5146000</v>
      </c>
      <c r="X240" s="1">
        <v>-11389000</v>
      </c>
      <c r="Y240" s="1">
        <v>3629356000</v>
      </c>
      <c r="Z240" s="1">
        <v>1050697000</v>
      </c>
      <c r="AA240" s="1">
        <v>2440450000</v>
      </c>
      <c r="AB240" s="1"/>
      <c r="AC240" s="1"/>
      <c r="AD240" s="1"/>
      <c r="AE240" s="1">
        <v>2013</v>
      </c>
      <c r="AF240" s="1">
        <v>0.23730647299999999</v>
      </c>
      <c r="AG240" s="1">
        <v>0.99905232600000005</v>
      </c>
      <c r="AH240" s="1">
        <v>0.18706985600000001</v>
      </c>
      <c r="AI240" s="1">
        <v>1.025771966</v>
      </c>
      <c r="AJ240" s="1">
        <v>0.35</v>
      </c>
      <c r="AK240" s="1">
        <v>16040</v>
      </c>
      <c r="AL240" s="1">
        <v>-2.133235027</v>
      </c>
      <c r="AM240" s="1">
        <v>-0.13429391700000001</v>
      </c>
    </row>
    <row r="241" spans="1:39" x14ac:dyDescent="0.2">
      <c r="A241" s="1">
        <v>240</v>
      </c>
      <c r="B241" s="1">
        <v>240</v>
      </c>
      <c r="C241" s="1" t="s">
        <v>1154</v>
      </c>
      <c r="D241" s="1" t="s">
        <v>1155</v>
      </c>
      <c r="E241" s="2">
        <v>41582</v>
      </c>
      <c r="F241" s="1" t="s">
        <v>1156</v>
      </c>
      <c r="G241" s="1" t="s">
        <v>1157</v>
      </c>
      <c r="H241" s="1">
        <v>36774880</v>
      </c>
      <c r="I241" s="1"/>
      <c r="J241" s="1"/>
      <c r="K241" s="1" t="s">
        <v>85</v>
      </c>
      <c r="L241" s="1"/>
      <c r="M241" s="1"/>
      <c r="N241" s="1" t="s">
        <v>557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>
        <v>148337000</v>
      </c>
      <c r="Z241" s="1">
        <v>107835000</v>
      </c>
      <c r="AA241" s="1">
        <v>23500000</v>
      </c>
      <c r="AB241" s="1"/>
      <c r="AC241" s="1"/>
      <c r="AD241" s="1"/>
      <c r="AE241" s="1">
        <v>2013</v>
      </c>
      <c r="AF241" s="1"/>
      <c r="AG241" s="1"/>
      <c r="AH241" s="1">
        <v>0.49234069699999999</v>
      </c>
      <c r="AI241" s="1">
        <v>0.17246794500000001</v>
      </c>
      <c r="AJ241" s="1"/>
      <c r="AK241" s="1">
        <v>16010</v>
      </c>
      <c r="AL241" s="1">
        <v>-1.9989411100000001</v>
      </c>
      <c r="AM241" s="1">
        <v>-0.14683633600000001</v>
      </c>
    </row>
    <row r="242" spans="1:39" x14ac:dyDescent="0.2">
      <c r="A242" s="1">
        <v>241</v>
      </c>
      <c r="B242" s="1">
        <v>241</v>
      </c>
      <c r="C242" s="1" t="s">
        <v>1158</v>
      </c>
      <c r="D242" s="1" t="s">
        <v>1159</v>
      </c>
      <c r="E242" s="2">
        <v>41582</v>
      </c>
      <c r="F242" s="1" t="s">
        <v>1160</v>
      </c>
      <c r="G242" s="1" t="s">
        <v>1161</v>
      </c>
      <c r="H242" s="1">
        <v>4504786552</v>
      </c>
      <c r="I242" s="1"/>
      <c r="J242" s="1"/>
      <c r="K242" s="1" t="s">
        <v>68</v>
      </c>
      <c r="L242" s="1" t="s">
        <v>955</v>
      </c>
      <c r="M242" s="1"/>
      <c r="N242" s="1"/>
      <c r="O242" s="1"/>
      <c r="P242" s="1">
        <v>2609239000</v>
      </c>
      <c r="Q242" s="1"/>
      <c r="R242" s="1">
        <v>139121000</v>
      </c>
      <c r="S242" s="1">
        <v>142429000</v>
      </c>
      <c r="T242" s="1">
        <v>2350000000</v>
      </c>
      <c r="U242" s="1">
        <v>113776000</v>
      </c>
      <c r="V242" s="1"/>
      <c r="W242" s="1">
        <v>38663000</v>
      </c>
      <c r="X242" s="1">
        <v>9234000</v>
      </c>
      <c r="Y242" s="1">
        <v>5396738000</v>
      </c>
      <c r="Z242" s="1">
        <v>2392225000</v>
      </c>
      <c r="AA242" s="1">
        <v>2400617000</v>
      </c>
      <c r="AB242" s="1"/>
      <c r="AC242" s="1"/>
      <c r="AD242" s="1"/>
      <c r="AE242" s="1">
        <v>2013</v>
      </c>
      <c r="AF242" s="1">
        <v>0.11001633099999999</v>
      </c>
      <c r="AG242" s="1">
        <v>0.81517662700000004</v>
      </c>
      <c r="AH242" s="1">
        <v>0.18706985600000001</v>
      </c>
      <c r="AI242" s="1">
        <v>1.025771966</v>
      </c>
      <c r="AJ242" s="1">
        <v>0.35</v>
      </c>
      <c r="AK242" s="1">
        <v>16010</v>
      </c>
      <c r="AL242" s="1">
        <v>-1.9989411100000001</v>
      </c>
      <c r="AM242" s="1">
        <v>-0.14683633600000001</v>
      </c>
    </row>
    <row r="243" spans="1:39" x14ac:dyDescent="0.2">
      <c r="A243" s="1">
        <v>242</v>
      </c>
      <c r="B243" s="1">
        <v>242</v>
      </c>
      <c r="C243" s="1" t="s">
        <v>1162</v>
      </c>
      <c r="D243" s="1" t="s">
        <v>1163</v>
      </c>
      <c r="E243" s="2">
        <v>41579</v>
      </c>
      <c r="F243" s="1" t="s">
        <v>1164</v>
      </c>
      <c r="G243" s="1" t="s">
        <v>1165</v>
      </c>
      <c r="H243" s="1">
        <v>600000000</v>
      </c>
      <c r="I243" s="1" t="s">
        <v>1166</v>
      </c>
      <c r="J243" s="1" t="s">
        <v>223</v>
      </c>
      <c r="K243" s="1" t="s">
        <v>56</v>
      </c>
      <c r="L243" s="1"/>
      <c r="M243" s="1"/>
      <c r="N243" s="1" t="s">
        <v>557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>
        <v>856928000</v>
      </c>
      <c r="Z243" s="1">
        <v>430287000</v>
      </c>
      <c r="AA243" s="1">
        <v>220000000</v>
      </c>
      <c r="AB243" s="1" t="s">
        <v>1167</v>
      </c>
      <c r="AC243" s="1"/>
      <c r="AD243" s="1"/>
      <c r="AE243" s="1">
        <v>2013</v>
      </c>
      <c r="AF243" s="1"/>
      <c r="AG243" s="1"/>
      <c r="AH243" s="1">
        <v>0.34901296100000001</v>
      </c>
      <c r="AI243" s="1">
        <v>0.84925934700000005</v>
      </c>
      <c r="AJ243" s="1"/>
      <c r="AK243" s="1">
        <v>16010</v>
      </c>
      <c r="AL243" s="1">
        <v>-1.9989411100000001</v>
      </c>
      <c r="AM243" s="1">
        <v>-0.14683633600000001</v>
      </c>
    </row>
    <row r="244" spans="1:39" x14ac:dyDescent="0.2">
      <c r="A244" s="1">
        <v>243</v>
      </c>
      <c r="B244" s="1">
        <v>243</v>
      </c>
      <c r="C244" s="1" t="s">
        <v>1168</v>
      </c>
      <c r="D244" s="1" t="s">
        <v>1169</v>
      </c>
      <c r="E244" s="2">
        <v>41547</v>
      </c>
      <c r="F244" s="1" t="s">
        <v>1170</v>
      </c>
      <c r="G244" s="1" t="s">
        <v>1171</v>
      </c>
      <c r="H244" s="1">
        <v>1727933427</v>
      </c>
      <c r="I244" s="1"/>
      <c r="J244" s="1"/>
      <c r="K244" s="1" t="s">
        <v>49</v>
      </c>
      <c r="L244" s="1" t="s">
        <v>222</v>
      </c>
      <c r="M244" s="1"/>
      <c r="N244" s="1"/>
      <c r="O244" s="1"/>
      <c r="P244" s="1">
        <v>1443000000</v>
      </c>
      <c r="Q244" s="1">
        <v>94000000</v>
      </c>
      <c r="R244" s="1">
        <v>53000000</v>
      </c>
      <c r="S244" s="1">
        <v>335000000</v>
      </c>
      <c r="T244" s="1">
        <v>502000000</v>
      </c>
      <c r="U244" s="1">
        <v>1007000000</v>
      </c>
      <c r="V244" s="1"/>
      <c r="W244" s="1">
        <v>60000000</v>
      </c>
      <c r="X244" s="1">
        <v>22000000</v>
      </c>
      <c r="Y244" s="1">
        <v>5511000000</v>
      </c>
      <c r="Z244" s="1">
        <v>2345000000</v>
      </c>
      <c r="AA244" s="1">
        <v>1335000000</v>
      </c>
      <c r="AB244" s="1"/>
      <c r="AC244" s="1"/>
      <c r="AD244" s="1"/>
      <c r="AE244" s="1">
        <v>2013</v>
      </c>
      <c r="AF244" s="1">
        <v>0.354537139</v>
      </c>
      <c r="AG244" s="1">
        <v>0.785841228</v>
      </c>
      <c r="AH244" s="1">
        <v>0.774741605</v>
      </c>
      <c r="AI244" s="1">
        <v>0.42153502199999998</v>
      </c>
      <c r="AJ244" s="1">
        <v>0.35299999999999998</v>
      </c>
      <c r="AK244" s="1">
        <v>15979</v>
      </c>
      <c r="AL244" s="1">
        <v>-1.8521047740000001</v>
      </c>
      <c r="AM244" s="1">
        <v>-4.9756968999999998E-2</v>
      </c>
    </row>
    <row r="245" spans="1:39" x14ac:dyDescent="0.2">
      <c r="A245" s="1">
        <v>244</v>
      </c>
      <c r="B245" s="1">
        <v>244</v>
      </c>
      <c r="C245" s="1" t="s">
        <v>1172</v>
      </c>
      <c r="D245" s="1" t="s">
        <v>1173</v>
      </c>
      <c r="E245" s="2">
        <v>41520</v>
      </c>
      <c r="F245" s="1" t="s">
        <v>1174</v>
      </c>
      <c r="G245" s="1" t="s">
        <v>1175</v>
      </c>
      <c r="H245" s="1">
        <v>1887962533</v>
      </c>
      <c r="I245" s="1"/>
      <c r="J245" s="1"/>
      <c r="K245" s="1" t="s">
        <v>56</v>
      </c>
      <c r="L245" s="1" t="s">
        <v>890</v>
      </c>
      <c r="M245" s="1"/>
      <c r="N245" s="1"/>
      <c r="O245" s="1"/>
      <c r="P245" s="1">
        <v>1872009000</v>
      </c>
      <c r="Q245" s="1">
        <v>114894000</v>
      </c>
      <c r="R245" s="1">
        <v>1248632000</v>
      </c>
      <c r="S245" s="1">
        <v>563468000</v>
      </c>
      <c r="T245" s="1">
        <v>642497000</v>
      </c>
      <c r="U245" s="1">
        <v>4785740000</v>
      </c>
      <c r="V245" s="1"/>
      <c r="W245" s="1">
        <v>65859000</v>
      </c>
      <c r="X245" s="1">
        <v>41729000</v>
      </c>
      <c r="Y245" s="1">
        <v>18825000000</v>
      </c>
      <c r="Z245" s="1">
        <v>9134172000</v>
      </c>
      <c r="AA245" s="1">
        <v>3063637000</v>
      </c>
      <c r="AB245" s="1"/>
      <c r="AC245" s="1"/>
      <c r="AD245" s="1"/>
      <c r="AE245" s="1">
        <v>2013</v>
      </c>
      <c r="AF245" s="1">
        <v>0.14659308800000001</v>
      </c>
      <c r="AG245" s="1">
        <v>1.0920152990000001</v>
      </c>
      <c r="AH245" s="1">
        <v>0.34901296100000001</v>
      </c>
      <c r="AI245" s="1">
        <v>0.84925934700000005</v>
      </c>
      <c r="AJ245" s="1">
        <v>0.38200000000000001</v>
      </c>
      <c r="AK245" s="1">
        <v>15949</v>
      </c>
      <c r="AL245" s="1">
        <v>-1.8023478049999999</v>
      </c>
      <c r="AM245" s="1">
        <v>-0.135943279</v>
      </c>
    </row>
    <row r="246" spans="1:39" x14ac:dyDescent="0.2">
      <c r="A246" s="1">
        <v>245</v>
      </c>
      <c r="B246" s="1">
        <v>245</v>
      </c>
      <c r="C246" s="1" t="s">
        <v>599</v>
      </c>
      <c r="D246" s="1" t="s">
        <v>1176</v>
      </c>
      <c r="E246" s="2">
        <v>41487</v>
      </c>
      <c r="F246" s="1" t="s">
        <v>601</v>
      </c>
      <c r="G246" s="1" t="s">
        <v>1177</v>
      </c>
      <c r="H246" s="1">
        <v>60000000</v>
      </c>
      <c r="I246" s="1"/>
      <c r="J246" s="1" t="s">
        <v>1178</v>
      </c>
      <c r="K246" s="1" t="s">
        <v>139</v>
      </c>
      <c r="L246" s="1" t="s">
        <v>439</v>
      </c>
      <c r="M246" s="1">
        <v>1</v>
      </c>
      <c r="N246" s="1" t="s">
        <v>223</v>
      </c>
      <c r="O246" s="1" t="s">
        <v>366</v>
      </c>
      <c r="P246" s="1">
        <v>15600000</v>
      </c>
      <c r="Q246" s="1"/>
      <c r="R246" s="1"/>
      <c r="S246" s="1">
        <v>13594000</v>
      </c>
      <c r="T246" s="1"/>
      <c r="U246" s="1">
        <v>127000</v>
      </c>
      <c r="V246" s="1"/>
      <c r="W246" s="1">
        <v>-470000</v>
      </c>
      <c r="X246" s="1">
        <v>-417000</v>
      </c>
      <c r="Y246" s="1">
        <v>504229000</v>
      </c>
      <c r="Z246" s="1">
        <v>146360000</v>
      </c>
      <c r="AA246" s="1"/>
      <c r="AB246" s="1"/>
      <c r="AC246" s="1" t="s">
        <v>1179</v>
      </c>
      <c r="AD246" s="1"/>
      <c r="AE246" s="1">
        <v>2013</v>
      </c>
      <c r="AF246" s="1">
        <v>0.33474542699999998</v>
      </c>
      <c r="AG246" s="1">
        <v>1.0287376640000001</v>
      </c>
      <c r="AH246" s="1">
        <v>0.46687673699999999</v>
      </c>
      <c r="AI246" s="1">
        <v>0.91568125600000005</v>
      </c>
      <c r="AJ246" s="1"/>
      <c r="AK246" s="1">
        <v>15918</v>
      </c>
      <c r="AL246" s="1">
        <v>-1.666404526</v>
      </c>
      <c r="AM246" s="1">
        <v>-0.14413319399999999</v>
      </c>
    </row>
    <row r="247" spans="1:39" x14ac:dyDescent="0.2">
      <c r="A247" s="1">
        <v>246</v>
      </c>
      <c r="B247" s="1">
        <v>246</v>
      </c>
      <c r="C247" s="1" t="s">
        <v>1180</v>
      </c>
      <c r="D247" s="1" t="s">
        <v>1181</v>
      </c>
      <c r="E247" s="2">
        <v>41478</v>
      </c>
      <c r="F247" s="1" t="s">
        <v>1182</v>
      </c>
      <c r="G247" s="1" t="s">
        <v>1183</v>
      </c>
      <c r="H247" s="1">
        <v>25536195</v>
      </c>
      <c r="I247" s="1"/>
      <c r="J247" s="1"/>
      <c r="K247" s="1" t="s">
        <v>372</v>
      </c>
      <c r="L247" s="1" t="s">
        <v>1184</v>
      </c>
      <c r="M247" s="1"/>
      <c r="N247" s="1"/>
      <c r="O247" s="1"/>
      <c r="P247" s="1">
        <v>6559576</v>
      </c>
      <c r="Q247" s="1">
        <v>534004</v>
      </c>
      <c r="R247" s="1">
        <v>3618934</v>
      </c>
      <c r="S247" s="1">
        <v>2160608</v>
      </c>
      <c r="T247" s="1">
        <v>4000000</v>
      </c>
      <c r="U247" s="1">
        <v>168148</v>
      </c>
      <c r="V247" s="1"/>
      <c r="W247" s="1">
        <v>-350932</v>
      </c>
      <c r="X247" s="1">
        <v>-388452</v>
      </c>
      <c r="Y247" s="1">
        <v>35911765000</v>
      </c>
      <c r="Z247" s="1">
        <v>12388946000</v>
      </c>
      <c r="AA247" s="1"/>
      <c r="AB247" s="1" t="s">
        <v>1185</v>
      </c>
      <c r="AC247" s="1"/>
      <c r="AD247" s="1"/>
      <c r="AE247" s="1">
        <v>2013</v>
      </c>
      <c r="AF247" s="1">
        <v>0.14229409600000001</v>
      </c>
      <c r="AG247" s="1">
        <v>1.4825316159999999</v>
      </c>
      <c r="AH247" s="1">
        <v>0.15052299199999999</v>
      </c>
      <c r="AI247" s="1">
        <v>1.246500401</v>
      </c>
      <c r="AJ247" s="1">
        <v>0</v>
      </c>
      <c r="AK247" s="1">
        <v>15918</v>
      </c>
      <c r="AL247" s="1">
        <v>-1.666404526</v>
      </c>
      <c r="AM247" s="1">
        <v>-0.14413319399999999</v>
      </c>
    </row>
    <row r="248" spans="1:39" x14ac:dyDescent="0.2">
      <c r="A248" s="1">
        <v>247</v>
      </c>
      <c r="B248" s="1">
        <v>247</v>
      </c>
      <c r="C248" s="1" t="s">
        <v>1186</v>
      </c>
      <c r="D248" s="1" t="s">
        <v>1187</v>
      </c>
      <c r="E248" s="2">
        <v>41456</v>
      </c>
      <c r="F248" s="1" t="s">
        <v>1188</v>
      </c>
      <c r="G248" s="1" t="s">
        <v>1189</v>
      </c>
      <c r="H248" s="1"/>
      <c r="I248" s="1"/>
      <c r="J248" s="1" t="s">
        <v>1190</v>
      </c>
      <c r="K248" s="1" t="s">
        <v>85</v>
      </c>
      <c r="L248" s="1" t="s">
        <v>297</v>
      </c>
      <c r="M248" s="1">
        <v>1</v>
      </c>
      <c r="N248" s="1" t="s">
        <v>395</v>
      </c>
      <c r="O248" s="1" t="s">
        <v>366</v>
      </c>
      <c r="P248" s="1">
        <v>3556600000</v>
      </c>
      <c r="Q248" s="1">
        <v>403100000</v>
      </c>
      <c r="R248" s="1">
        <v>997400000</v>
      </c>
      <c r="S248" s="1">
        <v>1255600000</v>
      </c>
      <c r="T248" s="1">
        <v>919800000</v>
      </c>
      <c r="U248" s="1">
        <v>570000000</v>
      </c>
      <c r="V248" s="1"/>
      <c r="W248" s="1">
        <v>-27700000</v>
      </c>
      <c r="X248" s="1">
        <v>-29900000</v>
      </c>
      <c r="Y248" s="1">
        <v>20215000000</v>
      </c>
      <c r="Z248" s="1">
        <v>9671000000</v>
      </c>
      <c r="AA248" s="1">
        <v>5076000000</v>
      </c>
      <c r="AB248" s="1" t="s">
        <v>1191</v>
      </c>
      <c r="AC248" s="1" t="s">
        <v>1192</v>
      </c>
      <c r="AD248" s="1"/>
      <c r="AE248" s="1">
        <v>2013</v>
      </c>
      <c r="AF248" s="1">
        <v>0.270106966</v>
      </c>
      <c r="AG248" s="1">
        <v>0.97815095699999999</v>
      </c>
      <c r="AH248" s="1">
        <v>0.49234069699999999</v>
      </c>
      <c r="AI248" s="1">
        <v>0.17246794500000001</v>
      </c>
      <c r="AJ248" s="1"/>
      <c r="AK248" s="1">
        <v>15887</v>
      </c>
      <c r="AL248" s="1">
        <v>-1.5222713320000001</v>
      </c>
      <c r="AM248" s="1">
        <v>-0.55275111399999999</v>
      </c>
    </row>
    <row r="249" spans="1:39" x14ac:dyDescent="0.2">
      <c r="A249" s="1">
        <v>248</v>
      </c>
      <c r="B249" s="1">
        <v>248</v>
      </c>
      <c r="C249" s="1" t="s">
        <v>474</v>
      </c>
      <c r="D249" s="1" t="s">
        <v>1193</v>
      </c>
      <c r="E249" s="2">
        <v>41456</v>
      </c>
      <c r="F249" s="1" t="s">
        <v>476</v>
      </c>
      <c r="G249" s="1" t="s">
        <v>1194</v>
      </c>
      <c r="H249" s="1">
        <v>9369962908</v>
      </c>
      <c r="I249" s="1"/>
      <c r="J249" s="1"/>
      <c r="K249" s="1" t="s">
        <v>139</v>
      </c>
      <c r="L249" s="1" t="s">
        <v>140</v>
      </c>
      <c r="M249" s="1"/>
      <c r="N249" s="1"/>
      <c r="O249" s="1"/>
      <c r="P249" s="1">
        <v>16343000000</v>
      </c>
      <c r="Q249" s="1">
        <v>275000000</v>
      </c>
      <c r="R249" s="1">
        <v>3012000000</v>
      </c>
      <c r="S249" s="1">
        <v>12959000000</v>
      </c>
      <c r="T249" s="1"/>
      <c r="U249" s="1">
        <v>2072000000</v>
      </c>
      <c r="V249" s="1"/>
      <c r="W249" s="1">
        <v>0</v>
      </c>
      <c r="X249" s="1">
        <v>27000000</v>
      </c>
      <c r="Y249" s="1">
        <v>50944000000</v>
      </c>
      <c r="Z249" s="1">
        <v>20125000000</v>
      </c>
      <c r="AA249" s="1">
        <v>16458000000</v>
      </c>
      <c r="AB249" s="1" t="s">
        <v>1195</v>
      </c>
      <c r="AC249" s="1"/>
      <c r="AD249" s="1"/>
      <c r="AE249" s="1">
        <v>2013</v>
      </c>
      <c r="AF249" s="1">
        <v>0.38746303999999998</v>
      </c>
      <c r="AG249" s="1">
        <v>1.9768462170000001</v>
      </c>
      <c r="AH249" s="1">
        <v>0.46687673699999999</v>
      </c>
      <c r="AI249" s="1">
        <v>0.91568125600000005</v>
      </c>
      <c r="AJ249" s="1">
        <v>0.35</v>
      </c>
      <c r="AK249" s="1">
        <v>15887</v>
      </c>
      <c r="AL249" s="1">
        <v>-1.5222713320000001</v>
      </c>
      <c r="AM249" s="1">
        <v>-0.55275111399999999</v>
      </c>
    </row>
    <row r="250" spans="1:39" x14ac:dyDescent="0.2">
      <c r="A250" s="1">
        <v>249</v>
      </c>
      <c r="B250" s="1">
        <v>249</v>
      </c>
      <c r="C250" s="1" t="s">
        <v>1196</v>
      </c>
      <c r="D250" s="1" t="s">
        <v>1197</v>
      </c>
      <c r="E250" s="2">
        <v>41418</v>
      </c>
      <c r="F250" s="1" t="s">
        <v>1198</v>
      </c>
      <c r="G250" s="1" t="s">
        <v>1199</v>
      </c>
      <c r="H250" s="1">
        <v>321000000</v>
      </c>
      <c r="I250" s="1"/>
      <c r="J250" s="1" t="s">
        <v>1200</v>
      </c>
      <c r="K250" s="1" t="s">
        <v>56</v>
      </c>
      <c r="L250" s="1"/>
      <c r="M250" s="1">
        <v>1</v>
      </c>
      <c r="N250" s="1" t="s">
        <v>223</v>
      </c>
      <c r="O250" s="1"/>
      <c r="P250" s="1">
        <v>2231371000</v>
      </c>
      <c r="Q250" s="1">
        <v>179308000</v>
      </c>
      <c r="R250" s="1">
        <v>633177000</v>
      </c>
      <c r="S250" s="1">
        <v>883964000</v>
      </c>
      <c r="T250" s="1">
        <v>721600000</v>
      </c>
      <c r="U250" s="1">
        <v>600827000</v>
      </c>
      <c r="V250" s="1"/>
      <c r="W250" s="1">
        <v>41954000</v>
      </c>
      <c r="X250" s="1">
        <v>31209000</v>
      </c>
      <c r="Y250" s="1">
        <v>5013134000</v>
      </c>
      <c r="Z250" s="1">
        <v>969836000</v>
      </c>
      <c r="AA250" s="1">
        <v>1797518000</v>
      </c>
      <c r="AB250" s="1" t="s">
        <v>1201</v>
      </c>
      <c r="AC250" s="1" t="s">
        <v>1202</v>
      </c>
      <c r="AD250" s="1"/>
      <c r="AE250" s="1">
        <v>2013</v>
      </c>
      <c r="AF250" s="1"/>
      <c r="AG250" s="1"/>
      <c r="AH250" s="1">
        <v>0.34901296100000001</v>
      </c>
      <c r="AI250" s="1">
        <v>0.84925934700000005</v>
      </c>
      <c r="AJ250" s="1"/>
      <c r="AK250" s="1">
        <v>15857</v>
      </c>
      <c r="AL250" s="1">
        <v>-0.96952021799999999</v>
      </c>
      <c r="AM250" s="1">
        <v>0.299499866</v>
      </c>
    </row>
    <row r="251" spans="1:39" x14ac:dyDescent="0.2">
      <c r="A251" s="1">
        <v>250</v>
      </c>
      <c r="B251" s="1">
        <v>250</v>
      </c>
      <c r="C251" s="1" t="s">
        <v>1008</v>
      </c>
      <c r="D251" s="1" t="s">
        <v>1203</v>
      </c>
      <c r="E251" s="2">
        <v>41410</v>
      </c>
      <c r="F251" s="1" t="s">
        <v>1010</v>
      </c>
      <c r="G251" s="1" t="s">
        <v>1204</v>
      </c>
      <c r="H251" s="1">
        <v>1705392840</v>
      </c>
      <c r="I251" s="1"/>
      <c r="J251" s="1"/>
      <c r="K251" s="1" t="s">
        <v>68</v>
      </c>
      <c r="L251" s="1" t="s">
        <v>1205</v>
      </c>
      <c r="M251" s="1"/>
      <c r="N251" s="1"/>
      <c r="O251" s="1"/>
      <c r="P251" s="1">
        <v>2742442000</v>
      </c>
      <c r="Q251" s="1"/>
      <c r="R251" s="1"/>
      <c r="S251" s="1">
        <v>1245725000</v>
      </c>
      <c r="T251" s="1">
        <v>1474338000</v>
      </c>
      <c r="U251" s="1">
        <v>52814000</v>
      </c>
      <c r="V251" s="1"/>
      <c r="W251" s="1"/>
      <c r="X251" s="1">
        <v>109222000</v>
      </c>
      <c r="Y251" s="1"/>
      <c r="Z251" s="1"/>
      <c r="AA251" s="1"/>
      <c r="AB251" s="1"/>
      <c r="AC251" s="1"/>
      <c r="AD251" s="1"/>
      <c r="AE251" s="1">
        <v>2013</v>
      </c>
      <c r="AF251" s="1"/>
      <c r="AG251" s="1">
        <v>1.8489641539999999</v>
      </c>
      <c r="AH251" s="1">
        <v>0.18706985600000001</v>
      </c>
      <c r="AI251" s="1">
        <v>1.025771966</v>
      </c>
      <c r="AJ251" s="1">
        <v>0.35</v>
      </c>
      <c r="AK251" s="1">
        <v>15826</v>
      </c>
      <c r="AL251" s="1">
        <v>-1.269020085</v>
      </c>
      <c r="AM251" s="1">
        <v>0.254655201</v>
      </c>
    </row>
    <row r="252" spans="1:39" x14ac:dyDescent="0.2">
      <c r="A252" s="1">
        <v>251</v>
      </c>
      <c r="B252" s="1">
        <v>251</v>
      </c>
      <c r="C252" s="1" t="s">
        <v>1206</v>
      </c>
      <c r="D252" s="1" t="s">
        <v>1207</v>
      </c>
      <c r="E252" s="2">
        <v>41396</v>
      </c>
      <c r="F252" s="1" t="s">
        <v>1208</v>
      </c>
      <c r="G252" s="1" t="s">
        <v>1209</v>
      </c>
      <c r="H252" s="1">
        <v>2280000000</v>
      </c>
      <c r="I252" s="1"/>
      <c r="J252" s="1" t="s">
        <v>1210</v>
      </c>
      <c r="K252" s="1" t="s">
        <v>56</v>
      </c>
      <c r="L252" s="1"/>
      <c r="M252" s="1">
        <v>1</v>
      </c>
      <c r="N252" s="1" t="s">
        <v>223</v>
      </c>
      <c r="O252" s="1"/>
      <c r="P252" s="1">
        <v>2307000000</v>
      </c>
      <c r="Q252" s="1">
        <v>163000000</v>
      </c>
      <c r="R252" s="1">
        <v>1274000000</v>
      </c>
      <c r="S252" s="1">
        <v>551000000</v>
      </c>
      <c r="T252" s="1">
        <v>1054000000</v>
      </c>
      <c r="U252" s="1">
        <v>3211000000</v>
      </c>
      <c r="V252" s="1"/>
      <c r="W252" s="1">
        <v>81000000</v>
      </c>
      <c r="X252" s="1">
        <v>43000000</v>
      </c>
      <c r="Y252" s="1">
        <v>45501000000</v>
      </c>
      <c r="Z252" s="1">
        <v>18418000000</v>
      </c>
      <c r="AA252" s="1">
        <v>6869000000</v>
      </c>
      <c r="AB252" s="1"/>
      <c r="AC252" s="1" t="s">
        <v>1211</v>
      </c>
      <c r="AD252" s="1"/>
      <c r="AE252" s="1">
        <v>2013</v>
      </c>
      <c r="AF252" s="1"/>
      <c r="AG252" s="1"/>
      <c r="AH252" s="1">
        <v>0.34901296100000001</v>
      </c>
      <c r="AI252" s="1">
        <v>0.84925934700000005</v>
      </c>
      <c r="AJ252" s="1"/>
      <c r="AK252" s="1">
        <v>15826</v>
      </c>
      <c r="AL252" s="1">
        <v>-1.269020085</v>
      </c>
      <c r="AM252" s="1">
        <v>0.254655201</v>
      </c>
    </row>
    <row r="253" spans="1:39" x14ac:dyDescent="0.2">
      <c r="A253" s="1">
        <v>252</v>
      </c>
      <c r="B253" s="1">
        <v>252</v>
      </c>
      <c r="C253" s="1" t="s">
        <v>93</v>
      </c>
      <c r="D253" s="1" t="s">
        <v>1212</v>
      </c>
      <c r="E253" s="2">
        <v>41379</v>
      </c>
      <c r="F253" s="1" t="s">
        <v>772</v>
      </c>
      <c r="G253" s="1" t="s">
        <v>1213</v>
      </c>
      <c r="H253" s="1">
        <v>1790000000</v>
      </c>
      <c r="I253" s="1"/>
      <c r="J253" s="1" t="s">
        <v>1214</v>
      </c>
      <c r="K253" s="1" t="s">
        <v>68</v>
      </c>
      <c r="L253" s="1"/>
      <c r="M253" s="1"/>
      <c r="N253" s="1" t="s">
        <v>557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>
        <v>2013</v>
      </c>
      <c r="AF253" s="1"/>
      <c r="AG253" s="1"/>
      <c r="AH253" s="1">
        <v>0.18706985600000001</v>
      </c>
      <c r="AI253" s="1">
        <v>1.025771966</v>
      </c>
      <c r="AJ253" s="1"/>
      <c r="AK253" s="1">
        <v>15796</v>
      </c>
      <c r="AL253" s="1">
        <v>-1.5236752849999999</v>
      </c>
      <c r="AM253" s="1">
        <v>-8.3085959000000001E-2</v>
      </c>
    </row>
    <row r="254" spans="1:39" x14ac:dyDescent="0.2">
      <c r="A254" s="1">
        <v>253</v>
      </c>
      <c r="B254" s="1">
        <v>253</v>
      </c>
      <c r="C254" s="1" t="s">
        <v>75</v>
      </c>
      <c r="D254" s="1" t="s">
        <v>1215</v>
      </c>
      <c r="E254" s="2">
        <v>41331</v>
      </c>
      <c r="F254" s="1" t="s">
        <v>77</v>
      </c>
      <c r="G254" s="1" t="s">
        <v>1216</v>
      </c>
      <c r="H254" s="1">
        <v>227462822</v>
      </c>
      <c r="I254" s="1"/>
      <c r="J254" s="1"/>
      <c r="K254" s="1" t="s">
        <v>187</v>
      </c>
      <c r="L254" s="1" t="s">
        <v>1217</v>
      </c>
      <c r="M254" s="1"/>
      <c r="N254" s="1"/>
      <c r="O254" s="1"/>
      <c r="P254" s="1">
        <v>196341000</v>
      </c>
      <c r="Q254" s="1">
        <v>42043000</v>
      </c>
      <c r="R254" s="1">
        <v>107997000</v>
      </c>
      <c r="S254" s="1">
        <v>192018000</v>
      </c>
      <c r="T254" s="1"/>
      <c r="U254" s="1">
        <v>12006000</v>
      </c>
      <c r="V254" s="1"/>
      <c r="W254" s="1">
        <v>965000</v>
      </c>
      <c r="X254" s="1">
        <v>967000</v>
      </c>
      <c r="Y254" s="1">
        <v>9349118000</v>
      </c>
      <c r="Z254" s="1">
        <v>7009284000</v>
      </c>
      <c r="AA254" s="1">
        <v>1750400000</v>
      </c>
      <c r="AB254" s="1"/>
      <c r="AC254" s="1"/>
      <c r="AD254" s="1"/>
      <c r="AE254" s="1">
        <v>2013</v>
      </c>
      <c r="AF254" s="1">
        <v>0.28928888699999999</v>
      </c>
      <c r="AG254" s="1">
        <v>0.28929029899999997</v>
      </c>
      <c r="AH254" s="1">
        <v>0.26759148300000002</v>
      </c>
      <c r="AI254" s="1">
        <v>0.81496467299999997</v>
      </c>
      <c r="AJ254" s="1">
        <v>3.3000000000000002E-2</v>
      </c>
      <c r="AK254" s="1">
        <v>15765</v>
      </c>
      <c r="AL254" s="1">
        <v>-1.440589326</v>
      </c>
      <c r="AM254" s="1">
        <v>-1.8110771000000001E-2</v>
      </c>
    </row>
    <row r="255" spans="1:39" x14ac:dyDescent="0.2">
      <c r="A255" s="1">
        <v>254</v>
      </c>
      <c r="B255" s="1">
        <v>254</v>
      </c>
      <c r="C255" s="1" t="s">
        <v>655</v>
      </c>
      <c r="D255" s="1" t="s">
        <v>1218</v>
      </c>
      <c r="E255" s="2">
        <v>41306</v>
      </c>
      <c r="F255" s="1" t="s">
        <v>657</v>
      </c>
      <c r="G255" s="1" t="s">
        <v>1219</v>
      </c>
      <c r="H255" s="1">
        <v>421925379</v>
      </c>
      <c r="I255" s="1"/>
      <c r="J255" s="1"/>
      <c r="K255" s="1" t="s">
        <v>79</v>
      </c>
      <c r="L255" s="1" t="s">
        <v>311</v>
      </c>
      <c r="M255" s="1"/>
      <c r="N255" s="1"/>
      <c r="O255" s="1"/>
      <c r="P255" s="1">
        <v>2251791000</v>
      </c>
      <c r="Q255" s="1">
        <v>110086000</v>
      </c>
      <c r="R255" s="1">
        <v>1357155000</v>
      </c>
      <c r="S255" s="1">
        <v>1029180000</v>
      </c>
      <c r="T255" s="1">
        <v>941883000</v>
      </c>
      <c r="U255" s="1">
        <v>333176000</v>
      </c>
      <c r="V255" s="1"/>
      <c r="W255" s="1">
        <v>-6826000</v>
      </c>
      <c r="X255" s="1">
        <v>-169246000</v>
      </c>
      <c r="Y255" s="1">
        <v>3700794000</v>
      </c>
      <c r="Z255" s="1">
        <v>17426750090</v>
      </c>
      <c r="AA255" s="1">
        <v>956964000</v>
      </c>
      <c r="AB255" s="1" t="s">
        <v>1220</v>
      </c>
      <c r="AC255" s="1"/>
      <c r="AD255" s="1"/>
      <c r="AE255" s="1">
        <v>2013</v>
      </c>
      <c r="AF255" s="1">
        <v>0.53086323300000005</v>
      </c>
      <c r="AG255" s="1">
        <v>0.42887100299999997</v>
      </c>
      <c r="AH255" s="1">
        <v>0.54933771399999998</v>
      </c>
      <c r="AI255" s="1">
        <v>0.54487859199999999</v>
      </c>
      <c r="AJ255" s="1">
        <v>8.4000000000000005E-2</v>
      </c>
      <c r="AK255" s="1">
        <v>15737</v>
      </c>
      <c r="AL255" s="1">
        <v>-1.4224785559999999</v>
      </c>
      <c r="AM255" s="1">
        <v>-6.4850083000000003E-2</v>
      </c>
    </row>
    <row r="256" spans="1:39" x14ac:dyDescent="0.2">
      <c r="A256" s="1">
        <v>255</v>
      </c>
      <c r="B256" s="1">
        <v>255</v>
      </c>
      <c r="C256" s="1" t="s">
        <v>1221</v>
      </c>
      <c r="D256" s="1" t="s">
        <v>1222</v>
      </c>
      <c r="E256" s="2">
        <v>41302</v>
      </c>
      <c r="F256" s="1" t="s">
        <v>1223</v>
      </c>
      <c r="G256" s="1" t="s">
        <v>1224</v>
      </c>
      <c r="H256" s="1">
        <v>3210000000</v>
      </c>
      <c r="I256" s="1"/>
      <c r="J256" s="1" t="s">
        <v>1225</v>
      </c>
      <c r="K256" s="1" t="s">
        <v>43</v>
      </c>
      <c r="L256" s="1" t="s">
        <v>483</v>
      </c>
      <c r="M256" s="1">
        <v>1</v>
      </c>
      <c r="N256" s="1" t="s">
        <v>223</v>
      </c>
      <c r="O256" s="1" t="s">
        <v>366</v>
      </c>
      <c r="P256" s="1">
        <v>5825400000</v>
      </c>
      <c r="Q256" s="1">
        <v>443600000</v>
      </c>
      <c r="R256" s="1">
        <v>1635900000</v>
      </c>
      <c r="S256" s="1">
        <v>2493200000</v>
      </c>
      <c r="T256" s="1">
        <v>1473300000</v>
      </c>
      <c r="U256" s="1">
        <v>1061200000</v>
      </c>
      <c r="V256" s="1"/>
      <c r="W256" s="1">
        <v>71200000</v>
      </c>
      <c r="X256" s="1">
        <v>-3500000</v>
      </c>
      <c r="Y256" s="1">
        <v>15878000000</v>
      </c>
      <c r="Z256" s="1">
        <v>4322000000</v>
      </c>
      <c r="AA256" s="1">
        <v>4010000000</v>
      </c>
      <c r="AB256" s="1"/>
      <c r="AC256" s="1" t="s">
        <v>1226</v>
      </c>
      <c r="AD256" s="1"/>
      <c r="AE256" s="1">
        <v>2013</v>
      </c>
      <c r="AF256" s="1">
        <v>0.23539315199999999</v>
      </c>
      <c r="AG256" s="1">
        <v>0.67528776800000001</v>
      </c>
      <c r="AH256" s="1">
        <v>0.69045688400000005</v>
      </c>
      <c r="AI256" s="1">
        <v>0.50406382800000005</v>
      </c>
      <c r="AJ256" s="1"/>
      <c r="AK256" s="1">
        <v>15737</v>
      </c>
      <c r="AL256" s="1">
        <v>-1.4224785559999999</v>
      </c>
      <c r="AM256" s="1">
        <v>-6.4850083000000003E-2</v>
      </c>
    </row>
    <row r="257" spans="1:39" x14ac:dyDescent="0.2">
      <c r="A257" s="1">
        <v>256</v>
      </c>
      <c r="B257" s="1">
        <v>256</v>
      </c>
      <c r="C257" s="1" t="s">
        <v>1227</v>
      </c>
      <c r="D257" s="1" t="s">
        <v>1228</v>
      </c>
      <c r="E257" s="2">
        <v>41302</v>
      </c>
      <c r="F257" s="1" t="s">
        <v>1229</v>
      </c>
      <c r="G257" s="1" t="s">
        <v>1230</v>
      </c>
      <c r="H257" s="1">
        <v>129583247</v>
      </c>
      <c r="I257" s="1"/>
      <c r="J257" s="1"/>
      <c r="K257" s="1" t="s">
        <v>85</v>
      </c>
      <c r="L257" s="1" t="s">
        <v>129</v>
      </c>
      <c r="M257" s="1"/>
      <c r="N257" s="1"/>
      <c r="O257" s="1"/>
      <c r="P257" s="1">
        <v>24947000</v>
      </c>
      <c r="Q257" s="1"/>
      <c r="R257" s="1">
        <v>41000</v>
      </c>
      <c r="S257" s="1">
        <v>23165000</v>
      </c>
      <c r="T257" s="1"/>
      <c r="U257" s="1">
        <v>0</v>
      </c>
      <c r="V257" s="1">
        <v>1543000</v>
      </c>
      <c r="W257" s="1">
        <v>-2768000</v>
      </c>
      <c r="X257" s="1">
        <v>-2753000</v>
      </c>
      <c r="Y257" s="1">
        <v>4237707</v>
      </c>
      <c r="Z257" s="1">
        <v>2912548</v>
      </c>
      <c r="AA257" s="1">
        <v>926137</v>
      </c>
      <c r="AB257" s="1"/>
      <c r="AC257" s="1"/>
      <c r="AD257" s="1"/>
      <c r="AE257" s="1">
        <v>2013</v>
      </c>
      <c r="AF257" s="1">
        <v>0.589445946</v>
      </c>
      <c r="AG257" s="1">
        <v>9.3677873999999994E-2</v>
      </c>
      <c r="AH257" s="1">
        <v>0.49234069699999999</v>
      </c>
      <c r="AI257" s="1">
        <v>0.17246794500000001</v>
      </c>
      <c r="AJ257" s="1">
        <v>0</v>
      </c>
      <c r="AK257" s="1">
        <v>15737</v>
      </c>
      <c r="AL257" s="1">
        <v>-1.4224785559999999</v>
      </c>
      <c r="AM257" s="1">
        <v>-6.4850083000000003E-2</v>
      </c>
    </row>
    <row r="258" spans="1:39" x14ac:dyDescent="0.2">
      <c r="A258" s="1">
        <v>257</v>
      </c>
      <c r="B258" s="1">
        <v>257</v>
      </c>
      <c r="C258" s="1" t="s">
        <v>1231</v>
      </c>
      <c r="D258" s="1" t="s">
        <v>1013</v>
      </c>
      <c r="E258" s="2">
        <v>41288</v>
      </c>
      <c r="F258" s="1" t="s">
        <v>1232</v>
      </c>
      <c r="G258" s="1" t="s">
        <v>1015</v>
      </c>
      <c r="H258" s="1">
        <v>13450609908</v>
      </c>
      <c r="I258" s="1"/>
      <c r="J258" s="1"/>
      <c r="K258" s="1" t="s">
        <v>139</v>
      </c>
      <c r="L258" s="1" t="s">
        <v>140</v>
      </c>
      <c r="M258" s="1"/>
      <c r="N258" s="1"/>
      <c r="O258" s="1"/>
      <c r="P258" s="1">
        <v>32396000000</v>
      </c>
      <c r="Q258" s="1"/>
      <c r="R258" s="1">
        <v>1783000000</v>
      </c>
      <c r="S258" s="1">
        <v>24751000000</v>
      </c>
      <c r="T258" s="1">
        <v>2419000000</v>
      </c>
      <c r="U258" s="1">
        <v>789000000</v>
      </c>
      <c r="V258" s="1"/>
      <c r="W258" s="1">
        <v>160000000</v>
      </c>
      <c r="X258" s="1">
        <v>8062000000</v>
      </c>
      <c r="Y258" s="1">
        <v>2176050000</v>
      </c>
      <c r="Z258" s="1">
        <v>539805000</v>
      </c>
      <c r="AA258" s="1"/>
      <c r="AB258" s="1" t="s">
        <v>1233</v>
      </c>
      <c r="AC258" s="1"/>
      <c r="AD258" s="1"/>
      <c r="AE258" s="1">
        <v>2013</v>
      </c>
      <c r="AF258" s="1">
        <v>0.38746303999999998</v>
      </c>
      <c r="AG258" s="1">
        <v>1.9768462170000001</v>
      </c>
      <c r="AH258" s="1">
        <v>0.46687673699999999</v>
      </c>
      <c r="AI258" s="1">
        <v>0.91568125600000005</v>
      </c>
      <c r="AJ258" s="1">
        <v>0.35</v>
      </c>
      <c r="AK258" s="1">
        <v>15706</v>
      </c>
      <c r="AL258" s="1">
        <v>-1.357628472</v>
      </c>
      <c r="AM258" s="1">
        <v>7.2272327999999997E-2</v>
      </c>
    </row>
    <row r="259" spans="1:39" x14ac:dyDescent="0.2">
      <c r="A259" s="1">
        <v>258</v>
      </c>
      <c r="B259" s="1">
        <v>258</v>
      </c>
      <c r="C259" s="1" t="s">
        <v>1234</v>
      </c>
      <c r="D259" s="1" t="s">
        <v>1235</v>
      </c>
      <c r="E259" s="2">
        <v>41276</v>
      </c>
      <c r="F259" s="1" t="s">
        <v>1236</v>
      </c>
      <c r="G259" s="1" t="s">
        <v>1237</v>
      </c>
      <c r="H259" s="1">
        <v>64554168631</v>
      </c>
      <c r="I259" s="1"/>
      <c r="J259" s="1"/>
      <c r="K259" s="1" t="s">
        <v>85</v>
      </c>
      <c r="L259" s="1" t="s">
        <v>297</v>
      </c>
      <c r="M259" s="1"/>
      <c r="N259" s="1"/>
      <c r="O259" s="1"/>
      <c r="P259" s="1">
        <v>27169000000</v>
      </c>
      <c r="Q259" s="1">
        <v>1037000000</v>
      </c>
      <c r="R259" s="1">
        <v>2200000000</v>
      </c>
      <c r="S259" s="1">
        <v>2957000000</v>
      </c>
      <c r="T259" s="1">
        <v>15037000000</v>
      </c>
      <c r="U259" s="1">
        <v>4329000000</v>
      </c>
      <c r="V259" s="1">
        <v>634000000</v>
      </c>
      <c r="W259" s="1">
        <v>1305000000</v>
      </c>
      <c r="X259" s="1">
        <v>968000000</v>
      </c>
      <c r="Y259" s="1">
        <v>67234944000</v>
      </c>
      <c r="Z259" s="1">
        <v>26813232000</v>
      </c>
      <c r="AA259" s="1">
        <v>20475964000</v>
      </c>
      <c r="AB259" s="1"/>
      <c r="AC259" s="1"/>
      <c r="AD259" s="1"/>
      <c r="AE259" s="1">
        <v>2013</v>
      </c>
      <c r="AF259" s="1">
        <v>0.270106966</v>
      </c>
      <c r="AG259" s="1">
        <v>0.97815095699999999</v>
      </c>
      <c r="AH259" s="1">
        <v>0.49234069699999999</v>
      </c>
      <c r="AI259" s="1">
        <v>0.17246794500000001</v>
      </c>
      <c r="AJ259" s="1">
        <v>0.219</v>
      </c>
      <c r="AK259" s="1">
        <v>15706</v>
      </c>
      <c r="AL259" s="1">
        <v>-1.357628472</v>
      </c>
      <c r="AM259" s="1">
        <v>7.2272327999999997E-2</v>
      </c>
    </row>
    <row r="260" spans="1:39" x14ac:dyDescent="0.2">
      <c r="A260" s="1">
        <v>259</v>
      </c>
      <c r="B260" s="1">
        <v>259</v>
      </c>
      <c r="C260" s="1" t="s">
        <v>1238</v>
      </c>
      <c r="D260" s="1" t="s">
        <v>1239</v>
      </c>
      <c r="E260" s="2">
        <v>41264</v>
      </c>
      <c r="F260" s="1" t="s">
        <v>1240</v>
      </c>
      <c r="G260" s="1" t="s">
        <v>1241</v>
      </c>
      <c r="H260" s="1">
        <v>129587070</v>
      </c>
      <c r="I260" s="1"/>
      <c r="J260" s="1"/>
      <c r="K260" s="1" t="s">
        <v>85</v>
      </c>
      <c r="L260" s="1" t="s">
        <v>129</v>
      </c>
      <c r="M260" s="1"/>
      <c r="N260" s="1"/>
      <c r="O260" s="1"/>
      <c r="P260" s="1">
        <v>129283000</v>
      </c>
      <c r="Q260" s="1"/>
      <c r="R260" s="1">
        <v>3393000</v>
      </c>
      <c r="S260" s="1">
        <v>126484000</v>
      </c>
      <c r="T260" s="1"/>
      <c r="U260" s="1">
        <v>575000</v>
      </c>
      <c r="V260" s="1">
        <v>9833000</v>
      </c>
      <c r="W260" s="1">
        <v>-12220000</v>
      </c>
      <c r="X260" s="1">
        <v>-12221000</v>
      </c>
      <c r="Y260" s="1">
        <v>127700000</v>
      </c>
      <c r="Z260" s="1">
        <v>126000000</v>
      </c>
      <c r="AA260" s="1"/>
      <c r="AB260" s="1" t="s">
        <v>1242</v>
      </c>
      <c r="AC260" s="1"/>
      <c r="AD260" s="1" t="s">
        <v>1243</v>
      </c>
      <c r="AE260" s="1">
        <v>2012</v>
      </c>
      <c r="AF260" s="1">
        <v>0.62326645800000002</v>
      </c>
      <c r="AG260" s="1">
        <v>9.3677873999999994E-2</v>
      </c>
      <c r="AH260" s="1">
        <v>0.531188514</v>
      </c>
      <c r="AI260" s="1">
        <v>0.17246794500000001</v>
      </c>
      <c r="AJ260" s="1">
        <v>0.125</v>
      </c>
      <c r="AK260" s="1">
        <v>15706</v>
      </c>
      <c r="AL260" s="1">
        <v>-1.357628472</v>
      </c>
      <c r="AM260" s="1">
        <v>7.2272327999999997E-2</v>
      </c>
    </row>
    <row r="261" spans="1:39" x14ac:dyDescent="0.2">
      <c r="A261" s="1">
        <v>260</v>
      </c>
      <c r="B261" s="1">
        <v>260</v>
      </c>
      <c r="C261" s="1" t="s">
        <v>1244</v>
      </c>
      <c r="D261" s="1" t="s">
        <v>1245</v>
      </c>
      <c r="E261" s="2">
        <v>41257</v>
      </c>
      <c r="F261" s="1" t="s">
        <v>1246</v>
      </c>
      <c r="G261" s="1" t="s">
        <v>1247</v>
      </c>
      <c r="H261" s="1">
        <v>316333755</v>
      </c>
      <c r="I261" s="1"/>
      <c r="J261" s="1"/>
      <c r="K261" s="1" t="s">
        <v>96</v>
      </c>
      <c r="L261" s="1" t="s">
        <v>160</v>
      </c>
      <c r="M261" s="1"/>
      <c r="N261" s="1"/>
      <c r="O261" s="1"/>
      <c r="P261" s="1">
        <v>105815000</v>
      </c>
      <c r="Q261" s="1"/>
      <c r="R261" s="1"/>
      <c r="S261" s="1">
        <v>104881000</v>
      </c>
      <c r="T261" s="1"/>
      <c r="U261" s="1">
        <v>1515000</v>
      </c>
      <c r="V261" s="1"/>
      <c r="W261" s="1">
        <v>-1782000</v>
      </c>
      <c r="X261" s="1">
        <v>-840000</v>
      </c>
      <c r="Y261" s="1">
        <v>306251000</v>
      </c>
      <c r="Z261" s="1">
        <v>232395000</v>
      </c>
      <c r="AA261" s="1">
        <v>345000</v>
      </c>
      <c r="AB261" s="1"/>
      <c r="AC261" s="1"/>
      <c r="AD261" s="1"/>
      <c r="AE261" s="1">
        <v>2012</v>
      </c>
      <c r="AF261" s="1">
        <v>0.133418804</v>
      </c>
      <c r="AG261" s="1">
        <v>1.7969669619999999</v>
      </c>
      <c r="AH261" s="1">
        <v>0.36531107000000002</v>
      </c>
      <c r="AI261" s="1">
        <v>0.71318578399999999</v>
      </c>
      <c r="AJ261" s="1"/>
      <c r="AK261" s="1">
        <v>15675</v>
      </c>
      <c r="AL261" s="1">
        <v>-1.4299008010000001</v>
      </c>
      <c r="AM261" s="1">
        <v>-7.0544559999999997E-3</v>
      </c>
    </row>
    <row r="262" spans="1:39" x14ac:dyDescent="0.2">
      <c r="A262" s="1">
        <v>261</v>
      </c>
      <c r="B262" s="1">
        <v>261</v>
      </c>
      <c r="C262" s="1" t="s">
        <v>1244</v>
      </c>
      <c r="D262" s="1" t="s">
        <v>1248</v>
      </c>
      <c r="E262" s="2">
        <v>41257</v>
      </c>
      <c r="F262" s="1" t="s">
        <v>1246</v>
      </c>
      <c r="G262" s="1" t="s">
        <v>1249</v>
      </c>
      <c r="H262" s="1">
        <v>380000000</v>
      </c>
      <c r="I262" s="1"/>
      <c r="J262" s="1" t="s">
        <v>1250</v>
      </c>
      <c r="K262" s="1" t="s">
        <v>68</v>
      </c>
      <c r="L262" s="1"/>
      <c r="M262" s="1">
        <v>1</v>
      </c>
      <c r="N262" s="1" t="s">
        <v>395</v>
      </c>
      <c r="O262" s="1"/>
      <c r="P262" s="1">
        <v>100011000</v>
      </c>
      <c r="Q262" s="1"/>
      <c r="R262" s="1"/>
      <c r="S262" s="1">
        <v>99911000</v>
      </c>
      <c r="T262" s="1"/>
      <c r="U262" s="1"/>
      <c r="V262" s="1"/>
      <c r="W262" s="1"/>
      <c r="X262" s="1"/>
      <c r="Y262" s="1">
        <v>306251000</v>
      </c>
      <c r="Z262" s="1">
        <v>232395000</v>
      </c>
      <c r="AA262" s="1">
        <v>345000</v>
      </c>
      <c r="AB262" s="1"/>
      <c r="AC262" s="1" t="s">
        <v>1251</v>
      </c>
      <c r="AD262" s="1"/>
      <c r="AE262" s="1">
        <v>2012</v>
      </c>
      <c r="AF262" s="1"/>
      <c r="AG262" s="1"/>
      <c r="AH262" s="1">
        <v>0.27317720400000001</v>
      </c>
      <c r="AI262" s="1">
        <v>1.025771966</v>
      </c>
      <c r="AJ262" s="1"/>
      <c r="AK262" s="1">
        <v>15675</v>
      </c>
      <c r="AL262" s="1">
        <v>-1.4299008010000001</v>
      </c>
      <c r="AM262" s="1">
        <v>-7.0544559999999997E-3</v>
      </c>
    </row>
    <row r="263" spans="1:39" x14ac:dyDescent="0.2">
      <c r="A263" s="1">
        <v>262</v>
      </c>
      <c r="B263" s="1">
        <v>262</v>
      </c>
      <c r="C263" s="1" t="s">
        <v>1120</v>
      </c>
      <c r="D263" s="1" t="s">
        <v>1252</v>
      </c>
      <c r="E263" s="2">
        <v>41229</v>
      </c>
      <c r="F263" s="1" t="s">
        <v>1122</v>
      </c>
      <c r="G263" s="1" t="s">
        <v>1253</v>
      </c>
      <c r="H263" s="1">
        <v>967837789</v>
      </c>
      <c r="I263" s="1"/>
      <c r="J263" s="1"/>
      <c r="K263" s="1" t="s">
        <v>56</v>
      </c>
      <c r="L263" s="1" t="s">
        <v>1254</v>
      </c>
      <c r="M263" s="1"/>
      <c r="N263" s="1"/>
      <c r="O263" s="1"/>
      <c r="P263" s="1">
        <v>2479100000</v>
      </c>
      <c r="Q263" s="1">
        <v>851400000</v>
      </c>
      <c r="R263" s="1">
        <v>840000000</v>
      </c>
      <c r="S263" s="1">
        <v>1076400000</v>
      </c>
      <c r="T263" s="1">
        <v>36100000</v>
      </c>
      <c r="U263" s="1">
        <v>1298000000</v>
      </c>
      <c r="V263" s="1"/>
      <c r="W263" s="1">
        <v>19700000</v>
      </c>
      <c r="X263" s="1">
        <v>39900000</v>
      </c>
      <c r="Y263" s="1">
        <v>21802000000</v>
      </c>
      <c r="Z263" s="1">
        <v>3901000000</v>
      </c>
      <c r="AA263" s="1">
        <v>4004000000</v>
      </c>
      <c r="AB263" s="1" t="s">
        <v>1255</v>
      </c>
      <c r="AC263" s="1"/>
      <c r="AD263" s="1"/>
      <c r="AE263" s="1">
        <v>2012</v>
      </c>
      <c r="AF263" s="1">
        <v>0.57580094100000001</v>
      </c>
      <c r="AG263" s="1">
        <v>1.118146241</v>
      </c>
      <c r="AH263" s="1">
        <v>0.58535298300000005</v>
      </c>
      <c r="AI263" s="1">
        <v>0.84925934700000005</v>
      </c>
      <c r="AJ263" s="1">
        <v>0.16700000000000001</v>
      </c>
      <c r="AK263" s="1">
        <v>15645</v>
      </c>
      <c r="AL263" s="1">
        <v>-1.422846345</v>
      </c>
      <c r="AM263" s="1">
        <v>-8.3871204000000005E-2</v>
      </c>
    </row>
    <row r="264" spans="1:39" x14ac:dyDescent="0.2">
      <c r="A264" s="1">
        <v>263</v>
      </c>
      <c r="B264" s="1">
        <v>263</v>
      </c>
      <c r="C264" s="1" t="s">
        <v>1256</v>
      </c>
      <c r="D264" s="1" t="s">
        <v>1257</v>
      </c>
      <c r="E264" s="2">
        <v>41214</v>
      </c>
      <c r="F264" s="1" t="s">
        <v>1258</v>
      </c>
      <c r="G264" s="1" t="s">
        <v>1259</v>
      </c>
      <c r="H264" s="1"/>
      <c r="I264" s="1"/>
      <c r="J264" s="1" t="s">
        <v>223</v>
      </c>
      <c r="K264" s="1" t="s">
        <v>49</v>
      </c>
      <c r="L264" s="1"/>
      <c r="M264" s="1">
        <v>1</v>
      </c>
      <c r="N264" s="1" t="s">
        <v>395</v>
      </c>
      <c r="O264" s="1"/>
      <c r="P264" s="1">
        <v>857790000</v>
      </c>
      <c r="Q264" s="1">
        <v>24800000</v>
      </c>
      <c r="R264" s="1">
        <v>37442000</v>
      </c>
      <c r="S264" s="1">
        <v>-18763000</v>
      </c>
      <c r="T264" s="1">
        <v>0</v>
      </c>
      <c r="U264" s="1">
        <v>183587000</v>
      </c>
      <c r="V264" s="1"/>
      <c r="W264" s="1">
        <v>10777000</v>
      </c>
      <c r="X264" s="1">
        <v>10777000</v>
      </c>
      <c r="Y264" s="1">
        <v>2516637000</v>
      </c>
      <c r="Z264" s="1">
        <v>536655000</v>
      </c>
      <c r="AA264" s="1">
        <v>596162000</v>
      </c>
      <c r="AB264" s="1" t="s">
        <v>1260</v>
      </c>
      <c r="AC264" s="1" t="s">
        <v>1261</v>
      </c>
      <c r="AD264" s="1"/>
      <c r="AE264" s="1">
        <v>2012</v>
      </c>
      <c r="AF264" s="1"/>
      <c r="AG264" s="1"/>
      <c r="AH264" s="1">
        <v>1.134084546</v>
      </c>
      <c r="AI264" s="1">
        <v>0.42153502199999998</v>
      </c>
      <c r="AJ264" s="1"/>
      <c r="AK264" s="1">
        <v>15645</v>
      </c>
      <c r="AL264" s="1">
        <v>-1.422846345</v>
      </c>
      <c r="AM264" s="1">
        <v>-8.3871204000000005E-2</v>
      </c>
    </row>
    <row r="265" spans="1:39" x14ac:dyDescent="0.2">
      <c r="A265" s="1">
        <v>264</v>
      </c>
      <c r="B265" s="1">
        <v>264</v>
      </c>
      <c r="C265" s="1" t="s">
        <v>1262</v>
      </c>
      <c r="D265" s="1" t="s">
        <v>1263</v>
      </c>
      <c r="E265" s="2">
        <v>41184</v>
      </c>
      <c r="F265" s="1" t="s">
        <v>1264</v>
      </c>
      <c r="G265" s="1" t="s">
        <v>1265</v>
      </c>
      <c r="H265" s="1"/>
      <c r="I265" s="1"/>
      <c r="J265" s="1" t="s">
        <v>1266</v>
      </c>
      <c r="K265" s="1" t="s">
        <v>187</v>
      </c>
      <c r="L265" s="1" t="s">
        <v>188</v>
      </c>
      <c r="M265" s="1">
        <v>1</v>
      </c>
      <c r="N265" s="1" t="s">
        <v>395</v>
      </c>
      <c r="O265" s="1" t="s">
        <v>366</v>
      </c>
      <c r="P265" s="1">
        <v>23329000000</v>
      </c>
      <c r="Q265" s="1">
        <v>1928000000</v>
      </c>
      <c r="R265" s="1">
        <v>4204000000</v>
      </c>
      <c r="S265" s="1">
        <v>3572000000</v>
      </c>
      <c r="T265" s="1">
        <v>10000000000</v>
      </c>
      <c r="U265" s="1">
        <v>18339000000</v>
      </c>
      <c r="V265" s="1"/>
      <c r="W265" s="1">
        <v>2670000000</v>
      </c>
      <c r="X265" s="1">
        <v>1642000000</v>
      </c>
      <c r="Y265" s="1">
        <v>97779000000</v>
      </c>
      <c r="Z265" s="1">
        <v>36678000000</v>
      </c>
      <c r="AA265" s="1">
        <v>29506000000</v>
      </c>
      <c r="AB265" s="1"/>
      <c r="AC265" s="1" t="s">
        <v>1267</v>
      </c>
      <c r="AD265" s="1"/>
      <c r="AE265" s="1">
        <v>2012</v>
      </c>
      <c r="AF265" s="1">
        <v>0.45097542400000001</v>
      </c>
      <c r="AG265" s="1">
        <v>0.93784466300000002</v>
      </c>
      <c r="AH265" s="1">
        <v>0.28219024199999998</v>
      </c>
      <c r="AI265" s="1">
        <v>0.81496467299999997</v>
      </c>
      <c r="AJ265" s="1"/>
      <c r="AK265" s="1">
        <v>15614</v>
      </c>
      <c r="AL265" s="1">
        <v>-1.3389751409999999</v>
      </c>
      <c r="AM265" s="1">
        <v>2.1489115999999999E-2</v>
      </c>
    </row>
    <row r="266" spans="1:39" x14ac:dyDescent="0.2">
      <c r="A266" s="1">
        <v>265</v>
      </c>
      <c r="B266" s="1">
        <v>265</v>
      </c>
      <c r="C266" s="1" t="s">
        <v>1268</v>
      </c>
      <c r="D266" s="1" t="s">
        <v>1269</v>
      </c>
      <c r="E266" s="2">
        <v>41184</v>
      </c>
      <c r="F266" s="1" t="s">
        <v>1270</v>
      </c>
      <c r="G266" s="1" t="s">
        <v>1271</v>
      </c>
      <c r="H266" s="1">
        <v>1912017</v>
      </c>
      <c r="I266" s="1"/>
      <c r="J266" s="1"/>
      <c r="K266" s="1" t="s">
        <v>187</v>
      </c>
      <c r="L266" s="1" t="s">
        <v>188</v>
      </c>
      <c r="M266" s="1"/>
      <c r="N266" s="1"/>
      <c r="O266" s="1"/>
      <c r="P266" s="1">
        <v>1368505</v>
      </c>
      <c r="Q266" s="1"/>
      <c r="R266" s="1">
        <v>615</v>
      </c>
      <c r="S266" s="1">
        <v>1146484</v>
      </c>
      <c r="T266" s="1"/>
      <c r="U266" s="1">
        <v>1150232</v>
      </c>
      <c r="V266" s="1"/>
      <c r="W266" s="1">
        <v>58054</v>
      </c>
      <c r="X266" s="1">
        <v>-718346</v>
      </c>
      <c r="Y266" s="1">
        <v>158410783</v>
      </c>
      <c r="Z266" s="1">
        <v>130609125</v>
      </c>
      <c r="AA266" s="1"/>
      <c r="AB266" s="1" t="s">
        <v>1272</v>
      </c>
      <c r="AC266" s="1"/>
      <c r="AD266" s="1"/>
      <c r="AE266" s="1">
        <v>2012</v>
      </c>
      <c r="AF266" s="1">
        <v>0.45097542400000001</v>
      </c>
      <c r="AG266" s="1">
        <v>0.93784466300000002</v>
      </c>
      <c r="AH266" s="1">
        <v>0.28219024199999998</v>
      </c>
      <c r="AI266" s="1">
        <v>0.81496467299999997</v>
      </c>
      <c r="AJ266" s="1">
        <v>0.313</v>
      </c>
      <c r="AK266" s="1">
        <v>15614</v>
      </c>
      <c r="AL266" s="1">
        <v>-1.3389751409999999</v>
      </c>
      <c r="AM266" s="1">
        <v>2.1489115999999999E-2</v>
      </c>
    </row>
    <row r="267" spans="1:39" x14ac:dyDescent="0.2">
      <c r="A267" s="1">
        <v>266</v>
      </c>
      <c r="B267" s="1">
        <v>266</v>
      </c>
      <c r="C267" s="1" t="s">
        <v>1273</v>
      </c>
      <c r="D267" s="1" t="s">
        <v>1274</v>
      </c>
      <c r="E267" s="2">
        <v>41183</v>
      </c>
      <c r="F267" s="1" t="s">
        <v>1275</v>
      </c>
      <c r="G267" s="1" t="s">
        <v>1276</v>
      </c>
      <c r="H267" s="1">
        <v>8680000000</v>
      </c>
      <c r="I267" s="1"/>
      <c r="J267" s="1" t="s">
        <v>1277</v>
      </c>
      <c r="K267" s="1" t="s">
        <v>62</v>
      </c>
      <c r="L267" s="1" t="s">
        <v>525</v>
      </c>
      <c r="M267" s="1">
        <v>1</v>
      </c>
      <c r="N267" s="1" t="s">
        <v>395</v>
      </c>
      <c r="O267" s="1" t="s">
        <v>366</v>
      </c>
      <c r="P267" s="1">
        <v>9528000000</v>
      </c>
      <c r="Q267" s="1">
        <v>44000000</v>
      </c>
      <c r="R267" s="1">
        <v>215000000</v>
      </c>
      <c r="S267" s="1">
        <v>5264000000</v>
      </c>
      <c r="T267" s="1">
        <v>2527000000</v>
      </c>
      <c r="U267" s="1">
        <v>809000000</v>
      </c>
      <c r="V267" s="1"/>
      <c r="W267" s="1">
        <v>186000000</v>
      </c>
      <c r="X267" s="1">
        <v>105000000</v>
      </c>
      <c r="Y267" s="1"/>
      <c r="Z267" s="1"/>
      <c r="AA267" s="1"/>
      <c r="AB267" s="1"/>
      <c r="AC267" s="1" t="s">
        <v>1278</v>
      </c>
      <c r="AD267" s="1"/>
      <c r="AE267" s="1">
        <v>2012</v>
      </c>
      <c r="AF267" s="1">
        <v>0.71351494400000004</v>
      </c>
      <c r="AG267" s="1">
        <v>9.7700893999999996E-2</v>
      </c>
      <c r="AH267" s="1">
        <v>0.75898443299999996</v>
      </c>
      <c r="AI267" s="1">
        <v>0.72137165000000003</v>
      </c>
      <c r="AJ267" s="1"/>
      <c r="AK267" s="1">
        <v>15614</v>
      </c>
      <c r="AL267" s="1">
        <v>-1.3389751409999999</v>
      </c>
      <c r="AM267" s="1">
        <v>2.1489115999999999E-2</v>
      </c>
    </row>
    <row r="268" spans="1:39" x14ac:dyDescent="0.2">
      <c r="A268" s="1">
        <v>267</v>
      </c>
      <c r="B268" s="1">
        <v>267</v>
      </c>
      <c r="C268" s="1" t="s">
        <v>631</v>
      </c>
      <c r="D268" s="1" t="s">
        <v>1279</v>
      </c>
      <c r="E268" s="2">
        <v>41183</v>
      </c>
      <c r="F268" s="1" t="s">
        <v>633</v>
      </c>
      <c r="G268" s="1" t="s">
        <v>1280</v>
      </c>
      <c r="H268" s="1">
        <v>816510766</v>
      </c>
      <c r="I268" s="1"/>
      <c r="J268" s="1"/>
      <c r="K268" s="1" t="s">
        <v>62</v>
      </c>
      <c r="L268" s="1" t="s">
        <v>1281</v>
      </c>
      <c r="M268" s="1"/>
      <c r="N268" s="1"/>
      <c r="O268" s="1"/>
      <c r="P268" s="1">
        <v>1064400000</v>
      </c>
      <c r="Q268" s="1">
        <v>308600000</v>
      </c>
      <c r="R268" s="1">
        <v>146100000</v>
      </c>
      <c r="S268" s="1">
        <v>342200000</v>
      </c>
      <c r="T268" s="1">
        <v>142200000</v>
      </c>
      <c r="U268" s="1">
        <v>652000000</v>
      </c>
      <c r="V268" s="1"/>
      <c r="W268" s="1">
        <v>28800000</v>
      </c>
      <c r="X268" s="1">
        <v>32400000</v>
      </c>
      <c r="Y268" s="1">
        <v>822000000</v>
      </c>
      <c r="Z268" s="1">
        <v>291100000</v>
      </c>
      <c r="AA268" s="1">
        <v>207400000</v>
      </c>
      <c r="AB268" s="1"/>
      <c r="AC268" s="1"/>
      <c r="AD268" s="1"/>
      <c r="AE268" s="1">
        <v>2012</v>
      </c>
      <c r="AF268" s="1">
        <v>1.0349054769999999</v>
      </c>
      <c r="AG268" s="1">
        <v>0.63133479999999997</v>
      </c>
      <c r="AH268" s="1">
        <v>0.75898443299999996</v>
      </c>
      <c r="AI268" s="1">
        <v>0.72137165000000003</v>
      </c>
      <c r="AJ268" s="1">
        <v>0.35</v>
      </c>
      <c r="AK268" s="1">
        <v>15614</v>
      </c>
      <c r="AL268" s="1">
        <v>-1.3389751409999999</v>
      </c>
      <c r="AM268" s="1">
        <v>2.1489115999999999E-2</v>
      </c>
    </row>
    <row r="269" spans="1:39" x14ac:dyDescent="0.2">
      <c r="A269" s="1">
        <v>268</v>
      </c>
      <c r="B269" s="1">
        <v>268</v>
      </c>
      <c r="C269" s="1" t="s">
        <v>1273</v>
      </c>
      <c r="D269" s="1" t="s">
        <v>590</v>
      </c>
      <c r="E269" s="2">
        <v>41183</v>
      </c>
      <c r="F269" s="1" t="s">
        <v>1275</v>
      </c>
      <c r="G269" s="1" t="s">
        <v>592</v>
      </c>
      <c r="H269" s="1">
        <v>10131656159</v>
      </c>
      <c r="I269" s="1"/>
      <c r="J269" s="1"/>
      <c r="K269" s="1" t="s">
        <v>62</v>
      </c>
      <c r="L269" s="1" t="s">
        <v>63</v>
      </c>
      <c r="M269" s="1"/>
      <c r="N269" s="1"/>
      <c r="O269" s="1"/>
      <c r="P269" s="1">
        <v>11795311000</v>
      </c>
      <c r="Q269" s="1">
        <v>1380271000</v>
      </c>
      <c r="R269" s="1">
        <v>1224488000</v>
      </c>
      <c r="S269" s="1">
        <v>6483357000</v>
      </c>
      <c r="T269" s="1">
        <v>2457374000</v>
      </c>
      <c r="U269" s="1">
        <v>1750932000</v>
      </c>
      <c r="V269" s="1">
        <v>32174000</v>
      </c>
      <c r="W269" s="1">
        <v>-243388000</v>
      </c>
      <c r="X269" s="1">
        <v>-273083000</v>
      </c>
      <c r="Y269" s="1"/>
      <c r="Z269" s="1"/>
      <c r="AA269" s="1"/>
      <c r="AB269" s="1"/>
      <c r="AC269" s="1"/>
      <c r="AD269" s="1"/>
      <c r="AE269" s="1">
        <v>2012</v>
      </c>
      <c r="AF269" s="1">
        <v>0.46680429499999998</v>
      </c>
      <c r="AG269" s="1">
        <v>0.52971118100000003</v>
      </c>
      <c r="AH269" s="1">
        <v>0.75898443299999996</v>
      </c>
      <c r="AI269" s="1">
        <v>0.72137165000000003</v>
      </c>
      <c r="AJ269" s="1">
        <v>0.35</v>
      </c>
      <c r="AK269" s="1">
        <v>15614</v>
      </c>
      <c r="AL269" s="1">
        <v>-1.3389751409999999</v>
      </c>
      <c r="AM269" s="1">
        <v>2.1489115999999999E-2</v>
      </c>
    </row>
    <row r="270" spans="1:39" x14ac:dyDescent="0.2">
      <c r="A270" s="1">
        <v>269</v>
      </c>
      <c r="B270" s="1">
        <v>269</v>
      </c>
      <c r="C270" s="1" t="s">
        <v>1282</v>
      </c>
      <c r="D270" s="1" t="s">
        <v>1283</v>
      </c>
      <c r="E270" s="2">
        <v>41108</v>
      </c>
      <c r="F270" s="1" t="s">
        <v>1284</v>
      </c>
      <c r="G270" s="1" t="s">
        <v>1285</v>
      </c>
      <c r="H270" s="1">
        <v>290000000</v>
      </c>
      <c r="I270" s="1"/>
      <c r="J270" s="1" t="s">
        <v>1286</v>
      </c>
      <c r="K270" s="1" t="s">
        <v>49</v>
      </c>
      <c r="L270" s="1"/>
      <c r="M270" s="1">
        <v>1</v>
      </c>
      <c r="N270" s="1" t="s">
        <v>223</v>
      </c>
      <c r="O270" s="1"/>
      <c r="P270" s="1">
        <v>1034249000</v>
      </c>
      <c r="Q270" s="1"/>
      <c r="R270" s="1">
        <v>11581000</v>
      </c>
      <c r="S270" s="1">
        <v>323839000</v>
      </c>
      <c r="T270" s="1">
        <v>335000000</v>
      </c>
      <c r="U270" s="1">
        <v>404496000</v>
      </c>
      <c r="V270" s="1"/>
      <c r="W270" s="1">
        <v>-412699000</v>
      </c>
      <c r="X270" s="1">
        <v>-419225000</v>
      </c>
      <c r="Y270" s="1">
        <v>15725000000</v>
      </c>
      <c r="Z270" s="1">
        <v>6860000000</v>
      </c>
      <c r="AA270" s="1">
        <v>4126000000</v>
      </c>
      <c r="AB270" s="1" t="s">
        <v>1287</v>
      </c>
      <c r="AC270" s="1" t="s">
        <v>1288</v>
      </c>
      <c r="AD270" s="1"/>
      <c r="AE270" s="1">
        <v>2012</v>
      </c>
      <c r="AF270" s="1"/>
      <c r="AG270" s="1"/>
      <c r="AH270" s="1">
        <v>1.134084546</v>
      </c>
      <c r="AI270" s="1">
        <v>0.42153502199999998</v>
      </c>
      <c r="AJ270" s="1"/>
      <c r="AK270" s="1">
        <v>15553</v>
      </c>
      <c r="AL270" s="1">
        <v>-1.258669075</v>
      </c>
      <c r="AM270" s="1">
        <v>-7.9894947999999993E-2</v>
      </c>
    </row>
    <row r="271" spans="1:39" x14ac:dyDescent="0.2">
      <c r="A271" s="1">
        <v>270</v>
      </c>
      <c r="B271" s="1">
        <v>270</v>
      </c>
      <c r="C271" s="1" t="s">
        <v>1289</v>
      </c>
      <c r="D271" s="1" t="s">
        <v>1290</v>
      </c>
      <c r="E271" s="2">
        <v>41092</v>
      </c>
      <c r="F271" s="1" t="s">
        <v>1291</v>
      </c>
      <c r="G271" s="1" t="s">
        <v>1292</v>
      </c>
      <c r="H271" s="1">
        <v>1265818687</v>
      </c>
      <c r="I271" s="1"/>
      <c r="J271" s="1"/>
      <c r="K271" s="1" t="s">
        <v>68</v>
      </c>
      <c r="L271" s="1" t="s">
        <v>550</v>
      </c>
      <c r="M271" s="1"/>
      <c r="N271" s="1"/>
      <c r="O271" s="1"/>
      <c r="P271" s="1">
        <v>1438400000</v>
      </c>
      <c r="Q271" s="1">
        <v>42000000</v>
      </c>
      <c r="R271" s="1">
        <v>988400000</v>
      </c>
      <c r="S271" s="1">
        <v>905500000</v>
      </c>
      <c r="T271" s="1">
        <v>252100000</v>
      </c>
      <c r="U271" s="1">
        <v>92900000</v>
      </c>
      <c r="V271" s="1"/>
      <c r="W271" s="1">
        <v>12600000</v>
      </c>
      <c r="X271" s="1">
        <v>13400000</v>
      </c>
      <c r="Y271" s="1">
        <v>1189500000</v>
      </c>
      <c r="Z271" s="1">
        <v>247300000</v>
      </c>
      <c r="AA271" s="1">
        <v>372800000</v>
      </c>
      <c r="AB271" s="1"/>
      <c r="AC271" s="1"/>
      <c r="AD271" s="1"/>
      <c r="AE271" s="1">
        <v>2012</v>
      </c>
      <c r="AF271" s="1">
        <v>0.193290819</v>
      </c>
      <c r="AG271" s="1">
        <v>1.4247827399999999</v>
      </c>
      <c r="AH271" s="1">
        <v>0.27317720400000001</v>
      </c>
      <c r="AI271" s="1">
        <v>1.025771966</v>
      </c>
      <c r="AJ271" s="1">
        <v>0.124</v>
      </c>
      <c r="AK271" s="1">
        <v>15522</v>
      </c>
      <c r="AL271" s="1">
        <v>-1.1787741270000001</v>
      </c>
      <c r="AM271" s="1">
        <v>-6.7707191999999999E-2</v>
      </c>
    </row>
    <row r="272" spans="1:39" x14ac:dyDescent="0.2">
      <c r="A272" s="1">
        <v>271</v>
      </c>
      <c r="B272" s="1">
        <v>271</v>
      </c>
      <c r="C272" s="1" t="s">
        <v>1293</v>
      </c>
      <c r="D272" s="1" t="s">
        <v>1294</v>
      </c>
      <c r="E272" s="2">
        <v>41089</v>
      </c>
      <c r="F272" s="1" t="s">
        <v>1295</v>
      </c>
      <c r="G272" s="1" t="s">
        <v>1296</v>
      </c>
      <c r="H272" s="1"/>
      <c r="I272" s="1"/>
      <c r="J272" s="1"/>
      <c r="K272" s="1" t="s">
        <v>56</v>
      </c>
      <c r="L272" s="1"/>
      <c r="M272" s="1"/>
      <c r="N272" s="1" t="s">
        <v>557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>
        <v>2012</v>
      </c>
      <c r="AF272" s="1"/>
      <c r="AG272" s="1"/>
      <c r="AH272" s="1">
        <v>0.58535298300000005</v>
      </c>
      <c r="AI272" s="1">
        <v>0.84925934700000005</v>
      </c>
      <c r="AJ272" s="1"/>
      <c r="AK272" s="1">
        <v>15522</v>
      </c>
      <c r="AL272" s="1">
        <v>-1.1787741270000001</v>
      </c>
      <c r="AM272" s="1">
        <v>-6.7707191999999999E-2</v>
      </c>
    </row>
    <row r="273" spans="1:39" x14ac:dyDescent="0.2">
      <c r="A273" s="1">
        <v>272</v>
      </c>
      <c r="B273" s="1">
        <v>272</v>
      </c>
      <c r="C273" s="1" t="s">
        <v>1297</v>
      </c>
      <c r="D273" s="1" t="s">
        <v>1298</v>
      </c>
      <c r="E273" s="2">
        <v>41039</v>
      </c>
      <c r="F273" s="1" t="s">
        <v>1299</v>
      </c>
      <c r="G273" s="1" t="s">
        <v>1300</v>
      </c>
      <c r="H273" s="1">
        <v>18273609</v>
      </c>
      <c r="I273" s="1"/>
      <c r="J273" s="1"/>
      <c r="K273" s="1" t="s">
        <v>85</v>
      </c>
      <c r="L273" s="1" t="s">
        <v>129</v>
      </c>
      <c r="M273" s="1"/>
      <c r="N273" s="1"/>
      <c r="O273" s="1"/>
      <c r="P273" s="1">
        <v>8019000</v>
      </c>
      <c r="Q273" s="1"/>
      <c r="R273" s="1">
        <v>282000</v>
      </c>
      <c r="S273" s="1">
        <v>-2776000</v>
      </c>
      <c r="T273" s="1">
        <v>16000</v>
      </c>
      <c r="U273" s="1">
        <v>0</v>
      </c>
      <c r="V273" s="1">
        <v>6947000</v>
      </c>
      <c r="W273" s="1">
        <v>-7663000</v>
      </c>
      <c r="X273" s="1">
        <v>-7599000</v>
      </c>
      <c r="Y273" s="1">
        <v>28208000</v>
      </c>
      <c r="Z273" s="1">
        <v>-10570000</v>
      </c>
      <c r="AA273" s="1">
        <v>1060000</v>
      </c>
      <c r="AB273" s="1"/>
      <c r="AC273" s="1"/>
      <c r="AD273" s="1"/>
      <c r="AE273" s="1">
        <v>2012</v>
      </c>
      <c r="AF273" s="1">
        <v>0.62326645800000002</v>
      </c>
      <c r="AG273" s="1">
        <v>9.3677873999999994E-2</v>
      </c>
      <c r="AH273" s="1">
        <v>0.531188514</v>
      </c>
      <c r="AI273" s="1">
        <v>0.17246794500000001</v>
      </c>
      <c r="AJ273" s="1">
        <v>0.35</v>
      </c>
      <c r="AK273" s="1">
        <v>15461</v>
      </c>
      <c r="AL273" s="1">
        <v>-1.2372252859999999</v>
      </c>
      <c r="AM273" s="1">
        <v>2.4794380000000001E-2</v>
      </c>
    </row>
    <row r="274" spans="1:39" x14ac:dyDescent="0.2">
      <c r="A274" s="1">
        <v>273</v>
      </c>
      <c r="B274" s="1">
        <v>273</v>
      </c>
      <c r="C274" s="1" t="s">
        <v>1301</v>
      </c>
      <c r="D274" s="1" t="s">
        <v>1302</v>
      </c>
      <c r="E274" s="2">
        <v>41037</v>
      </c>
      <c r="F274" s="1" t="s">
        <v>1303</v>
      </c>
      <c r="G274" s="1" t="s">
        <v>1304</v>
      </c>
      <c r="H274" s="1">
        <v>306430905</v>
      </c>
      <c r="I274" s="1"/>
      <c r="J274" s="1"/>
      <c r="K274" s="1" t="s">
        <v>56</v>
      </c>
      <c r="L274" s="1" t="s">
        <v>726</v>
      </c>
      <c r="M274" s="1"/>
      <c r="N274" s="1"/>
      <c r="O274" s="1"/>
      <c r="P274" s="1">
        <v>285961000</v>
      </c>
      <c r="Q274" s="1">
        <v>2124000</v>
      </c>
      <c r="R274" s="1">
        <v>120672000</v>
      </c>
      <c r="S274" s="1">
        <v>2559000</v>
      </c>
      <c r="T274" s="1">
        <v>203943000</v>
      </c>
      <c r="U274" s="1">
        <v>128833000</v>
      </c>
      <c r="V274" s="1"/>
      <c r="W274" s="1">
        <v>12811000</v>
      </c>
      <c r="X274" s="1">
        <v>3921000</v>
      </c>
      <c r="Y274" s="1">
        <v>446259000</v>
      </c>
      <c r="Z274" s="1">
        <v>58020000</v>
      </c>
      <c r="AA274" s="1">
        <v>274047000</v>
      </c>
      <c r="AB274" s="1"/>
      <c r="AC274" s="1"/>
      <c r="AD274" s="1"/>
      <c r="AE274" s="1">
        <v>2012</v>
      </c>
      <c r="AF274" s="1">
        <v>0.17642107500000001</v>
      </c>
      <c r="AG274" s="1">
        <v>0.95611693399999997</v>
      </c>
      <c r="AH274" s="1">
        <v>0.58535298300000005</v>
      </c>
      <c r="AI274" s="1">
        <v>0.84925934700000005</v>
      </c>
      <c r="AJ274" s="1">
        <v>0.39900000000000002</v>
      </c>
      <c r="AK274" s="1">
        <v>15461</v>
      </c>
      <c r="AL274" s="1">
        <v>-1.2372252859999999</v>
      </c>
      <c r="AM274" s="1">
        <v>2.4794380000000001E-2</v>
      </c>
    </row>
    <row r="275" spans="1:39" x14ac:dyDescent="0.2">
      <c r="A275" s="1">
        <v>274</v>
      </c>
      <c r="B275" s="1">
        <v>274</v>
      </c>
      <c r="C275" s="1" t="s">
        <v>1305</v>
      </c>
      <c r="D275" s="1" t="s">
        <v>1306</v>
      </c>
      <c r="E275" s="2">
        <v>41030</v>
      </c>
      <c r="F275" s="1" t="s">
        <v>1307</v>
      </c>
      <c r="G275" s="1" t="s">
        <v>1308</v>
      </c>
      <c r="H275" s="1">
        <v>1030000000</v>
      </c>
      <c r="I275" s="1"/>
      <c r="J275" s="1"/>
      <c r="K275" s="1" t="s">
        <v>62</v>
      </c>
      <c r="L275" s="1" t="s">
        <v>1309</v>
      </c>
      <c r="M275" s="1"/>
      <c r="N275" s="1"/>
      <c r="O275" s="1"/>
      <c r="P275" s="1">
        <v>2527400000</v>
      </c>
      <c r="Q275" s="1">
        <v>352400000</v>
      </c>
      <c r="R275" s="1">
        <v>269200000</v>
      </c>
      <c r="S275" s="1">
        <v>588600000</v>
      </c>
      <c r="T275" s="1">
        <v>1260200000</v>
      </c>
      <c r="U275" s="1">
        <v>438700000</v>
      </c>
      <c r="V275" s="1"/>
      <c r="W275" s="1">
        <v>26300000</v>
      </c>
      <c r="X275" s="1">
        <v>94200000</v>
      </c>
      <c r="Y275" s="1"/>
      <c r="Z275" s="1"/>
      <c r="AA275" s="1"/>
      <c r="AB275" s="1"/>
      <c r="AC275" s="1"/>
      <c r="AD275" s="1"/>
      <c r="AE275" s="1">
        <v>2012</v>
      </c>
      <c r="AF275" s="1">
        <v>1.1967983820000001</v>
      </c>
      <c r="AG275" s="1">
        <v>0.50994781499999997</v>
      </c>
      <c r="AH275" s="1">
        <v>0.75898443299999996</v>
      </c>
      <c r="AI275" s="1">
        <v>0.72137165000000003</v>
      </c>
      <c r="AJ275" s="1">
        <v>0.4</v>
      </c>
      <c r="AK275" s="1">
        <v>15461</v>
      </c>
      <c r="AL275" s="1">
        <v>-1.2372252859999999</v>
      </c>
      <c r="AM275" s="1">
        <v>2.4794380000000001E-2</v>
      </c>
    </row>
    <row r="276" spans="1:39" x14ac:dyDescent="0.2">
      <c r="A276" s="1">
        <v>275</v>
      </c>
      <c r="B276" s="1">
        <v>275</v>
      </c>
      <c r="C276" s="1" t="s">
        <v>1310</v>
      </c>
      <c r="D276" s="1" t="s">
        <v>1311</v>
      </c>
      <c r="E276" s="2">
        <v>41030</v>
      </c>
      <c r="F276" s="1" t="s">
        <v>1312</v>
      </c>
      <c r="G276" s="1" t="s">
        <v>1313</v>
      </c>
      <c r="H276" s="1">
        <v>20784051318</v>
      </c>
      <c r="I276" s="1"/>
      <c r="J276" s="1"/>
      <c r="K276" s="1" t="s">
        <v>79</v>
      </c>
      <c r="L276" s="1" t="s">
        <v>292</v>
      </c>
      <c r="M276" s="1"/>
      <c r="N276" s="1"/>
      <c r="O276" s="1"/>
      <c r="P276" s="1">
        <v>48575000000</v>
      </c>
      <c r="Q276" s="1">
        <v>5496000000</v>
      </c>
      <c r="R276" s="1">
        <v>15169000000</v>
      </c>
      <c r="S276" s="1">
        <v>18979000000</v>
      </c>
      <c r="T276" s="1">
        <v>7986000000</v>
      </c>
      <c r="U276" s="1">
        <v>47012000000</v>
      </c>
      <c r="V276" s="1"/>
      <c r="W276" s="1">
        <v>1445000000</v>
      </c>
      <c r="X276" s="1">
        <v>1181000000</v>
      </c>
      <c r="Y276" s="4">
        <v>162881000000</v>
      </c>
      <c r="Z276" s="1">
        <v>67043000000</v>
      </c>
      <c r="AA276" s="1">
        <v>28360000000</v>
      </c>
      <c r="AB276" s="1"/>
      <c r="AC276" s="1"/>
      <c r="AD276" s="1"/>
      <c r="AE276" s="1">
        <v>2012</v>
      </c>
      <c r="AF276" s="1">
        <v>0.98209587700000001</v>
      </c>
      <c r="AG276" s="1">
        <v>1.0822959000000001</v>
      </c>
      <c r="AH276" s="1">
        <v>0.83465873899999998</v>
      </c>
      <c r="AI276" s="1">
        <v>0.54487859199999999</v>
      </c>
      <c r="AJ276" s="1">
        <v>0.35</v>
      </c>
      <c r="AK276" s="1">
        <v>15461</v>
      </c>
      <c r="AL276" s="1">
        <v>-1.2372252859999999</v>
      </c>
      <c r="AM276" s="1">
        <v>2.4794380000000001E-2</v>
      </c>
    </row>
    <row r="277" spans="1:39" x14ac:dyDescent="0.2">
      <c r="A277" s="1">
        <v>276</v>
      </c>
      <c r="B277" s="1">
        <v>276</v>
      </c>
      <c r="C277" s="1" t="s">
        <v>966</v>
      </c>
      <c r="D277" s="1" t="s">
        <v>1314</v>
      </c>
      <c r="E277" s="2">
        <v>40982</v>
      </c>
      <c r="F277" s="1" t="s">
        <v>968</v>
      </c>
      <c r="G277" s="1" t="s">
        <v>1315</v>
      </c>
      <c r="H277" s="1"/>
      <c r="I277" s="1"/>
      <c r="J277" s="1"/>
      <c r="K277" s="1" t="s">
        <v>79</v>
      </c>
      <c r="L277" s="1"/>
      <c r="M277" s="1"/>
      <c r="N277" s="1" t="s">
        <v>557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>
        <v>2012</v>
      </c>
      <c r="AF277" s="1"/>
      <c r="AG277" s="1"/>
      <c r="AH277" s="1">
        <v>0.83465873899999998</v>
      </c>
      <c r="AI277" s="1">
        <v>0.54487859199999999</v>
      </c>
      <c r="AJ277" s="1"/>
      <c r="AK277" s="1">
        <v>15400</v>
      </c>
      <c r="AL277" s="1">
        <v>-1.266089579</v>
      </c>
      <c r="AM277" s="1">
        <v>0.18559758900000001</v>
      </c>
    </row>
    <row r="278" spans="1:39" x14ac:dyDescent="0.2">
      <c r="A278" s="1">
        <v>277</v>
      </c>
      <c r="B278" s="1">
        <v>277</v>
      </c>
      <c r="C278" s="1" t="s">
        <v>1316</v>
      </c>
      <c r="D278" s="1" t="s">
        <v>183</v>
      </c>
      <c r="E278" s="2">
        <v>40945</v>
      </c>
      <c r="F278" s="1" t="s">
        <v>1317</v>
      </c>
      <c r="G278" s="1" t="s">
        <v>185</v>
      </c>
      <c r="H278" s="1">
        <v>1132792000</v>
      </c>
      <c r="I278" s="1"/>
      <c r="J278" s="1"/>
      <c r="K278" s="1" t="s">
        <v>187</v>
      </c>
      <c r="L278" s="1" t="s">
        <v>188</v>
      </c>
      <c r="M278" s="1"/>
      <c r="N278" s="1"/>
      <c r="O278" s="1"/>
      <c r="P278" s="1">
        <v>2752700000</v>
      </c>
      <c r="Q278" s="1">
        <v>71100000</v>
      </c>
      <c r="R278" s="1">
        <v>417400000</v>
      </c>
      <c r="S278" s="1">
        <v>1268600000</v>
      </c>
      <c r="T278" s="1">
        <v>950000000</v>
      </c>
      <c r="U278" s="1">
        <v>250500000</v>
      </c>
      <c r="V278" s="1"/>
      <c r="W278" s="1">
        <v>33200000</v>
      </c>
      <c r="X278" s="1">
        <v>10500000</v>
      </c>
      <c r="Y278" s="1">
        <v>6863600000</v>
      </c>
      <c r="Z278" s="1">
        <v>2640200000</v>
      </c>
      <c r="AA278" s="1">
        <v>2189900000</v>
      </c>
      <c r="AB278" s="1" t="s">
        <v>1318</v>
      </c>
      <c r="AC278" s="1"/>
      <c r="AD278" s="1"/>
      <c r="AE278" s="1">
        <v>2012</v>
      </c>
      <c r="AF278" s="1">
        <v>0.45097542400000001</v>
      </c>
      <c r="AG278" s="1">
        <v>0.93784466300000002</v>
      </c>
      <c r="AH278" s="1">
        <v>0.28219024199999998</v>
      </c>
      <c r="AI278" s="1">
        <v>0.81496467299999997</v>
      </c>
      <c r="AJ278" s="1">
        <v>0.35</v>
      </c>
      <c r="AK278" s="1">
        <v>15371</v>
      </c>
      <c r="AL278" s="1">
        <v>-1.4516871689999999</v>
      </c>
      <c r="AM278" s="1">
        <v>8.8098792999999995E-2</v>
      </c>
    </row>
    <row r="279" spans="1:39" x14ac:dyDescent="0.2">
      <c r="A279" s="1">
        <v>278</v>
      </c>
      <c r="B279" s="1">
        <v>278</v>
      </c>
      <c r="C279" s="1" t="s">
        <v>1319</v>
      </c>
      <c r="D279" s="1" t="s">
        <v>1320</v>
      </c>
      <c r="E279" s="2">
        <v>40926</v>
      </c>
      <c r="F279" s="1" t="s">
        <v>1321</v>
      </c>
      <c r="G279" s="1" t="s">
        <v>1322</v>
      </c>
      <c r="H279" s="1">
        <v>996056998</v>
      </c>
      <c r="I279" s="1"/>
      <c r="J279" s="1"/>
      <c r="K279" s="1" t="s">
        <v>43</v>
      </c>
      <c r="L279" s="1" t="s">
        <v>1323</v>
      </c>
      <c r="M279" s="1"/>
      <c r="N279" s="1"/>
      <c r="O279" s="1"/>
      <c r="P279" s="1">
        <v>1918900000</v>
      </c>
      <c r="Q279" s="1">
        <v>200800000</v>
      </c>
      <c r="R279" s="1">
        <v>1384200000</v>
      </c>
      <c r="S279" s="1">
        <v>513300000</v>
      </c>
      <c r="T279" s="1">
        <v>725700000</v>
      </c>
      <c r="U279" s="1">
        <v>481300000</v>
      </c>
      <c r="V279" s="1"/>
      <c r="W279" s="1">
        <v>33900000</v>
      </c>
      <c r="X279" s="1">
        <v>16900000</v>
      </c>
      <c r="Y279" s="1">
        <v>11982000000</v>
      </c>
      <c r="Z279" s="1">
        <v>1800000000</v>
      </c>
      <c r="AA279" s="1">
        <v>3544000000</v>
      </c>
      <c r="AB279" s="1" t="s">
        <v>1324</v>
      </c>
      <c r="AC279" s="1"/>
      <c r="AD279" s="1"/>
      <c r="AE279" s="1">
        <v>2012</v>
      </c>
      <c r="AF279" s="1">
        <v>1.8306584640000001</v>
      </c>
      <c r="AG279" s="1">
        <v>0.10130096199999999</v>
      </c>
      <c r="AH279" s="1">
        <v>0.88089855800000005</v>
      </c>
      <c r="AI279" s="1">
        <v>0.50406382800000005</v>
      </c>
      <c r="AJ279" s="1">
        <v>0.24199999999999999</v>
      </c>
      <c r="AK279" s="1">
        <v>15371</v>
      </c>
      <c r="AL279" s="1">
        <v>-1.4516871689999999</v>
      </c>
      <c r="AM279" s="1">
        <v>8.8098792999999995E-2</v>
      </c>
    </row>
    <row r="280" spans="1:39" x14ac:dyDescent="0.2">
      <c r="A280" s="1">
        <v>279</v>
      </c>
      <c r="B280" s="1">
        <v>279</v>
      </c>
      <c r="C280" s="1" t="s">
        <v>1325</v>
      </c>
      <c r="D280" s="1" t="s">
        <v>1326</v>
      </c>
      <c r="E280" s="2">
        <v>40921</v>
      </c>
      <c r="F280" s="1" t="s">
        <v>1327</v>
      </c>
      <c r="G280" s="1" t="s">
        <v>1328</v>
      </c>
      <c r="H280" s="1">
        <v>390000000</v>
      </c>
      <c r="I280" s="1"/>
      <c r="J280" s="1" t="s">
        <v>1329</v>
      </c>
      <c r="K280" s="1" t="s">
        <v>68</v>
      </c>
      <c r="L280" s="1"/>
      <c r="M280" s="1">
        <v>1</v>
      </c>
      <c r="N280" s="1" t="s">
        <v>395</v>
      </c>
      <c r="O280" s="1"/>
      <c r="P280" s="1">
        <v>1847718000</v>
      </c>
      <c r="Q280" s="1"/>
      <c r="R280" s="1"/>
      <c r="S280" s="1">
        <v>584567000</v>
      </c>
      <c r="T280" s="1">
        <v>1179645000</v>
      </c>
      <c r="U280" s="1">
        <v>56408000</v>
      </c>
      <c r="V280" s="1"/>
      <c r="W280" s="1">
        <v>3977000</v>
      </c>
      <c r="X280" s="1">
        <v>-26077000</v>
      </c>
      <c r="Y280" s="1"/>
      <c r="Z280" s="1"/>
      <c r="AA280" s="1"/>
      <c r="AB280" s="1"/>
      <c r="AC280" s="1" t="s">
        <v>1330</v>
      </c>
      <c r="AD280" s="1"/>
      <c r="AE280" s="1">
        <v>2012</v>
      </c>
      <c r="AF280" s="1"/>
      <c r="AG280" s="1"/>
      <c r="AH280" s="1">
        <v>0.27317720400000001</v>
      </c>
      <c r="AI280" s="1">
        <v>1.025771966</v>
      </c>
      <c r="AJ280" s="1"/>
      <c r="AK280" s="1">
        <v>15340</v>
      </c>
      <c r="AL280" s="1">
        <v>-1.5397859620000001</v>
      </c>
      <c r="AM280" s="1">
        <v>-7.3347967E-2</v>
      </c>
    </row>
    <row r="281" spans="1:39" x14ac:dyDescent="0.2">
      <c r="A281" s="1">
        <v>280</v>
      </c>
      <c r="B281" s="1">
        <v>280</v>
      </c>
      <c r="C281" s="1" t="s">
        <v>1331</v>
      </c>
      <c r="D281" s="1" t="s">
        <v>1332</v>
      </c>
      <c r="E281" s="2">
        <v>40911</v>
      </c>
      <c r="F281" s="1" t="s">
        <v>1333</v>
      </c>
      <c r="G281" s="1" t="s">
        <v>1334</v>
      </c>
      <c r="H281" s="1">
        <v>3100000000</v>
      </c>
      <c r="I281" s="1"/>
      <c r="J281" s="1" t="s">
        <v>1335</v>
      </c>
      <c r="K281" s="1" t="s">
        <v>79</v>
      </c>
      <c r="L281" s="1"/>
      <c r="M281" s="1">
        <v>1</v>
      </c>
      <c r="N281" s="1" t="s">
        <v>223</v>
      </c>
      <c r="O281" s="1"/>
      <c r="P281" s="1">
        <v>9842000000</v>
      </c>
      <c r="Q281" s="1">
        <v>66000000</v>
      </c>
      <c r="R281" s="1">
        <v>12829000000</v>
      </c>
      <c r="S281" s="1">
        <v>5631000000</v>
      </c>
      <c r="T281" s="1">
        <v>1509000000</v>
      </c>
      <c r="U281" s="1">
        <v>775000000</v>
      </c>
      <c r="V281" s="1"/>
      <c r="W281" s="1">
        <v>-32000000</v>
      </c>
      <c r="X281" s="1">
        <v>-6000000</v>
      </c>
      <c r="Y281" s="1">
        <v>16502000000</v>
      </c>
      <c r="Z281" s="1">
        <v>3083000000</v>
      </c>
      <c r="AA281" s="1">
        <v>8722000000</v>
      </c>
      <c r="AB281" s="1"/>
      <c r="AC281" s="1" t="s">
        <v>1336</v>
      </c>
      <c r="AD281" s="1"/>
      <c r="AE281" s="1">
        <v>2012</v>
      </c>
      <c r="AF281" s="1"/>
      <c r="AG281" s="1"/>
      <c r="AH281" s="1">
        <v>0.83465873899999998</v>
      </c>
      <c r="AI281" s="1">
        <v>0.54487859199999999</v>
      </c>
      <c r="AJ281" s="1"/>
      <c r="AK281" s="1">
        <v>15340</v>
      </c>
      <c r="AL281" s="1">
        <v>-1.5397859620000001</v>
      </c>
      <c r="AM281" s="1">
        <v>-7.3347967E-2</v>
      </c>
    </row>
    <row r="282" spans="1:39" x14ac:dyDescent="0.2">
      <c r="A282" s="1">
        <v>281</v>
      </c>
      <c r="B282" s="1">
        <v>281</v>
      </c>
      <c r="C282" s="1" t="s">
        <v>1120</v>
      </c>
      <c r="D282" s="1" t="s">
        <v>1337</v>
      </c>
      <c r="E282" s="2">
        <v>40904</v>
      </c>
      <c r="F282" s="1" t="s">
        <v>1122</v>
      </c>
      <c r="G282" s="1" t="s">
        <v>1338</v>
      </c>
      <c r="H282" s="1"/>
      <c r="I282" s="1"/>
      <c r="J282" s="1" t="s">
        <v>223</v>
      </c>
      <c r="K282" s="1" t="s">
        <v>56</v>
      </c>
      <c r="L282" s="1"/>
      <c r="M282" s="1"/>
      <c r="N282" s="1" t="s">
        <v>557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>
        <v>25521000000</v>
      </c>
      <c r="Z282" s="1">
        <v>7716000000</v>
      </c>
      <c r="AA282" s="1">
        <v>4552000000</v>
      </c>
      <c r="AB282" s="1" t="s">
        <v>1339</v>
      </c>
      <c r="AC282" s="1"/>
      <c r="AD282" s="1"/>
      <c r="AE282" s="1">
        <v>2011</v>
      </c>
      <c r="AF282" s="1"/>
      <c r="AG282" s="1"/>
      <c r="AH282" s="1">
        <v>0.71814006100000005</v>
      </c>
      <c r="AI282" s="1">
        <v>0.84925934700000005</v>
      </c>
      <c r="AJ282" s="1"/>
      <c r="AK282" s="1">
        <v>15340</v>
      </c>
      <c r="AL282" s="1">
        <v>-1.5397859620000001</v>
      </c>
      <c r="AM282" s="1">
        <v>-7.3347967E-2</v>
      </c>
    </row>
    <row r="283" spans="1:39" x14ac:dyDescent="0.2">
      <c r="A283" s="1">
        <v>282</v>
      </c>
      <c r="B283" s="1">
        <v>282</v>
      </c>
      <c r="C283" s="1" t="s">
        <v>1340</v>
      </c>
      <c r="D283" s="1" t="s">
        <v>1341</v>
      </c>
      <c r="E283" s="2">
        <v>40898</v>
      </c>
      <c r="F283" s="1" t="s">
        <v>1342</v>
      </c>
      <c r="G283" s="1" t="s">
        <v>1343</v>
      </c>
      <c r="H283" s="1">
        <v>3364572154</v>
      </c>
      <c r="I283" s="1"/>
      <c r="J283" s="1"/>
      <c r="K283" s="1" t="s">
        <v>56</v>
      </c>
      <c r="L283" s="1" t="s">
        <v>1344</v>
      </c>
      <c r="M283" s="1"/>
      <c r="N283" s="1"/>
      <c r="O283" s="1"/>
      <c r="P283" s="1">
        <v>835886000</v>
      </c>
      <c r="Q283" s="1"/>
      <c r="R283" s="1">
        <v>34754000</v>
      </c>
      <c r="S283" s="1">
        <v>293537000</v>
      </c>
      <c r="T283" s="1">
        <v>426734000</v>
      </c>
      <c r="U283" s="1">
        <v>137798000</v>
      </c>
      <c r="V283" s="1">
        <v>16232000</v>
      </c>
      <c r="W283" s="1">
        <v>40505000</v>
      </c>
      <c r="X283" s="1">
        <v>22021000</v>
      </c>
      <c r="Y283" s="1">
        <v>7676683000</v>
      </c>
      <c r="Z283" s="1">
        <v>3038020000</v>
      </c>
      <c r="AA283" s="1">
        <v>1645414000</v>
      </c>
      <c r="AB283" s="1"/>
      <c r="AC283" s="1"/>
      <c r="AD283" s="1"/>
      <c r="AE283" s="1">
        <v>2011</v>
      </c>
      <c r="AF283" s="1">
        <v>0.18512292299999999</v>
      </c>
      <c r="AG283" s="1">
        <v>-0.35622294100000002</v>
      </c>
      <c r="AH283" s="1">
        <v>0.71814006100000005</v>
      </c>
      <c r="AI283" s="1">
        <v>0.84925934700000005</v>
      </c>
      <c r="AJ283" s="1">
        <v>0.34399999999999997</v>
      </c>
      <c r="AK283" s="1">
        <v>15340</v>
      </c>
      <c r="AL283" s="1">
        <v>-1.5397859620000001</v>
      </c>
      <c r="AM283" s="1">
        <v>-7.3347967E-2</v>
      </c>
    </row>
    <row r="284" spans="1:39" x14ac:dyDescent="0.2">
      <c r="A284" s="1">
        <v>283</v>
      </c>
      <c r="B284" s="1">
        <v>283</v>
      </c>
      <c r="C284" s="1" t="s">
        <v>1345</v>
      </c>
      <c r="D284" s="1" t="s">
        <v>1346</v>
      </c>
      <c r="E284" s="2">
        <v>40869</v>
      </c>
      <c r="F284" s="1" t="s">
        <v>1347</v>
      </c>
      <c r="G284" s="1" t="s">
        <v>1348</v>
      </c>
      <c r="H284" s="1">
        <v>580792212</v>
      </c>
      <c r="I284" s="1"/>
      <c r="J284" s="1"/>
      <c r="K284" s="1" t="s">
        <v>56</v>
      </c>
      <c r="L284" s="1" t="s">
        <v>697</v>
      </c>
      <c r="M284" s="1"/>
      <c r="N284" s="1"/>
      <c r="O284" s="1"/>
      <c r="P284" s="1">
        <v>2846000000</v>
      </c>
      <c r="Q284" s="1">
        <v>959000000</v>
      </c>
      <c r="R284" s="1">
        <v>285000000</v>
      </c>
      <c r="S284" s="1">
        <v>1134000000</v>
      </c>
      <c r="T284" s="1">
        <v>850000000</v>
      </c>
      <c r="U284" s="1">
        <v>484000000</v>
      </c>
      <c r="V284" s="1"/>
      <c r="W284" s="1">
        <v>40000000</v>
      </c>
      <c r="X284" s="1">
        <v>8000000</v>
      </c>
      <c r="Y284" s="1">
        <v>8465000000</v>
      </c>
      <c r="Z284" s="1">
        <v>430000000</v>
      </c>
      <c r="AA284" s="1">
        <v>3103000000</v>
      </c>
      <c r="AB284" s="1"/>
      <c r="AC284" s="1"/>
      <c r="AD284" s="1"/>
      <c r="AE284" s="1">
        <v>2011</v>
      </c>
      <c r="AF284" s="1">
        <v>2.1042934029999998</v>
      </c>
      <c r="AG284" s="1">
        <v>2.7932265100000002</v>
      </c>
      <c r="AH284" s="1">
        <v>0.71814006100000005</v>
      </c>
      <c r="AI284" s="1">
        <v>0.84925934700000005</v>
      </c>
      <c r="AJ284" s="1">
        <v>0.35</v>
      </c>
      <c r="AK284" s="1">
        <v>15309</v>
      </c>
      <c r="AL284" s="1">
        <v>-1.4664379949999999</v>
      </c>
      <c r="AM284" s="1">
        <v>1.7100626000000001E-2</v>
      </c>
    </row>
    <row r="285" spans="1:39" x14ac:dyDescent="0.2">
      <c r="A285" s="1">
        <v>284</v>
      </c>
      <c r="B285" s="1">
        <v>284</v>
      </c>
      <c r="C285" s="1" t="s">
        <v>1349</v>
      </c>
      <c r="D285" s="1" t="s">
        <v>1350</v>
      </c>
      <c r="E285" s="2">
        <v>40848</v>
      </c>
      <c r="F285" s="1" t="s">
        <v>1351</v>
      </c>
      <c r="G285" s="1" t="s">
        <v>1352</v>
      </c>
      <c r="H285" s="1">
        <v>310000000</v>
      </c>
      <c r="I285" s="1"/>
      <c r="J285" s="1" t="s">
        <v>1353</v>
      </c>
      <c r="K285" s="1" t="s">
        <v>139</v>
      </c>
      <c r="L285" s="1"/>
      <c r="M285" s="1">
        <v>1</v>
      </c>
      <c r="N285" s="1" t="s">
        <v>223</v>
      </c>
      <c r="O285" s="1"/>
      <c r="P285" s="1">
        <v>498600000</v>
      </c>
      <c r="Q285" s="1"/>
      <c r="R285" s="1">
        <v>299958000</v>
      </c>
      <c r="S285" s="1">
        <v>52827000</v>
      </c>
      <c r="T285" s="1">
        <v>326576000</v>
      </c>
      <c r="U285" s="1">
        <v>51107000</v>
      </c>
      <c r="V285" s="1"/>
      <c r="W285" s="1">
        <v>-75104000</v>
      </c>
      <c r="X285" s="1">
        <v>-61698000</v>
      </c>
      <c r="Y285" s="1">
        <v>1172331000</v>
      </c>
      <c r="Z285" s="1">
        <v>187177000</v>
      </c>
      <c r="AA285" s="1">
        <v>736114000</v>
      </c>
      <c r="AB285" s="1" t="s">
        <v>1354</v>
      </c>
      <c r="AC285" s="1" t="s">
        <v>1355</v>
      </c>
      <c r="AD285" s="1"/>
      <c r="AE285" s="1">
        <v>2011</v>
      </c>
      <c r="AF285" s="1"/>
      <c r="AG285" s="1"/>
      <c r="AH285" s="1">
        <v>0.46933017700000002</v>
      </c>
      <c r="AI285" s="1">
        <v>0.91568125600000005</v>
      </c>
      <c r="AJ285" s="1"/>
      <c r="AK285" s="1">
        <v>15279</v>
      </c>
      <c r="AL285" s="1">
        <v>-1.4835386209999999</v>
      </c>
      <c r="AM285" s="1">
        <v>-4.6290732000000001E-2</v>
      </c>
    </row>
    <row r="286" spans="1:39" x14ac:dyDescent="0.2">
      <c r="A286" s="1">
        <v>285</v>
      </c>
      <c r="B286" s="1">
        <v>285</v>
      </c>
      <c r="C286" s="1" t="s">
        <v>1356</v>
      </c>
      <c r="D286" s="1" t="s">
        <v>1039</v>
      </c>
      <c r="E286" s="2">
        <v>40848</v>
      </c>
      <c r="F286" s="1" t="s">
        <v>1357</v>
      </c>
      <c r="G286" s="1" t="s">
        <v>1041</v>
      </c>
      <c r="H286" s="1">
        <v>2180000000</v>
      </c>
      <c r="I286" s="1"/>
      <c r="J286" s="1" t="s">
        <v>1358</v>
      </c>
      <c r="K286" s="1" t="s">
        <v>62</v>
      </c>
      <c r="L286" s="1" t="s">
        <v>222</v>
      </c>
      <c r="M286" s="1">
        <v>1</v>
      </c>
      <c r="N286" s="1" t="s">
        <v>223</v>
      </c>
      <c r="O286" s="1" t="s">
        <v>366</v>
      </c>
      <c r="P286" s="1">
        <v>5099000000</v>
      </c>
      <c r="Q286" s="1">
        <v>337000000</v>
      </c>
      <c r="R286" s="1">
        <v>494000000</v>
      </c>
      <c r="S286" s="1">
        <v>893000000</v>
      </c>
      <c r="T286" s="1">
        <v>649000000</v>
      </c>
      <c r="U286" s="1">
        <v>5839000000</v>
      </c>
      <c r="V286" s="1">
        <v>99000000</v>
      </c>
      <c r="W286" s="1">
        <v>535000000</v>
      </c>
      <c r="X286" s="1">
        <v>326000000</v>
      </c>
      <c r="Y286" s="1">
        <v>15088000000</v>
      </c>
      <c r="Z286" s="1">
        <v>4245000000</v>
      </c>
      <c r="AA286" s="1">
        <v>3173000000</v>
      </c>
      <c r="AB286" s="1"/>
      <c r="AC286" s="1" t="s">
        <v>1359</v>
      </c>
      <c r="AD286" s="1"/>
      <c r="AE286" s="1">
        <v>2011</v>
      </c>
      <c r="AF286" s="1">
        <v>0.47031845500000002</v>
      </c>
      <c r="AG286" s="1">
        <v>0.785841228</v>
      </c>
      <c r="AH286" s="1">
        <v>0.94930530800000001</v>
      </c>
      <c r="AI286" s="1">
        <v>0.72137165000000003</v>
      </c>
      <c r="AJ286" s="1"/>
      <c r="AK286" s="1">
        <v>15279</v>
      </c>
      <c r="AL286" s="1">
        <v>-1.4835386209999999</v>
      </c>
      <c r="AM286" s="1">
        <v>-4.6290732000000001E-2</v>
      </c>
    </row>
    <row r="287" spans="1:39" x14ac:dyDescent="0.2">
      <c r="A287" s="1">
        <v>286</v>
      </c>
      <c r="B287" s="1">
        <v>286</v>
      </c>
      <c r="C287" s="1" t="s">
        <v>1356</v>
      </c>
      <c r="D287" s="1" t="s">
        <v>1360</v>
      </c>
      <c r="E287" s="2">
        <v>40848</v>
      </c>
      <c r="F287" s="1" t="s">
        <v>1357</v>
      </c>
      <c r="G287" s="1" t="s">
        <v>1361</v>
      </c>
      <c r="H287" s="1">
        <v>4741614321</v>
      </c>
      <c r="I287" s="1"/>
      <c r="J287" s="1"/>
      <c r="K287" s="1" t="s">
        <v>62</v>
      </c>
      <c r="L287" s="1" t="s">
        <v>63</v>
      </c>
      <c r="M287" s="1"/>
      <c r="N287" s="1"/>
      <c r="O287" s="1"/>
      <c r="P287" s="1">
        <v>4393000000</v>
      </c>
      <c r="Q287" s="1">
        <v>426000000</v>
      </c>
      <c r="R287" s="1">
        <v>463000000</v>
      </c>
      <c r="S287" s="1">
        <v>1827000000</v>
      </c>
      <c r="T287" s="1">
        <v>1206000000</v>
      </c>
      <c r="U287" s="1">
        <v>1003000000</v>
      </c>
      <c r="V287" s="1">
        <v>27000000</v>
      </c>
      <c r="W287" s="1">
        <v>32000000</v>
      </c>
      <c r="X287" s="1">
        <v>52000000</v>
      </c>
      <c r="Y287" s="1">
        <v>15088000000</v>
      </c>
      <c r="Z287" s="1">
        <v>4245000000</v>
      </c>
      <c r="AA287" s="1">
        <v>3173000000</v>
      </c>
      <c r="AB287" s="1"/>
      <c r="AC287" s="1"/>
      <c r="AD287" s="1"/>
      <c r="AE287" s="1">
        <v>2011</v>
      </c>
      <c r="AF287" s="1">
        <v>0.53344137300000005</v>
      </c>
      <c r="AG287" s="1">
        <v>0.52971118100000003</v>
      </c>
      <c r="AH287" s="1">
        <v>0.94930530800000001</v>
      </c>
      <c r="AI287" s="1">
        <v>0.72137165000000003</v>
      </c>
      <c r="AJ287" s="1">
        <v>0.38100000000000001</v>
      </c>
      <c r="AK287" s="1">
        <v>15279</v>
      </c>
      <c r="AL287" s="1">
        <v>-1.4835386209999999</v>
      </c>
      <c r="AM287" s="1">
        <v>-4.6290732000000001E-2</v>
      </c>
    </row>
    <row r="288" spans="1:39" x14ac:dyDescent="0.2">
      <c r="A288" s="1">
        <v>287</v>
      </c>
      <c r="B288" s="1">
        <v>287</v>
      </c>
      <c r="C288" s="1" t="s">
        <v>599</v>
      </c>
      <c r="D288" s="1" t="s">
        <v>1362</v>
      </c>
      <c r="E288" s="2">
        <v>40847</v>
      </c>
      <c r="F288" s="1" t="s">
        <v>601</v>
      </c>
      <c r="G288" s="1" t="s">
        <v>1363</v>
      </c>
      <c r="H288" s="1">
        <v>188559400</v>
      </c>
      <c r="I288" s="1"/>
      <c r="J288" s="1"/>
      <c r="K288" s="1" t="s">
        <v>372</v>
      </c>
      <c r="L288" s="1" t="s">
        <v>1184</v>
      </c>
      <c r="M288" s="1"/>
      <c r="N288" s="1"/>
      <c r="O288" s="1"/>
      <c r="P288" s="1">
        <v>144458000</v>
      </c>
      <c r="Q288" s="1">
        <v>4833000</v>
      </c>
      <c r="R288" s="1">
        <v>376000</v>
      </c>
      <c r="S288" s="1">
        <v>123047000</v>
      </c>
      <c r="T288" s="1"/>
      <c r="U288" s="1">
        <v>45796000</v>
      </c>
      <c r="V288" s="1">
        <v>1522000</v>
      </c>
      <c r="W288" s="1">
        <v>3978000</v>
      </c>
      <c r="X288" s="1">
        <v>1911000</v>
      </c>
      <c r="Y288" s="1">
        <v>504229000</v>
      </c>
      <c r="Z288" s="1">
        <v>146360000</v>
      </c>
      <c r="AA288" s="1"/>
      <c r="AB288" s="1"/>
      <c r="AC288" s="1"/>
      <c r="AD288" s="1"/>
      <c r="AE288" s="1">
        <v>2011</v>
      </c>
      <c r="AF288" s="1">
        <v>0.154401766</v>
      </c>
      <c r="AG288" s="1">
        <v>1.4825316159999999</v>
      </c>
      <c r="AH288" s="1">
        <v>0.212182119</v>
      </c>
      <c r="AI288" s="1">
        <v>1.246500401</v>
      </c>
      <c r="AJ288" s="1">
        <v>0.39700000000000002</v>
      </c>
      <c r="AK288" s="1">
        <v>15279</v>
      </c>
      <c r="AL288" s="1">
        <v>-1.4835386209999999</v>
      </c>
      <c r="AM288" s="1">
        <v>-4.6290732000000001E-2</v>
      </c>
    </row>
    <row r="289" spans="1:39" x14ac:dyDescent="0.2">
      <c r="A289" s="1">
        <v>288</v>
      </c>
      <c r="B289" s="1">
        <v>288</v>
      </c>
      <c r="C289" s="1" t="s">
        <v>87</v>
      </c>
      <c r="D289" s="1" t="s">
        <v>1364</v>
      </c>
      <c r="E289" s="2">
        <v>40820</v>
      </c>
      <c r="F289" s="1" t="s">
        <v>89</v>
      </c>
      <c r="G289" s="1" t="s">
        <v>1365</v>
      </c>
      <c r="H289" s="1">
        <v>2260000000</v>
      </c>
      <c r="I289" s="1"/>
      <c r="J289" s="1" t="s">
        <v>1366</v>
      </c>
      <c r="K289" s="1" t="s">
        <v>49</v>
      </c>
      <c r="L289" s="1"/>
      <c r="M289" s="1"/>
      <c r="N289" s="1" t="s">
        <v>557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>
        <v>2011</v>
      </c>
      <c r="AF289" s="1"/>
      <c r="AG289" s="1"/>
      <c r="AH289" s="1">
        <v>1.1674466990000001</v>
      </c>
      <c r="AI289" s="1">
        <v>0.42153502199999998</v>
      </c>
      <c r="AJ289" s="1"/>
      <c r="AK289" s="1">
        <v>15248</v>
      </c>
      <c r="AL289" s="1">
        <v>-1.4372478900000001</v>
      </c>
      <c r="AM289" s="1">
        <v>-3.4789766E-2</v>
      </c>
    </row>
    <row r="290" spans="1:39" x14ac:dyDescent="0.2">
      <c r="A290" s="1">
        <v>289</v>
      </c>
      <c r="B290" s="1">
        <v>289</v>
      </c>
      <c r="C290" s="1" t="s">
        <v>1367</v>
      </c>
      <c r="D290" s="1" t="s">
        <v>1368</v>
      </c>
      <c r="E290" s="2">
        <v>40819</v>
      </c>
      <c r="F290" s="1" t="s">
        <v>1369</v>
      </c>
      <c r="G290" s="1" t="s">
        <v>1370</v>
      </c>
      <c r="H290" s="1"/>
      <c r="I290" s="1"/>
      <c r="J290" s="1" t="s">
        <v>223</v>
      </c>
      <c r="K290" s="1" t="s">
        <v>79</v>
      </c>
      <c r="L290" s="1"/>
      <c r="M290" s="1">
        <v>1</v>
      </c>
      <c r="N290" s="1" t="s">
        <v>395</v>
      </c>
      <c r="O290" s="1"/>
      <c r="P290" s="1">
        <v>971065759</v>
      </c>
      <c r="Q290" s="1"/>
      <c r="R290" s="1">
        <v>889911439</v>
      </c>
      <c r="S290" s="1">
        <v>473507353</v>
      </c>
      <c r="T290" s="1"/>
      <c r="U290" s="1">
        <v>55712000</v>
      </c>
      <c r="V290" s="1"/>
      <c r="W290" s="1"/>
      <c r="X290" s="1">
        <v>-4683000</v>
      </c>
      <c r="Y290" s="1">
        <v>3498105000</v>
      </c>
      <c r="Z290" s="1">
        <v>1174691000</v>
      </c>
      <c r="AA290" s="1">
        <v>1872088000</v>
      </c>
      <c r="AB290" s="1" t="s">
        <v>1371</v>
      </c>
      <c r="AC290" s="1" t="s">
        <v>1372</v>
      </c>
      <c r="AD290" s="1"/>
      <c r="AE290" s="1">
        <v>2011</v>
      </c>
      <c r="AF290" s="1"/>
      <c r="AG290" s="1"/>
      <c r="AH290" s="1">
        <v>0.92410781200000003</v>
      </c>
      <c r="AI290" s="1">
        <v>0.54487859199999999</v>
      </c>
      <c r="AJ290" s="1"/>
      <c r="AK290" s="1">
        <v>15248</v>
      </c>
      <c r="AL290" s="1">
        <v>-1.4372478900000001</v>
      </c>
      <c r="AM290" s="1">
        <v>-3.4789766E-2</v>
      </c>
    </row>
    <row r="291" spans="1:39" x14ac:dyDescent="0.2">
      <c r="A291" s="1">
        <v>290</v>
      </c>
      <c r="B291" s="1">
        <v>290</v>
      </c>
      <c r="C291" s="1" t="s">
        <v>1373</v>
      </c>
      <c r="D291" s="1" t="s">
        <v>1374</v>
      </c>
      <c r="E291" s="2">
        <v>40725</v>
      </c>
      <c r="F291" s="1" t="s">
        <v>1375</v>
      </c>
      <c r="G291" s="1" t="s">
        <v>1376</v>
      </c>
      <c r="H291" s="1">
        <v>2295024252</v>
      </c>
      <c r="I291" s="1"/>
      <c r="J291" s="1"/>
      <c r="K291" s="1" t="s">
        <v>139</v>
      </c>
      <c r="L291" s="1" t="s">
        <v>140</v>
      </c>
      <c r="M291" s="1"/>
      <c r="N291" s="1"/>
      <c r="O291" s="1"/>
      <c r="P291" s="1">
        <v>2121457000</v>
      </c>
      <c r="Q291" s="1"/>
      <c r="R291" s="1">
        <v>60565000</v>
      </c>
      <c r="S291" s="1">
        <v>-1065497000</v>
      </c>
      <c r="T291" s="1">
        <v>2358609000</v>
      </c>
      <c r="U291" s="1">
        <v>283914000</v>
      </c>
      <c r="V291" s="1"/>
      <c r="W291" s="1">
        <v>94253000</v>
      </c>
      <c r="X291" s="1">
        <v>40003000</v>
      </c>
      <c r="Y291" s="1">
        <v>8962908000</v>
      </c>
      <c r="Z291" s="1">
        <v>-6476710000</v>
      </c>
      <c r="AA291" s="1"/>
      <c r="AB291" s="1" t="s">
        <v>1377</v>
      </c>
      <c r="AC291" s="1"/>
      <c r="AD291" s="1"/>
      <c r="AE291" s="1">
        <v>2011</v>
      </c>
      <c r="AF291" s="1">
        <v>0.954054344</v>
      </c>
      <c r="AG291" s="1">
        <v>1.9768462170000001</v>
      </c>
      <c r="AH291" s="1">
        <v>0.46933017700000002</v>
      </c>
      <c r="AI291" s="1">
        <v>0.91568125600000005</v>
      </c>
      <c r="AJ291" s="1">
        <v>0.35799999999999998</v>
      </c>
      <c r="AK291" s="1">
        <v>15156</v>
      </c>
      <c r="AL291" s="1">
        <v>-1.1922697310000001</v>
      </c>
      <c r="AM291" s="1">
        <v>-7.0403731999999997E-2</v>
      </c>
    </row>
    <row r="292" spans="1:39" x14ac:dyDescent="0.2">
      <c r="A292" s="1">
        <v>291</v>
      </c>
      <c r="B292" s="1">
        <v>291</v>
      </c>
      <c r="C292" s="1" t="s">
        <v>1378</v>
      </c>
      <c r="D292" s="1" t="s">
        <v>1379</v>
      </c>
      <c r="E292" s="2">
        <v>40725</v>
      </c>
      <c r="F292" s="1" t="s">
        <v>1380</v>
      </c>
      <c r="G292" s="1" t="s">
        <v>1381</v>
      </c>
      <c r="H292" s="1">
        <v>9660420000</v>
      </c>
      <c r="I292" s="1"/>
      <c r="J292" s="1"/>
      <c r="K292" s="1" t="s">
        <v>79</v>
      </c>
      <c r="L292" s="1" t="s">
        <v>292</v>
      </c>
      <c r="M292" s="1"/>
      <c r="N292" s="1"/>
      <c r="O292" s="1"/>
      <c r="P292" s="1">
        <v>25225000000</v>
      </c>
      <c r="Q292" s="1">
        <v>3615000000</v>
      </c>
      <c r="R292" s="1">
        <v>12026000000</v>
      </c>
      <c r="S292" s="1">
        <v>10049000000</v>
      </c>
      <c r="T292" s="1">
        <v>3299000000</v>
      </c>
      <c r="U292" s="1">
        <v>20638000000</v>
      </c>
      <c r="V292" s="1"/>
      <c r="W292" s="1">
        <v>1744000000</v>
      </c>
      <c r="X292" s="1">
        <v>1133000000</v>
      </c>
      <c r="Y292" s="1">
        <v>30490000000</v>
      </c>
      <c r="Z292" s="1">
        <v>16707000000</v>
      </c>
      <c r="AA292" s="1">
        <v>5022000000</v>
      </c>
      <c r="AB292" s="1"/>
      <c r="AC292" s="1"/>
      <c r="AD292" s="1"/>
      <c r="AE292" s="1">
        <v>2011</v>
      </c>
      <c r="AF292" s="1">
        <v>2.5387095940000002</v>
      </c>
      <c r="AG292" s="1">
        <v>1.0822959000000001</v>
      </c>
      <c r="AH292" s="1">
        <v>0.92410781200000003</v>
      </c>
      <c r="AI292" s="1">
        <v>0.54487859199999999</v>
      </c>
      <c r="AJ292" s="1">
        <v>0.35799999999999998</v>
      </c>
      <c r="AK292" s="1">
        <v>15156</v>
      </c>
      <c r="AL292" s="1">
        <v>-1.1922697310000001</v>
      </c>
      <c r="AM292" s="1">
        <v>-7.0403731999999997E-2</v>
      </c>
    </row>
    <row r="293" spans="1:39" x14ac:dyDescent="0.2">
      <c r="A293" s="1">
        <v>292</v>
      </c>
      <c r="B293" s="1">
        <v>292</v>
      </c>
      <c r="C293" s="1" t="s">
        <v>1382</v>
      </c>
      <c r="D293" s="1" t="s">
        <v>1383</v>
      </c>
      <c r="E293" s="2">
        <v>40633</v>
      </c>
      <c r="F293" s="1" t="s">
        <v>1384</v>
      </c>
      <c r="G293" s="1" t="s">
        <v>1385</v>
      </c>
      <c r="H293" s="1">
        <v>2023782401</v>
      </c>
      <c r="I293" s="1"/>
      <c r="J293" s="1"/>
      <c r="K293" s="1" t="s">
        <v>62</v>
      </c>
      <c r="L293" s="1" t="s">
        <v>394</v>
      </c>
      <c r="M293" s="1"/>
      <c r="N293" s="1"/>
      <c r="O293" s="1"/>
      <c r="P293" s="1">
        <v>5805000000</v>
      </c>
      <c r="Q293" s="1">
        <v>372000000</v>
      </c>
      <c r="R293" s="1">
        <v>2006000000</v>
      </c>
      <c r="S293" s="1">
        <v>1362000000</v>
      </c>
      <c r="T293" s="1">
        <v>1880000000</v>
      </c>
      <c r="U293" s="1">
        <v>1684000000</v>
      </c>
      <c r="V293" s="1"/>
      <c r="W293" s="1">
        <v>85000000</v>
      </c>
      <c r="X293" s="1">
        <v>45000000</v>
      </c>
      <c r="Y293" s="1">
        <v>26790000000</v>
      </c>
      <c r="Z293" s="1">
        <v>12677000000</v>
      </c>
      <c r="AA293" s="1">
        <v>3978000000</v>
      </c>
      <c r="AB293" s="1"/>
      <c r="AC293" s="1"/>
      <c r="AD293" s="1"/>
      <c r="AE293" s="1">
        <v>2011</v>
      </c>
      <c r="AF293" s="1">
        <v>0.60922333500000003</v>
      </c>
      <c r="AG293" s="1">
        <v>0.46402893099999998</v>
      </c>
      <c r="AH293" s="1">
        <v>0.94930530800000001</v>
      </c>
      <c r="AI293" s="1">
        <v>0.72137165000000003</v>
      </c>
      <c r="AJ293" s="1">
        <v>0.34399999999999997</v>
      </c>
      <c r="AK293" s="1">
        <v>15065</v>
      </c>
      <c r="AL293" s="1">
        <v>-1.066277564</v>
      </c>
      <c r="AM293" s="1">
        <v>-7.4817957000000004E-2</v>
      </c>
    </row>
    <row r="294" spans="1:39" x14ac:dyDescent="0.2">
      <c r="A294" s="1">
        <v>293</v>
      </c>
      <c r="B294" s="1">
        <v>293</v>
      </c>
      <c r="C294" s="1" t="s">
        <v>1386</v>
      </c>
      <c r="D294" s="1" t="s">
        <v>1387</v>
      </c>
      <c r="E294" s="2">
        <v>40571</v>
      </c>
      <c r="F294" s="1" t="s">
        <v>1388</v>
      </c>
      <c r="G294" s="1" t="s">
        <v>1389</v>
      </c>
      <c r="H294" s="1">
        <v>3150831754</v>
      </c>
      <c r="I294" s="1"/>
      <c r="J294" s="1"/>
      <c r="K294" s="1" t="s">
        <v>43</v>
      </c>
      <c r="L294" s="1" t="s">
        <v>1083</v>
      </c>
      <c r="M294" s="1"/>
      <c r="N294" s="1"/>
      <c r="O294" s="1"/>
      <c r="P294" s="1">
        <v>5260752000</v>
      </c>
      <c r="Q294" s="1">
        <v>1239896250</v>
      </c>
      <c r="R294" s="1">
        <v>2109550500</v>
      </c>
      <c r="S294" s="1">
        <v>2878355250</v>
      </c>
      <c r="T294" s="1">
        <v>948399750</v>
      </c>
      <c r="U294" s="1"/>
      <c r="V294" s="1"/>
      <c r="W294" s="1"/>
      <c r="X294" s="1"/>
      <c r="Y294" s="4">
        <v>130904000000</v>
      </c>
      <c r="Z294" s="1">
        <v>66100000000</v>
      </c>
      <c r="AA294" s="1">
        <v>26008000000</v>
      </c>
      <c r="AB294" s="1"/>
      <c r="AC294" s="1"/>
      <c r="AD294" s="1"/>
      <c r="AE294" s="1">
        <v>2011</v>
      </c>
      <c r="AF294" s="1">
        <v>2.5659108970000002</v>
      </c>
      <c r="AG294" s="1">
        <v>0.22605985000000001</v>
      </c>
      <c r="AH294" s="1">
        <v>0.79084809899999997</v>
      </c>
      <c r="AI294" s="1">
        <v>0.50406382800000005</v>
      </c>
      <c r="AJ294" s="1"/>
      <c r="AK294" s="1">
        <v>15006</v>
      </c>
      <c r="AL294" s="1">
        <v>-1.0913064729999999</v>
      </c>
      <c r="AM294" s="1">
        <v>-8.0075996999999996E-2</v>
      </c>
    </row>
    <row r="295" spans="1:39" x14ac:dyDescent="0.2">
      <c r="A295" s="1">
        <v>294</v>
      </c>
      <c r="B295" s="1">
        <v>294</v>
      </c>
      <c r="C295" s="1" t="s">
        <v>1390</v>
      </c>
      <c r="D295" s="1" t="s">
        <v>1391</v>
      </c>
      <c r="E295" s="2">
        <v>40547</v>
      </c>
      <c r="F295" s="1" t="s">
        <v>1392</v>
      </c>
      <c r="G295" s="1" t="s">
        <v>1393</v>
      </c>
      <c r="H295" s="1"/>
      <c r="I295" s="1"/>
      <c r="J295" s="1" t="s">
        <v>223</v>
      </c>
      <c r="K295" s="1" t="s">
        <v>49</v>
      </c>
      <c r="L295" s="1" t="s">
        <v>846</v>
      </c>
      <c r="M295" s="1">
        <v>1</v>
      </c>
      <c r="N295" s="1" t="s">
        <v>223</v>
      </c>
      <c r="O295" s="1" t="s">
        <v>366</v>
      </c>
      <c r="P295" s="1">
        <v>9429000000</v>
      </c>
      <c r="Q295" s="1">
        <v>859000000</v>
      </c>
      <c r="R295" s="1">
        <v>810000000</v>
      </c>
      <c r="S295" s="1">
        <v>4929000000</v>
      </c>
      <c r="T295" s="1"/>
      <c r="U295" s="1">
        <v>3032000000</v>
      </c>
      <c r="V295" s="1">
        <v>357000000</v>
      </c>
      <c r="W295" s="1">
        <v>36000000</v>
      </c>
      <c r="X295" s="1">
        <v>81000000</v>
      </c>
      <c r="Y295" s="1">
        <v>25577000000</v>
      </c>
      <c r="Z295" s="1">
        <v>10987000000</v>
      </c>
      <c r="AA295" s="1">
        <v>2799000000</v>
      </c>
      <c r="AB295" s="1"/>
      <c r="AC295" s="1" t="s">
        <v>1394</v>
      </c>
      <c r="AD295" s="1"/>
      <c r="AE295" s="1">
        <v>2011</v>
      </c>
      <c r="AF295" s="1">
        <v>2.1138421730000001</v>
      </c>
      <c r="AG295" s="1">
        <v>0.45196282900000001</v>
      </c>
      <c r="AH295" s="1">
        <v>1.1674466990000001</v>
      </c>
      <c r="AI295" s="1">
        <v>0.42153502199999998</v>
      </c>
      <c r="AJ295" s="1"/>
      <c r="AK295" s="1">
        <v>14975</v>
      </c>
      <c r="AL295" s="1">
        <v>-1.0112304759999999</v>
      </c>
      <c r="AM295" s="1">
        <v>-0.12641191399999999</v>
      </c>
    </row>
    <row r="296" spans="1:39" x14ac:dyDescent="0.2">
      <c r="A296" s="1">
        <v>295</v>
      </c>
      <c r="B296" s="1">
        <v>295</v>
      </c>
      <c r="C296" s="1" t="s">
        <v>1395</v>
      </c>
      <c r="D296" s="1" t="s">
        <v>1396</v>
      </c>
      <c r="E296" s="2">
        <v>40527</v>
      </c>
      <c r="F296" s="1" t="s">
        <v>1397</v>
      </c>
      <c r="G296" s="1" t="s">
        <v>1398</v>
      </c>
      <c r="H296" s="1">
        <v>369187400</v>
      </c>
      <c r="I296" s="1"/>
      <c r="J296" s="1"/>
      <c r="K296" s="1" t="s">
        <v>85</v>
      </c>
      <c r="L296" s="1" t="s">
        <v>129</v>
      </c>
      <c r="M296" s="1"/>
      <c r="N296" s="1"/>
      <c r="O296" s="1"/>
      <c r="P296" s="1">
        <v>141300000</v>
      </c>
      <c r="Q296" s="1">
        <v>2817000</v>
      </c>
      <c r="R296" s="1">
        <v>21452000</v>
      </c>
      <c r="S296" s="1">
        <v>107361000</v>
      </c>
      <c r="T296" s="1">
        <v>0</v>
      </c>
      <c r="U296" s="1">
        <v>29811000</v>
      </c>
      <c r="V296" s="1">
        <v>13349000</v>
      </c>
      <c r="W296" s="1">
        <v>-313000</v>
      </c>
      <c r="X296" s="1">
        <v>-494000</v>
      </c>
      <c r="Y296" s="1">
        <v>177237000</v>
      </c>
      <c r="Z296" s="1">
        <v>155511000</v>
      </c>
      <c r="AA296" s="1"/>
      <c r="AB296" s="1" t="s">
        <v>1399</v>
      </c>
      <c r="AC296" s="1"/>
      <c r="AD296" s="1"/>
      <c r="AE296" s="1">
        <v>2010</v>
      </c>
      <c r="AF296" s="1">
        <v>0.63571945600000002</v>
      </c>
      <c r="AG296" s="1">
        <v>9.3677873999999994E-2</v>
      </c>
      <c r="AH296" s="1">
        <v>0.585611875</v>
      </c>
      <c r="AI296" s="1">
        <v>0.17246794500000001</v>
      </c>
      <c r="AJ296" s="1">
        <v>0.35</v>
      </c>
      <c r="AK296" s="1">
        <v>14944</v>
      </c>
      <c r="AL296" s="1">
        <v>-0.88481856199999998</v>
      </c>
      <c r="AM296" s="1">
        <v>7.1195528999999994E-2</v>
      </c>
    </row>
    <row r="297" spans="1:39" x14ac:dyDescent="0.2">
      <c r="A297" s="1">
        <v>296</v>
      </c>
      <c r="B297" s="1">
        <v>296</v>
      </c>
      <c r="C297" s="1" t="s">
        <v>1400</v>
      </c>
      <c r="D297" s="1" t="s">
        <v>1401</v>
      </c>
      <c r="E297" s="2">
        <v>40498</v>
      </c>
      <c r="F297" s="1" t="s">
        <v>1402</v>
      </c>
      <c r="G297" s="1" t="s">
        <v>1403</v>
      </c>
      <c r="H297" s="1"/>
      <c r="I297" s="1"/>
      <c r="J297" s="1" t="s">
        <v>223</v>
      </c>
      <c r="K297" s="1" t="s">
        <v>68</v>
      </c>
      <c r="L297" s="1" t="s">
        <v>880</v>
      </c>
      <c r="M297" s="1">
        <v>1</v>
      </c>
      <c r="N297" s="1" t="s">
        <v>223</v>
      </c>
      <c r="O297" s="1" t="s">
        <v>366</v>
      </c>
      <c r="P297" s="1">
        <v>1081758000</v>
      </c>
      <c r="Q297" s="1"/>
      <c r="R297" s="1">
        <v>139860000</v>
      </c>
      <c r="S297" s="1">
        <v>512443000</v>
      </c>
      <c r="T297" s="1">
        <v>155980000</v>
      </c>
      <c r="U297" s="1">
        <v>483418000</v>
      </c>
      <c r="V297" s="1"/>
      <c r="W297" s="1"/>
      <c r="X297" s="1">
        <v>-32376000</v>
      </c>
      <c r="Y297" s="1">
        <v>758045000</v>
      </c>
      <c r="Z297" s="1">
        <v>329924000</v>
      </c>
      <c r="AA297" s="1">
        <v>66149000</v>
      </c>
      <c r="AB297" s="1" t="s">
        <v>1404</v>
      </c>
      <c r="AC297" s="1" t="s">
        <v>1405</v>
      </c>
      <c r="AD297" s="1"/>
      <c r="AE297" s="1">
        <v>2010</v>
      </c>
      <c r="AF297" s="1">
        <v>0.142201363</v>
      </c>
      <c r="AG297" s="1">
        <v>1.165869102</v>
      </c>
      <c r="AH297" s="1">
        <v>0.36387746799999998</v>
      </c>
      <c r="AI297" s="1">
        <v>1.025771966</v>
      </c>
      <c r="AJ297" s="1"/>
      <c r="AK297" s="1">
        <v>14914</v>
      </c>
      <c r="AL297" s="1">
        <v>-0.95601409100000001</v>
      </c>
      <c r="AM297" s="1">
        <v>3.9143918E-2</v>
      </c>
    </row>
    <row r="298" spans="1:39" x14ac:dyDescent="0.2">
      <c r="A298" s="1">
        <v>297</v>
      </c>
      <c r="B298" s="1">
        <v>297</v>
      </c>
      <c r="C298" s="1" t="s">
        <v>1325</v>
      </c>
      <c r="D298" s="1" t="s">
        <v>1406</v>
      </c>
      <c r="E298" s="2">
        <v>40492</v>
      </c>
      <c r="F298" s="1" t="s">
        <v>1327</v>
      </c>
      <c r="G298" s="1" t="s">
        <v>1407</v>
      </c>
      <c r="H298" s="1">
        <v>1390000000</v>
      </c>
      <c r="I298" s="1"/>
      <c r="J298" s="1" t="s">
        <v>1408</v>
      </c>
      <c r="K298" s="1" t="s">
        <v>68</v>
      </c>
      <c r="L298" s="1"/>
      <c r="M298" s="1"/>
      <c r="N298" s="1" t="s">
        <v>557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>
        <v>2010</v>
      </c>
      <c r="AF298" s="1"/>
      <c r="AG298" s="1"/>
      <c r="AH298" s="1">
        <v>0.36387746799999998</v>
      </c>
      <c r="AI298" s="1">
        <v>1.025771966</v>
      </c>
      <c r="AJ298" s="1"/>
      <c r="AK298" s="1">
        <v>14914</v>
      </c>
      <c r="AL298" s="1">
        <v>-0.95601409100000001</v>
      </c>
      <c r="AM298" s="1">
        <v>3.9143918E-2</v>
      </c>
    </row>
    <row r="299" spans="1:39" x14ac:dyDescent="0.2">
      <c r="A299" s="1">
        <v>298</v>
      </c>
      <c r="B299" s="1">
        <v>298</v>
      </c>
      <c r="C299" s="1" t="s">
        <v>1409</v>
      </c>
      <c r="D299" s="1" t="s">
        <v>1410</v>
      </c>
      <c r="E299" s="2">
        <v>40442</v>
      </c>
      <c r="F299" s="1" t="s">
        <v>1411</v>
      </c>
      <c r="G299" s="1" t="s">
        <v>1412</v>
      </c>
      <c r="H299" s="1">
        <v>96994422</v>
      </c>
      <c r="I299" s="1"/>
      <c r="J299" s="1"/>
      <c r="K299" s="1" t="s">
        <v>62</v>
      </c>
      <c r="L299" s="1" t="s">
        <v>1413</v>
      </c>
      <c r="M299" s="1"/>
      <c r="N299" s="1"/>
      <c r="O299" s="1"/>
      <c r="P299" s="1">
        <v>413332000</v>
      </c>
      <c r="Q299" s="1">
        <v>8267000</v>
      </c>
      <c r="R299" s="1">
        <v>3045000</v>
      </c>
      <c r="S299" s="1">
        <v>148555000</v>
      </c>
      <c r="T299" s="1"/>
      <c r="U299" s="1">
        <v>210373000</v>
      </c>
      <c r="V299" s="1">
        <v>2927000</v>
      </c>
      <c r="W299" s="1">
        <v>-39000</v>
      </c>
      <c r="X299" s="1">
        <v>283000</v>
      </c>
      <c r="Y299" s="1">
        <v>429478287.60000002</v>
      </c>
      <c r="Z299" s="1">
        <v>337202373.60000002</v>
      </c>
      <c r="AA299" s="1"/>
      <c r="AB299" s="1"/>
      <c r="AC299" s="1"/>
      <c r="AD299" s="1"/>
      <c r="AE299" s="1">
        <v>2010</v>
      </c>
      <c r="AF299" s="1">
        <v>0.33548392999999999</v>
      </c>
      <c r="AG299" s="1">
        <v>0.99617846300000001</v>
      </c>
      <c r="AH299" s="1">
        <v>0.89103263700000002</v>
      </c>
      <c r="AI299" s="1">
        <v>0.72137165000000003</v>
      </c>
      <c r="AJ299" s="1"/>
      <c r="AK299" s="1">
        <v>14883</v>
      </c>
      <c r="AL299" s="1">
        <v>-0.99515800899999995</v>
      </c>
      <c r="AM299" s="1">
        <v>-0.199459197</v>
      </c>
    </row>
    <row r="300" spans="1:39" x14ac:dyDescent="0.2">
      <c r="A300" s="1">
        <v>299</v>
      </c>
      <c r="B300" s="1">
        <v>299</v>
      </c>
      <c r="C300" s="1" t="s">
        <v>1414</v>
      </c>
      <c r="D300" s="1" t="s">
        <v>1415</v>
      </c>
      <c r="E300" s="2">
        <v>40434</v>
      </c>
      <c r="F300" s="1" t="s">
        <v>1416</v>
      </c>
      <c r="G300" s="1" t="s">
        <v>1417</v>
      </c>
      <c r="H300" s="1">
        <v>5969363</v>
      </c>
      <c r="I300" s="1"/>
      <c r="J300" s="1"/>
      <c r="K300" s="1" t="s">
        <v>49</v>
      </c>
      <c r="L300" s="1" t="s">
        <v>1418</v>
      </c>
      <c r="M300" s="1"/>
      <c r="N300" s="1"/>
      <c r="O300" s="1"/>
      <c r="P300" s="1">
        <v>644187</v>
      </c>
      <c r="Q300" s="1">
        <v>206</v>
      </c>
      <c r="R300" s="1">
        <v>8091</v>
      </c>
      <c r="S300" s="1">
        <v>32482</v>
      </c>
      <c r="T300" s="1">
        <v>436728</v>
      </c>
      <c r="U300" s="1">
        <v>86959</v>
      </c>
      <c r="V300" s="1">
        <v>139193</v>
      </c>
      <c r="W300" s="1">
        <v>-347916</v>
      </c>
      <c r="X300" s="1">
        <v>-696317</v>
      </c>
      <c r="Y300" s="1">
        <v>11934403</v>
      </c>
      <c r="Z300" s="1">
        <v>9729883</v>
      </c>
      <c r="AA300" s="1"/>
      <c r="AB300" s="1"/>
      <c r="AC300" s="1"/>
      <c r="AD300" s="1"/>
      <c r="AE300" s="1">
        <v>2010</v>
      </c>
      <c r="AF300" s="1">
        <v>2.43632245</v>
      </c>
      <c r="AG300" s="1">
        <v>0.55753903299999996</v>
      </c>
      <c r="AH300" s="1">
        <v>1.263527584</v>
      </c>
      <c r="AI300" s="1">
        <v>0.42153502199999998</v>
      </c>
      <c r="AJ300" s="1">
        <v>0.35</v>
      </c>
      <c r="AK300" s="1">
        <v>14853</v>
      </c>
      <c r="AL300" s="1">
        <v>-0.79569881200000003</v>
      </c>
      <c r="AM300" s="1">
        <v>-9.7154853999999999E-2</v>
      </c>
    </row>
    <row r="301" spans="1:39" x14ac:dyDescent="0.2">
      <c r="A301" s="1">
        <v>300</v>
      </c>
      <c r="B301" s="1">
        <v>300</v>
      </c>
      <c r="C301" s="1" t="s">
        <v>1419</v>
      </c>
      <c r="D301" s="1" t="s">
        <v>914</v>
      </c>
      <c r="E301" s="2">
        <v>40392</v>
      </c>
      <c r="F301" s="1" t="s">
        <v>1420</v>
      </c>
      <c r="G301" s="1" t="s">
        <v>916</v>
      </c>
      <c r="H301" s="1">
        <v>2482328896</v>
      </c>
      <c r="I301" s="1"/>
      <c r="J301" s="1"/>
      <c r="K301" s="1" t="s">
        <v>62</v>
      </c>
      <c r="L301" s="1" t="s">
        <v>394</v>
      </c>
      <c r="M301" s="1"/>
      <c r="N301" s="1"/>
      <c r="O301" s="1"/>
      <c r="P301" s="1">
        <v>2389886000</v>
      </c>
      <c r="Q301" s="1">
        <v>101173000</v>
      </c>
      <c r="R301" s="1">
        <v>414320000</v>
      </c>
      <c r="S301" s="1">
        <v>696011000</v>
      </c>
      <c r="T301" s="1">
        <v>8204000</v>
      </c>
      <c r="U301" s="1">
        <v>632765000</v>
      </c>
      <c r="V301" s="1"/>
      <c r="W301" s="1">
        <v>65077000</v>
      </c>
      <c r="X301" s="1">
        <v>35887000</v>
      </c>
      <c r="Y301" s="1">
        <v>4714649000</v>
      </c>
      <c r="Z301" s="1">
        <v>2031281000</v>
      </c>
      <c r="AA301" s="1">
        <v>61949000</v>
      </c>
      <c r="AB301" s="1" t="s">
        <v>1421</v>
      </c>
      <c r="AC301" s="1"/>
      <c r="AD301" s="1"/>
      <c r="AE301" s="1">
        <v>2010</v>
      </c>
      <c r="AF301" s="1">
        <v>0.50832174699999999</v>
      </c>
      <c r="AG301" s="1">
        <v>0.46402893099999998</v>
      </c>
      <c r="AH301" s="1">
        <v>0.89103263700000002</v>
      </c>
      <c r="AI301" s="1">
        <v>0.72137165000000003</v>
      </c>
      <c r="AJ301" s="1">
        <v>0.38200000000000001</v>
      </c>
      <c r="AK301" s="1">
        <v>14822</v>
      </c>
      <c r="AL301" s="1">
        <v>-0.69854395800000002</v>
      </c>
      <c r="AM301" s="1">
        <v>-0.10886876600000001</v>
      </c>
    </row>
    <row r="302" spans="1:39" x14ac:dyDescent="0.2">
      <c r="A302" s="1">
        <v>301</v>
      </c>
      <c r="B302" s="1">
        <v>301</v>
      </c>
      <c r="C302" s="1" t="s">
        <v>1422</v>
      </c>
      <c r="D302" s="1" t="s">
        <v>1423</v>
      </c>
      <c r="E302" s="2">
        <v>40366</v>
      </c>
      <c r="F302" s="1" t="s">
        <v>1424</v>
      </c>
      <c r="G302" s="1" t="s">
        <v>1425</v>
      </c>
      <c r="H302" s="1">
        <v>208112269</v>
      </c>
      <c r="I302" s="1"/>
      <c r="J302" s="1"/>
      <c r="K302" s="1" t="s">
        <v>49</v>
      </c>
      <c r="L302" s="1" t="s">
        <v>343</v>
      </c>
      <c r="M302" s="1"/>
      <c r="N302" s="1"/>
      <c r="O302" s="1"/>
      <c r="P302" s="1">
        <v>245277000</v>
      </c>
      <c r="Q302" s="1">
        <v>46170000</v>
      </c>
      <c r="R302" s="1">
        <v>45511000</v>
      </c>
      <c r="S302" s="1">
        <v>171365000</v>
      </c>
      <c r="T302" s="1">
        <v>12363000</v>
      </c>
      <c r="U302" s="1">
        <v>51608000</v>
      </c>
      <c r="V302" s="1"/>
      <c r="W302" s="1">
        <v>4786000</v>
      </c>
      <c r="X302" s="1">
        <v>2619000</v>
      </c>
      <c r="Y302" s="1">
        <v>2781102000</v>
      </c>
      <c r="Z302" s="1">
        <v>1560403000</v>
      </c>
      <c r="AA302" s="1">
        <v>322549000</v>
      </c>
      <c r="AB302" s="1"/>
      <c r="AC302" s="1"/>
      <c r="AD302" s="1"/>
      <c r="AE302" s="1">
        <v>2010</v>
      </c>
      <c r="AF302" s="1">
        <v>0.77397651300000003</v>
      </c>
      <c r="AG302" s="1">
        <v>0.64350158199999996</v>
      </c>
      <c r="AH302" s="1">
        <v>1.263527584</v>
      </c>
      <c r="AI302" s="1">
        <v>0.42153502199999998</v>
      </c>
      <c r="AJ302" s="1">
        <v>0.39200000000000002</v>
      </c>
      <c r="AK302" s="1">
        <v>14791</v>
      </c>
      <c r="AL302" s="1">
        <v>-0.58967519099999999</v>
      </c>
      <c r="AM302" s="1">
        <v>-4.7586991000000002E-2</v>
      </c>
    </row>
    <row r="303" spans="1:39" x14ac:dyDescent="0.2">
      <c r="A303" s="1">
        <v>302</v>
      </c>
      <c r="B303" s="1">
        <v>302</v>
      </c>
      <c r="C303" s="1" t="s">
        <v>1426</v>
      </c>
      <c r="D303" s="1" t="s">
        <v>1427</v>
      </c>
      <c r="E303" s="2">
        <v>40361</v>
      </c>
      <c r="F303" s="1" t="s">
        <v>1428</v>
      </c>
      <c r="G303" s="1" t="s">
        <v>1429</v>
      </c>
      <c r="H303" s="1">
        <v>2160000000</v>
      </c>
      <c r="I303" s="1"/>
      <c r="J303" s="1" t="s">
        <v>1430</v>
      </c>
      <c r="K303" s="1" t="s">
        <v>139</v>
      </c>
      <c r="L303" s="1"/>
      <c r="M303" s="1"/>
      <c r="N303" s="1" t="s">
        <v>557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4">
        <v>226251000000</v>
      </c>
      <c r="Z303" s="1">
        <v>84473000000</v>
      </c>
      <c r="AA303" s="1">
        <v>57468000000</v>
      </c>
      <c r="AB303" s="1"/>
      <c r="AC303" s="1"/>
      <c r="AD303" s="1"/>
      <c r="AE303" s="1">
        <v>2010</v>
      </c>
      <c r="AF303" s="1"/>
      <c r="AG303" s="1"/>
      <c r="AH303" s="1">
        <v>0.588566645</v>
      </c>
      <c r="AI303" s="1">
        <v>0.91568125600000005</v>
      </c>
      <c r="AJ303" s="1"/>
      <c r="AK303" s="1">
        <v>14791</v>
      </c>
      <c r="AL303" s="1">
        <v>-0.58967519099999999</v>
      </c>
      <c r="AM303" s="1">
        <v>-4.7586991000000002E-2</v>
      </c>
    </row>
    <row r="304" spans="1:39" x14ac:dyDescent="0.2">
      <c r="A304" s="1">
        <v>303</v>
      </c>
      <c r="B304" s="1">
        <v>303</v>
      </c>
      <c r="C304" s="1" t="s">
        <v>1431</v>
      </c>
      <c r="D304" s="1" t="s">
        <v>1432</v>
      </c>
      <c r="E304" s="2">
        <v>40360</v>
      </c>
      <c r="F304" s="1" t="s">
        <v>1433</v>
      </c>
      <c r="G304" s="1" t="s">
        <v>1434</v>
      </c>
      <c r="H304" s="1">
        <v>5140000000</v>
      </c>
      <c r="I304" s="1"/>
      <c r="J304" s="1" t="s">
        <v>1435</v>
      </c>
      <c r="K304" s="1" t="s">
        <v>79</v>
      </c>
      <c r="L304" s="1"/>
      <c r="M304" s="1">
        <v>1</v>
      </c>
      <c r="N304" s="1" t="s">
        <v>395</v>
      </c>
      <c r="O304" s="1"/>
      <c r="P304" s="1">
        <v>18953888000</v>
      </c>
      <c r="Q304" s="1"/>
      <c r="R304" s="1">
        <v>24295359000</v>
      </c>
      <c r="S304" s="1">
        <v>35276586000</v>
      </c>
      <c r="T304" s="1"/>
      <c r="U304" s="1">
        <v>162548000</v>
      </c>
      <c r="V304" s="1"/>
      <c r="W304" s="1">
        <v>-344173000</v>
      </c>
      <c r="X304" s="1">
        <v>-1114577000</v>
      </c>
      <c r="Y304" s="1"/>
      <c r="Z304" s="1"/>
      <c r="AA304" s="1"/>
      <c r="AB304" s="1"/>
      <c r="AC304" s="1" t="s">
        <v>1436</v>
      </c>
      <c r="AD304" s="1"/>
      <c r="AE304" s="1">
        <v>2010</v>
      </c>
      <c r="AF304" s="1"/>
      <c r="AG304" s="1"/>
      <c r="AH304" s="1">
        <v>0.93237342599999995</v>
      </c>
      <c r="AI304" s="1">
        <v>0.54487859199999999</v>
      </c>
      <c r="AJ304" s="1"/>
      <c r="AK304" s="1">
        <v>14791</v>
      </c>
      <c r="AL304" s="1">
        <v>-0.58967519099999999</v>
      </c>
      <c r="AM304" s="1">
        <v>-4.7586991000000002E-2</v>
      </c>
    </row>
    <row r="305" spans="1:39" x14ac:dyDescent="0.2">
      <c r="A305" s="1">
        <v>304</v>
      </c>
      <c r="B305" s="1">
        <v>304</v>
      </c>
      <c r="C305" s="1" t="s">
        <v>1437</v>
      </c>
      <c r="D305" s="1" t="s">
        <v>1438</v>
      </c>
      <c r="E305" s="2">
        <v>40360</v>
      </c>
      <c r="F305" s="1" t="s">
        <v>1439</v>
      </c>
      <c r="G305" s="1" t="s">
        <v>1440</v>
      </c>
      <c r="H305" s="1">
        <v>5110150</v>
      </c>
      <c r="I305" s="1"/>
      <c r="J305" s="1"/>
      <c r="K305" s="1" t="s">
        <v>187</v>
      </c>
      <c r="L305" s="1" t="s">
        <v>188</v>
      </c>
      <c r="M305" s="1"/>
      <c r="N305" s="1" t="s">
        <v>557</v>
      </c>
      <c r="O305" s="1"/>
      <c r="P305" s="1"/>
      <c r="Q305" s="1"/>
      <c r="R305" s="1"/>
      <c r="S305" s="1"/>
      <c r="T305" s="1"/>
      <c r="U305" s="1">
        <v>0</v>
      </c>
      <c r="V305" s="1"/>
      <c r="W305" s="1">
        <v>-148807</v>
      </c>
      <c r="X305" s="1">
        <v>-8826</v>
      </c>
      <c r="Y305" s="1">
        <v>43284239000</v>
      </c>
      <c r="Z305" s="1">
        <v>35276586000</v>
      </c>
      <c r="AA305" s="1"/>
      <c r="AB305" s="1" t="s">
        <v>1441</v>
      </c>
      <c r="AC305" s="1"/>
      <c r="AD305" s="1"/>
      <c r="AE305" s="1">
        <v>2010</v>
      </c>
      <c r="AF305" s="1">
        <v>0.42733842999999999</v>
      </c>
      <c r="AG305" s="1">
        <v>0.93784466300000002</v>
      </c>
      <c r="AH305" s="1">
        <v>0.29268070200000001</v>
      </c>
      <c r="AI305" s="1">
        <v>0.81496467299999997</v>
      </c>
      <c r="AJ305" s="1">
        <v>0</v>
      </c>
      <c r="AK305" s="1">
        <v>14791</v>
      </c>
      <c r="AL305" s="1">
        <v>-0.58967519099999999</v>
      </c>
      <c r="AM305" s="1">
        <v>-4.7586991000000002E-2</v>
      </c>
    </row>
    <row r="306" spans="1:39" x14ac:dyDescent="0.2">
      <c r="A306" s="1">
        <v>305</v>
      </c>
      <c r="B306" s="1">
        <v>305</v>
      </c>
      <c r="C306" s="1" t="s">
        <v>1442</v>
      </c>
      <c r="D306" s="1" t="s">
        <v>1443</v>
      </c>
      <c r="E306" s="2">
        <v>40331</v>
      </c>
      <c r="F306" s="1" t="s">
        <v>1444</v>
      </c>
      <c r="G306" s="1" t="s">
        <v>1445</v>
      </c>
      <c r="H306" s="1">
        <v>1320393760</v>
      </c>
      <c r="I306" s="1"/>
      <c r="J306" s="1"/>
      <c r="K306" s="1" t="s">
        <v>96</v>
      </c>
      <c r="L306" s="1" t="s">
        <v>1446</v>
      </c>
      <c r="M306" s="1"/>
      <c r="N306" s="1"/>
      <c r="O306" s="1"/>
      <c r="P306" s="1">
        <v>5486238000</v>
      </c>
      <c r="Q306" s="1"/>
      <c r="R306" s="1"/>
      <c r="S306" s="1">
        <v>1879615000</v>
      </c>
      <c r="T306" s="1">
        <v>308224000</v>
      </c>
      <c r="U306" s="1">
        <v>969924000</v>
      </c>
      <c r="V306" s="1"/>
      <c r="W306" s="1"/>
      <c r="X306" s="1">
        <v>33833000</v>
      </c>
      <c r="Y306" s="1">
        <v>8542253000</v>
      </c>
      <c r="Z306" s="1">
        <v>3199732000</v>
      </c>
      <c r="AA306" s="1"/>
      <c r="AB306" s="1" t="s">
        <v>1447</v>
      </c>
      <c r="AC306" s="1"/>
      <c r="AD306" s="1"/>
      <c r="AE306" s="1">
        <v>2010</v>
      </c>
      <c r="AF306" s="1"/>
      <c r="AG306" s="1">
        <v>0.46830986099999999</v>
      </c>
      <c r="AH306" s="1">
        <v>0.39196597999999999</v>
      </c>
      <c r="AI306" s="1">
        <v>0.71318578399999999</v>
      </c>
      <c r="AJ306" s="1">
        <v>0.4</v>
      </c>
      <c r="AK306" s="1">
        <v>14761</v>
      </c>
      <c r="AL306" s="1">
        <v>-0.54208820099999999</v>
      </c>
      <c r="AM306" s="1">
        <v>-5.9256370000000003E-2</v>
      </c>
    </row>
    <row r="307" spans="1:39" x14ac:dyDescent="0.2">
      <c r="A307" s="1">
        <v>306</v>
      </c>
      <c r="B307" s="1">
        <v>306</v>
      </c>
      <c r="C307" s="1" t="s">
        <v>1448</v>
      </c>
      <c r="D307" s="1" t="s">
        <v>1449</v>
      </c>
      <c r="E307" s="2">
        <v>40331</v>
      </c>
      <c r="F307" s="1" t="s">
        <v>1450</v>
      </c>
      <c r="G307" s="1" t="s">
        <v>1451</v>
      </c>
      <c r="H307" s="1"/>
      <c r="I307" s="1"/>
      <c r="J307" s="1" t="s">
        <v>223</v>
      </c>
      <c r="K307" s="1" t="s">
        <v>85</v>
      </c>
      <c r="L307" s="1" t="s">
        <v>129</v>
      </c>
      <c r="M307" s="1">
        <v>1</v>
      </c>
      <c r="N307" s="1" t="s">
        <v>223</v>
      </c>
      <c r="O307" s="1" t="s">
        <v>366</v>
      </c>
      <c r="P307" s="1">
        <v>156624000</v>
      </c>
      <c r="Q307" s="1"/>
      <c r="R307" s="1">
        <v>202000</v>
      </c>
      <c r="S307" s="1">
        <v>150196000</v>
      </c>
      <c r="T307" s="1"/>
      <c r="U307" s="1">
        <v>8113000</v>
      </c>
      <c r="V307" s="1">
        <v>13360000</v>
      </c>
      <c r="W307" s="1">
        <v>-8101000</v>
      </c>
      <c r="X307" s="1">
        <v>-11146000</v>
      </c>
      <c r="Y307" s="1">
        <v>1996923000</v>
      </c>
      <c r="Z307" s="1">
        <v>1341394000</v>
      </c>
      <c r="AA307" s="1"/>
      <c r="AB307" s="1" t="s">
        <v>1452</v>
      </c>
      <c r="AC307" s="1" t="s">
        <v>1453</v>
      </c>
      <c r="AD307" s="1"/>
      <c r="AE307" s="1">
        <v>2010</v>
      </c>
      <c r="AF307" s="1">
        <v>0.63571945600000002</v>
      </c>
      <c r="AG307" s="1">
        <v>9.3677873999999994E-2</v>
      </c>
      <c r="AH307" s="1">
        <v>0.585611875</v>
      </c>
      <c r="AI307" s="1">
        <v>0.17246794500000001</v>
      </c>
      <c r="AJ307" s="1"/>
      <c r="AK307" s="1">
        <v>14761</v>
      </c>
      <c r="AL307" s="1">
        <v>-0.54208820099999999</v>
      </c>
      <c r="AM307" s="1">
        <v>-5.9256370000000003E-2</v>
      </c>
    </row>
    <row r="308" spans="1:39" x14ac:dyDescent="0.2">
      <c r="A308" s="1">
        <v>307</v>
      </c>
      <c r="B308" s="1">
        <v>307</v>
      </c>
      <c r="C308" s="1" t="s">
        <v>1373</v>
      </c>
      <c r="D308" s="1" t="s">
        <v>858</v>
      </c>
      <c r="E308" s="2">
        <v>40219</v>
      </c>
      <c r="F308" s="1" t="s">
        <v>1375</v>
      </c>
      <c r="G308" s="1" t="s">
        <v>859</v>
      </c>
      <c r="H308" s="1">
        <v>1290000000</v>
      </c>
      <c r="I308" s="1"/>
      <c r="J308" s="1" t="s">
        <v>1454</v>
      </c>
      <c r="K308" s="1" t="s">
        <v>139</v>
      </c>
      <c r="L308" s="1"/>
      <c r="M308" s="1">
        <v>1</v>
      </c>
      <c r="N308" s="1" t="s">
        <v>395</v>
      </c>
      <c r="O308" s="1"/>
      <c r="P308" s="1">
        <v>2043503000</v>
      </c>
      <c r="Q308" s="1"/>
      <c r="R308" s="1">
        <v>352818000</v>
      </c>
      <c r="S308" s="1">
        <v>1096293000</v>
      </c>
      <c r="T308" s="1">
        <v>5909</v>
      </c>
      <c r="U308" s="1">
        <v>306501000</v>
      </c>
      <c r="V308" s="1"/>
      <c r="W308" s="1">
        <v>-30131000</v>
      </c>
      <c r="X308" s="1">
        <v>-17381000</v>
      </c>
      <c r="Y308" s="1">
        <v>9325725000</v>
      </c>
      <c r="Z308" s="1">
        <v>5155434000</v>
      </c>
      <c r="AA308" s="1">
        <v>11376823</v>
      </c>
      <c r="AB308" s="1" t="s">
        <v>1455</v>
      </c>
      <c r="AC308" s="1" t="s">
        <v>1456</v>
      </c>
      <c r="AD308" s="1"/>
      <c r="AE308" s="1">
        <v>2010</v>
      </c>
      <c r="AF308" s="1"/>
      <c r="AG308" s="1"/>
      <c r="AH308" s="1">
        <v>0.588566645</v>
      </c>
      <c r="AI308" s="1">
        <v>0.91568125600000005</v>
      </c>
      <c r="AJ308" s="1"/>
      <c r="AK308" s="1">
        <v>14641</v>
      </c>
      <c r="AL308" s="1">
        <v>-0.54468784999999997</v>
      </c>
      <c r="AM308" s="1">
        <v>-9.6987509999999999E-2</v>
      </c>
    </row>
    <row r="309" spans="1:39" x14ac:dyDescent="0.2">
      <c r="A309" s="1">
        <v>308</v>
      </c>
      <c r="B309" s="1">
        <v>308</v>
      </c>
      <c r="C309" s="1" t="s">
        <v>1089</v>
      </c>
      <c r="D309" s="1" t="s">
        <v>1457</v>
      </c>
      <c r="E309" s="2">
        <v>40157</v>
      </c>
      <c r="F309" s="1" t="s">
        <v>1091</v>
      </c>
      <c r="G309" s="1" t="s">
        <v>1458</v>
      </c>
      <c r="H309" s="1">
        <v>2490000000</v>
      </c>
      <c r="I309" s="1"/>
      <c r="J309" s="1" t="s">
        <v>1459</v>
      </c>
      <c r="K309" s="1" t="s">
        <v>139</v>
      </c>
      <c r="L309" s="1"/>
      <c r="M309" s="1">
        <v>1</v>
      </c>
      <c r="N309" s="1" t="s">
        <v>223</v>
      </c>
      <c r="O309" s="1"/>
      <c r="P309" s="1">
        <v>3963100000</v>
      </c>
      <c r="Q309" s="1"/>
      <c r="R309" s="1">
        <v>704800000</v>
      </c>
      <c r="S309" s="1">
        <v>3062900000</v>
      </c>
      <c r="T309" s="1">
        <v>73900000</v>
      </c>
      <c r="U309" s="1">
        <v>809700000</v>
      </c>
      <c r="V309" s="1"/>
      <c r="W309" s="1">
        <v>30300000</v>
      </c>
      <c r="X309" s="1">
        <v>1400000</v>
      </c>
      <c r="Y309" s="1"/>
      <c r="Z309" s="1"/>
      <c r="AA309" s="1"/>
      <c r="AB309" s="1"/>
      <c r="AC309" s="1" t="s">
        <v>1460</v>
      </c>
      <c r="AD309" s="1"/>
      <c r="AE309" s="1">
        <v>2009</v>
      </c>
      <c r="AF309" s="1"/>
      <c r="AG309" s="1"/>
      <c r="AH309" s="1">
        <v>0.698156479</v>
      </c>
      <c r="AI309" s="1">
        <v>0.91568125600000005</v>
      </c>
      <c r="AJ309" s="1"/>
      <c r="AK309" s="1">
        <v>14579</v>
      </c>
      <c r="AL309" s="1">
        <v>-0.153977592</v>
      </c>
      <c r="AM309" s="1">
        <v>0.45641920600000002</v>
      </c>
    </row>
    <row r="310" spans="1:39" x14ac:dyDescent="0.2">
      <c r="A310" s="1">
        <v>309</v>
      </c>
      <c r="B310" s="1">
        <v>309</v>
      </c>
      <c r="C310" s="1" t="s">
        <v>1461</v>
      </c>
      <c r="D310" s="1" t="s">
        <v>1462</v>
      </c>
      <c r="E310" s="2">
        <v>40156</v>
      </c>
      <c r="F310" s="1" t="s">
        <v>1463</v>
      </c>
      <c r="G310" s="1" t="s">
        <v>1464</v>
      </c>
      <c r="H310" s="1">
        <v>19014112232</v>
      </c>
      <c r="I310" s="1"/>
      <c r="J310" s="1"/>
      <c r="K310" s="1" t="s">
        <v>79</v>
      </c>
      <c r="L310" s="1" t="s">
        <v>1465</v>
      </c>
      <c r="M310" s="1"/>
      <c r="N310" s="1"/>
      <c r="O310" s="1"/>
      <c r="P310" s="1">
        <v>21519999200</v>
      </c>
      <c r="Q310" s="1">
        <v>875375600</v>
      </c>
      <c r="R310" s="1">
        <v>15221692700</v>
      </c>
      <c r="S310" s="1">
        <v>9612378000</v>
      </c>
      <c r="T310" s="1">
        <v>6308777500</v>
      </c>
      <c r="U310" s="1">
        <v>1930594000</v>
      </c>
      <c r="V310" s="1"/>
      <c r="W310" s="1">
        <v>-154987200</v>
      </c>
      <c r="X310" s="1">
        <v>-97479200</v>
      </c>
      <c r="Y310" s="1">
        <v>52969000000</v>
      </c>
      <c r="Z310" s="1">
        <v>24959000000</v>
      </c>
      <c r="AA310" s="1">
        <v>14246000000</v>
      </c>
      <c r="AB310" s="1"/>
      <c r="AC310" s="1"/>
      <c r="AD310" s="1"/>
      <c r="AE310" s="1">
        <v>2009</v>
      </c>
      <c r="AF310" s="1">
        <v>0.46700894799999998</v>
      </c>
      <c r="AG310" s="1">
        <v>0.51331430899999997</v>
      </c>
      <c r="AH310" s="1">
        <v>0.92696065999999999</v>
      </c>
      <c r="AI310" s="1">
        <v>0.54487859199999999</v>
      </c>
      <c r="AJ310" s="1">
        <v>0.28999999999999998</v>
      </c>
      <c r="AK310" s="1">
        <v>14579</v>
      </c>
      <c r="AL310" s="1">
        <v>-0.153977592</v>
      </c>
      <c r="AM310" s="1">
        <v>0.45641920600000002</v>
      </c>
    </row>
    <row r="311" spans="1:39" x14ac:dyDescent="0.2">
      <c r="A311" s="1">
        <v>310</v>
      </c>
      <c r="B311" s="1">
        <v>310</v>
      </c>
      <c r="C311" s="1" t="s">
        <v>1466</v>
      </c>
      <c r="D311" s="1" t="s">
        <v>1467</v>
      </c>
      <c r="E311" s="2">
        <v>40102</v>
      </c>
      <c r="F311" s="1" t="s">
        <v>1468</v>
      </c>
      <c r="G311" s="1" t="s">
        <v>1469</v>
      </c>
      <c r="H311" s="1">
        <v>1000381</v>
      </c>
      <c r="I311" s="1"/>
      <c r="J311" s="1"/>
      <c r="K311" s="1" t="s">
        <v>49</v>
      </c>
      <c r="L311" s="1" t="s">
        <v>846</v>
      </c>
      <c r="M311" s="1"/>
      <c r="N311" s="1"/>
      <c r="O311" s="1"/>
      <c r="P311" s="1">
        <v>4456989</v>
      </c>
      <c r="Q311" s="1">
        <v>1586079</v>
      </c>
      <c r="R311" s="1">
        <v>57787</v>
      </c>
      <c r="S311" s="1">
        <v>3066596</v>
      </c>
      <c r="T311" s="1"/>
      <c r="U311" s="1">
        <v>2793254</v>
      </c>
      <c r="V311" s="1">
        <v>374819</v>
      </c>
      <c r="W311" s="1">
        <v>-376103</v>
      </c>
      <c r="X311" s="1">
        <v>-375714</v>
      </c>
      <c r="Y311" s="1">
        <v>96423519</v>
      </c>
      <c r="Z311" s="1">
        <v>16422170</v>
      </c>
      <c r="AA311" s="1">
        <v>46273546</v>
      </c>
      <c r="AB311" s="1"/>
      <c r="AC311" s="1"/>
      <c r="AD311" s="1"/>
      <c r="AE311" s="1">
        <v>2009</v>
      </c>
      <c r="AF311" s="1">
        <v>2.2641031030000001</v>
      </c>
      <c r="AG311" s="1">
        <v>0.45196282900000001</v>
      </c>
      <c r="AH311" s="1">
        <v>1.2072358050000001</v>
      </c>
      <c r="AI311" s="1">
        <v>0.42153502199999998</v>
      </c>
      <c r="AJ311" s="1">
        <v>0.35</v>
      </c>
      <c r="AK311" s="1">
        <v>14518</v>
      </c>
      <c r="AL311" s="1">
        <v>-0.47462961399999998</v>
      </c>
      <c r="AM311" s="1">
        <v>-6.8583506000000002E-2</v>
      </c>
    </row>
    <row r="312" spans="1:39" x14ac:dyDescent="0.2">
      <c r="A312" s="1">
        <v>311</v>
      </c>
      <c r="B312" s="1">
        <v>311</v>
      </c>
      <c r="C312" s="1" t="s">
        <v>1470</v>
      </c>
      <c r="D312" s="1" t="s">
        <v>1471</v>
      </c>
      <c r="E312" s="2">
        <v>40057</v>
      </c>
      <c r="F312" s="1" t="s">
        <v>1472</v>
      </c>
      <c r="G312" s="1" t="s">
        <v>1473</v>
      </c>
      <c r="H312" s="1">
        <v>4390000000</v>
      </c>
      <c r="I312" s="1"/>
      <c r="J312" s="1" t="s">
        <v>1474</v>
      </c>
      <c r="K312" s="1" t="s">
        <v>85</v>
      </c>
      <c r="L312" s="1"/>
      <c r="M312" s="1">
        <v>1</v>
      </c>
      <c r="N312" s="1" t="s">
        <v>223</v>
      </c>
      <c r="O312" s="1"/>
      <c r="P312" s="1">
        <v>7570000000</v>
      </c>
      <c r="Q312" s="1">
        <v>486000000</v>
      </c>
      <c r="R312" s="1">
        <v>418000000</v>
      </c>
      <c r="S312" s="1">
        <v>4635000000</v>
      </c>
      <c r="T312" s="1">
        <v>1393000000</v>
      </c>
      <c r="U312" s="1">
        <v>923000000</v>
      </c>
      <c r="V312" s="1">
        <v>36000000</v>
      </c>
      <c r="W312" s="1">
        <v>117000000</v>
      </c>
      <c r="X312" s="1">
        <v>81000000</v>
      </c>
      <c r="Y312" s="1">
        <v>25118800000</v>
      </c>
      <c r="Z312" s="1">
        <v>8724700000</v>
      </c>
      <c r="AA312" s="1">
        <v>3647300000</v>
      </c>
      <c r="AB312" s="1"/>
      <c r="AC312" s="1" t="s">
        <v>1475</v>
      </c>
      <c r="AD312" s="1"/>
      <c r="AE312" s="1">
        <v>2009</v>
      </c>
      <c r="AF312" s="1"/>
      <c r="AG312" s="1"/>
      <c r="AH312" s="1">
        <v>0.56897561200000002</v>
      </c>
      <c r="AI312" s="1">
        <v>0.17246794500000001</v>
      </c>
      <c r="AJ312" s="1"/>
      <c r="AK312" s="1">
        <v>14488</v>
      </c>
      <c r="AL312" s="1">
        <v>-0.40604610800000002</v>
      </c>
      <c r="AM312" s="1">
        <v>-0.123303414</v>
      </c>
    </row>
    <row r="313" spans="1:39" x14ac:dyDescent="0.2">
      <c r="A313" s="1">
        <v>312</v>
      </c>
      <c r="B313" s="1">
        <v>312</v>
      </c>
      <c r="C313" s="1" t="s">
        <v>1476</v>
      </c>
      <c r="D313" s="1" t="s">
        <v>1244</v>
      </c>
      <c r="E313" s="2">
        <v>40035</v>
      </c>
      <c r="F313" s="1" t="s">
        <v>1477</v>
      </c>
      <c r="G313" s="1" t="s">
        <v>1246</v>
      </c>
      <c r="H313" s="1">
        <v>347282000</v>
      </c>
      <c r="I313" s="1"/>
      <c r="J313" s="1"/>
      <c r="K313" s="1" t="s">
        <v>68</v>
      </c>
      <c r="L313" s="1" t="s">
        <v>69</v>
      </c>
      <c r="M313" s="1"/>
      <c r="N313" s="1"/>
      <c r="O313" s="1"/>
      <c r="P313" s="1">
        <v>98365000</v>
      </c>
      <c r="Q313" s="1"/>
      <c r="R313" s="1">
        <v>8903000</v>
      </c>
      <c r="S313" s="1">
        <v>77312000</v>
      </c>
      <c r="T313" s="1">
        <v>934000</v>
      </c>
      <c r="U313" s="1">
        <v>54064000</v>
      </c>
      <c r="V313" s="1"/>
      <c r="W313" s="1">
        <v>9546000</v>
      </c>
      <c r="X313" s="1">
        <v>8644000</v>
      </c>
      <c r="Y313" s="1">
        <v>2034285000</v>
      </c>
      <c r="Z313" s="1">
        <v>694544000</v>
      </c>
      <c r="AA313" s="1">
        <v>231344000</v>
      </c>
      <c r="AB313" s="1"/>
      <c r="AC313" s="1"/>
      <c r="AD313" s="1"/>
      <c r="AE313" s="1">
        <v>2009</v>
      </c>
      <c r="AF313" s="1">
        <v>1.1856858260000001</v>
      </c>
      <c r="AG313" s="1">
        <v>0.895384136</v>
      </c>
      <c r="AH313" s="1">
        <v>0.40617527199999998</v>
      </c>
      <c r="AI313" s="1">
        <v>1.025771966</v>
      </c>
      <c r="AJ313" s="1">
        <v>0.28499999999999998</v>
      </c>
      <c r="AK313" s="1">
        <v>14457</v>
      </c>
      <c r="AL313" s="1">
        <v>-0.28274269400000002</v>
      </c>
      <c r="AM313" s="1">
        <v>-0.16536511700000001</v>
      </c>
    </row>
    <row r="314" spans="1:39" x14ac:dyDescent="0.2">
      <c r="A314" s="1">
        <v>313</v>
      </c>
      <c r="B314" s="1">
        <v>313</v>
      </c>
      <c r="C314" s="1" t="s">
        <v>1478</v>
      </c>
      <c r="D314" s="1" t="s">
        <v>1479</v>
      </c>
      <c r="E314" s="2">
        <v>39979</v>
      </c>
      <c r="F314" s="1" t="s">
        <v>1480</v>
      </c>
      <c r="G314" s="1" t="s">
        <v>1481</v>
      </c>
      <c r="H314" s="1">
        <v>111480081</v>
      </c>
      <c r="I314" s="1"/>
      <c r="J314" s="1"/>
      <c r="K314" s="1" t="s">
        <v>96</v>
      </c>
      <c r="L314" s="1" t="s">
        <v>1482</v>
      </c>
      <c r="M314" s="1"/>
      <c r="N314" s="1"/>
      <c r="O314" s="1"/>
      <c r="P314" s="1">
        <v>193677000</v>
      </c>
      <c r="Q314" s="1"/>
      <c r="R314" s="1">
        <v>5338000</v>
      </c>
      <c r="S314" s="1">
        <v>189101000</v>
      </c>
      <c r="T314" s="1"/>
      <c r="U314" s="1">
        <v>392000</v>
      </c>
      <c r="V314" s="1">
        <v>12914000</v>
      </c>
      <c r="W314" s="1">
        <v>-14346000</v>
      </c>
      <c r="X314" s="1">
        <v>-14346000</v>
      </c>
      <c r="Y314" s="1">
        <v>620430000</v>
      </c>
      <c r="Z314" s="1">
        <v>583927000</v>
      </c>
      <c r="AA314" s="1"/>
      <c r="AB314" s="1"/>
      <c r="AC314" s="1"/>
      <c r="AD314" s="1"/>
      <c r="AE314" s="1">
        <v>2009</v>
      </c>
      <c r="AF314" s="1"/>
      <c r="AG314" s="1">
        <v>1.5480420999999999E-2</v>
      </c>
      <c r="AH314" s="1">
        <v>0.39721525699999999</v>
      </c>
      <c r="AI314" s="1">
        <v>0.71318578399999999</v>
      </c>
      <c r="AJ314" s="1">
        <v>0</v>
      </c>
      <c r="AK314" s="1">
        <v>14396</v>
      </c>
      <c r="AL314" s="1">
        <v>2.1533679E-2</v>
      </c>
      <c r="AM314" s="1">
        <v>-0.18510537599999999</v>
      </c>
    </row>
    <row r="315" spans="1:39" x14ac:dyDescent="0.2">
      <c r="A315" s="1">
        <v>314</v>
      </c>
      <c r="B315" s="1">
        <v>314</v>
      </c>
      <c r="C315" s="1" t="s">
        <v>1483</v>
      </c>
      <c r="D315" s="1" t="s">
        <v>1484</v>
      </c>
      <c r="E315" s="2">
        <v>39944</v>
      </c>
      <c r="F315" s="1" t="s">
        <v>1485</v>
      </c>
      <c r="G315" s="1" t="s">
        <v>1486</v>
      </c>
      <c r="H315" s="1">
        <v>382241539</v>
      </c>
      <c r="I315" s="1"/>
      <c r="J315" s="1"/>
      <c r="K315" s="1" t="s">
        <v>49</v>
      </c>
      <c r="L315" s="1" t="s">
        <v>846</v>
      </c>
      <c r="M315" s="1"/>
      <c r="N315" s="1"/>
      <c r="O315" s="1"/>
      <c r="P315" s="1">
        <v>600200000</v>
      </c>
      <c r="Q315" s="1">
        <v>98600000</v>
      </c>
      <c r="R315" s="1">
        <v>57400000</v>
      </c>
      <c r="S315" s="1">
        <v>387900000</v>
      </c>
      <c r="T315" s="1">
        <v>10700000</v>
      </c>
      <c r="U315" s="1">
        <v>135200000</v>
      </c>
      <c r="V315" s="1">
        <v>10800000</v>
      </c>
      <c r="W315" s="1">
        <v>2600000</v>
      </c>
      <c r="X315" s="1">
        <v>-6900000</v>
      </c>
      <c r="Y315" s="1">
        <v>4332000000</v>
      </c>
      <c r="Z315" s="1">
        <v>2179300000</v>
      </c>
      <c r="AA315" s="1">
        <v>846700000</v>
      </c>
      <c r="AB315" s="1"/>
      <c r="AC315" s="1"/>
      <c r="AD315" s="1"/>
      <c r="AE315" s="1">
        <v>2009</v>
      </c>
      <c r="AF315" s="1">
        <v>2.2641031030000001</v>
      </c>
      <c r="AG315" s="1">
        <v>0.45196282900000001</v>
      </c>
      <c r="AH315" s="1">
        <v>1.2072358050000001</v>
      </c>
      <c r="AI315" s="1">
        <v>0.42153502199999998</v>
      </c>
      <c r="AJ315" s="1">
        <v>0.35</v>
      </c>
      <c r="AK315" s="1">
        <v>14365</v>
      </c>
      <c r="AL315" s="1">
        <v>0.20663905399999999</v>
      </c>
      <c r="AM315" s="1">
        <v>-0.21998944600000001</v>
      </c>
    </row>
    <row r="316" spans="1:39" x14ac:dyDescent="0.2">
      <c r="A316" s="1">
        <v>315</v>
      </c>
      <c r="B316" s="1">
        <v>315</v>
      </c>
      <c r="C316" s="1" t="s">
        <v>1487</v>
      </c>
      <c r="D316" s="1" t="s">
        <v>1488</v>
      </c>
      <c r="E316" s="2">
        <v>39815</v>
      </c>
      <c r="F316" s="1" t="s">
        <v>1489</v>
      </c>
      <c r="G316" s="1" t="s">
        <v>1490</v>
      </c>
      <c r="H316" s="1">
        <v>37243710</v>
      </c>
      <c r="I316" s="1"/>
      <c r="J316" s="1"/>
      <c r="K316" s="1" t="s">
        <v>96</v>
      </c>
      <c r="L316" s="1" t="s">
        <v>97</v>
      </c>
      <c r="M316" s="1"/>
      <c r="N316" s="1"/>
      <c r="O316" s="1"/>
      <c r="P316" s="1">
        <v>125889000</v>
      </c>
      <c r="Q316" s="1"/>
      <c r="R316" s="1">
        <v>5961000</v>
      </c>
      <c r="S316" s="1">
        <v>30229000</v>
      </c>
      <c r="T316" s="1">
        <v>21908000</v>
      </c>
      <c r="U316" s="1">
        <v>26251000</v>
      </c>
      <c r="V316" s="1"/>
      <c r="W316" s="1">
        <v>-4034000</v>
      </c>
      <c r="X316" s="1">
        <v>-5778000</v>
      </c>
      <c r="Y316" s="1">
        <v>25768800000</v>
      </c>
      <c r="Z316" s="1">
        <v>865000000</v>
      </c>
      <c r="AA316" s="1">
        <v>458000000</v>
      </c>
      <c r="AB316" s="1" t="s">
        <v>1491</v>
      </c>
      <c r="AC316" s="1"/>
      <c r="AD316" s="1"/>
      <c r="AE316" s="1">
        <v>2009</v>
      </c>
      <c r="AF316" s="1">
        <v>0.84081859299999995</v>
      </c>
      <c r="AG316" s="1">
        <v>0.44698372800000002</v>
      </c>
      <c r="AH316" s="1">
        <v>0.39721525699999999</v>
      </c>
      <c r="AI316" s="1">
        <v>0.71318578399999999</v>
      </c>
      <c r="AJ316" s="1">
        <v>0.35</v>
      </c>
      <c r="AK316" s="1">
        <v>14245</v>
      </c>
      <c r="AL316" s="1">
        <v>0.61117909800000003</v>
      </c>
      <c r="AM316" s="1">
        <v>-3.8551865999999997E-2</v>
      </c>
    </row>
    <row r="317" spans="1:39" x14ac:dyDescent="0.2">
      <c r="A317" s="1">
        <v>316</v>
      </c>
      <c r="B317" s="1">
        <v>316</v>
      </c>
      <c r="C317" s="1" t="s">
        <v>1492</v>
      </c>
      <c r="D317" s="1" t="s">
        <v>1493</v>
      </c>
      <c r="E317" s="2">
        <v>39799</v>
      </c>
      <c r="F317" s="1" t="s">
        <v>1494</v>
      </c>
      <c r="G317" s="1" t="s">
        <v>1495</v>
      </c>
      <c r="H317" s="1">
        <v>91176972</v>
      </c>
      <c r="I317" s="1"/>
      <c r="J317" s="1"/>
      <c r="K317" s="1" t="s">
        <v>43</v>
      </c>
      <c r="L317" s="1" t="s">
        <v>260</v>
      </c>
      <c r="M317" s="1"/>
      <c r="N317" s="1"/>
      <c r="O317" s="1"/>
      <c r="P317" s="1">
        <v>683266000</v>
      </c>
      <c r="Q317" s="1">
        <v>154351000</v>
      </c>
      <c r="R317" s="1">
        <v>389867000</v>
      </c>
      <c r="S317" s="1">
        <v>180989000</v>
      </c>
      <c r="T317" s="1">
        <v>162320000</v>
      </c>
      <c r="U317" s="1">
        <v>311340000</v>
      </c>
      <c r="V317" s="1"/>
      <c r="W317" s="1">
        <v>3677000</v>
      </c>
      <c r="X317" s="1">
        <v>-81000</v>
      </c>
      <c r="Y317" s="1">
        <v>1528618000</v>
      </c>
      <c r="Z317" s="1">
        <v>585938000</v>
      </c>
      <c r="AA317" s="1">
        <v>435028000</v>
      </c>
      <c r="AB317" s="1"/>
      <c r="AC317" s="1"/>
      <c r="AD317" s="1"/>
      <c r="AE317" s="1">
        <v>2008</v>
      </c>
      <c r="AF317" s="1">
        <v>2.7339451609999998</v>
      </c>
      <c r="AG317" s="1">
        <v>1.686811938</v>
      </c>
      <c r="AH317" s="1">
        <v>0.86535728199999995</v>
      </c>
      <c r="AI317" s="1">
        <v>0.50406382800000005</v>
      </c>
      <c r="AJ317" s="1">
        <v>0.35</v>
      </c>
      <c r="AK317" s="1">
        <v>14245</v>
      </c>
      <c r="AL317" s="1">
        <v>0.61117909800000003</v>
      </c>
      <c r="AM317" s="1">
        <v>-3.8551865999999997E-2</v>
      </c>
    </row>
    <row r="318" spans="1:39" x14ac:dyDescent="0.2">
      <c r="A318" s="1">
        <v>317</v>
      </c>
      <c r="B318" s="1">
        <v>317</v>
      </c>
      <c r="C318" s="1" t="s">
        <v>1496</v>
      </c>
      <c r="D318" s="1" t="s">
        <v>1497</v>
      </c>
      <c r="E318" s="2">
        <v>39755</v>
      </c>
      <c r="F318" s="1" t="s">
        <v>1498</v>
      </c>
      <c r="G318" s="1" t="s">
        <v>1499</v>
      </c>
      <c r="H318" s="1"/>
      <c r="I318" s="1" t="s">
        <v>102</v>
      </c>
      <c r="J318" s="1"/>
      <c r="K318" s="1" t="s">
        <v>49</v>
      </c>
      <c r="L318" s="1"/>
      <c r="M318" s="1"/>
      <c r="N318" s="1" t="s">
        <v>557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>
        <v>2560400000</v>
      </c>
      <c r="Z318" s="1">
        <v>1219000000</v>
      </c>
      <c r="AA318" s="1">
        <v>162300000</v>
      </c>
      <c r="AB318" s="1"/>
      <c r="AC318" s="1"/>
      <c r="AD318" s="1"/>
      <c r="AE318" s="1">
        <v>2008</v>
      </c>
      <c r="AF318" s="1"/>
      <c r="AG318" s="1"/>
      <c r="AH318" s="1">
        <v>1.1704017309999999</v>
      </c>
      <c r="AI318" s="1">
        <v>0.42153502199999998</v>
      </c>
      <c r="AJ318" s="1"/>
      <c r="AK318" s="1">
        <v>14184</v>
      </c>
      <c r="AL318" s="1">
        <v>1.41995424</v>
      </c>
      <c r="AM318" s="1">
        <v>-0.41928919100000001</v>
      </c>
    </row>
    <row r="319" spans="1:39" x14ac:dyDescent="0.2">
      <c r="A319" s="1">
        <v>318</v>
      </c>
      <c r="B319" s="1">
        <v>318</v>
      </c>
      <c r="C319" s="1" t="s">
        <v>1500</v>
      </c>
      <c r="D319" s="1" t="s">
        <v>1501</v>
      </c>
      <c r="E319" s="2">
        <v>39738</v>
      </c>
      <c r="F319" s="1" t="s">
        <v>1502</v>
      </c>
      <c r="G319" s="1" t="s">
        <v>1502</v>
      </c>
      <c r="H319" s="1">
        <v>72940008</v>
      </c>
      <c r="I319" s="1" t="s">
        <v>102</v>
      </c>
      <c r="J319" s="1"/>
      <c r="K319" s="1" t="s">
        <v>49</v>
      </c>
      <c r="L319" s="1" t="s">
        <v>222</v>
      </c>
      <c r="M319" s="1"/>
      <c r="N319" s="1"/>
      <c r="O319" s="1"/>
      <c r="P319" s="1">
        <v>52441000</v>
      </c>
      <c r="Q319" s="1"/>
      <c r="R319" s="1">
        <v>1212000</v>
      </c>
      <c r="S319" s="1">
        <v>48401000</v>
      </c>
      <c r="T319" s="1"/>
      <c r="U319" s="1">
        <v>4651000</v>
      </c>
      <c r="V319" s="1">
        <v>992000</v>
      </c>
      <c r="W319" s="1">
        <v>-578000</v>
      </c>
      <c r="X319" s="1">
        <v>-324000</v>
      </c>
      <c r="Y319" s="1">
        <v>145764000</v>
      </c>
      <c r="Z319" s="1">
        <v>118665000</v>
      </c>
      <c r="AA319" s="1"/>
      <c r="AB319" s="1" t="s">
        <v>1503</v>
      </c>
      <c r="AC319" s="1"/>
      <c r="AD319" s="1"/>
      <c r="AE319" s="1">
        <v>2008</v>
      </c>
      <c r="AF319" s="1">
        <v>0.488520283</v>
      </c>
      <c r="AG319" s="1">
        <v>0.785841228</v>
      </c>
      <c r="AH319" s="1">
        <v>1.1704017309999999</v>
      </c>
      <c r="AI319" s="1">
        <v>0.42153502199999998</v>
      </c>
      <c r="AJ319" s="1">
        <v>0.35</v>
      </c>
      <c r="AK319" s="1">
        <v>14184</v>
      </c>
      <c r="AL319" s="1">
        <v>1.41995424</v>
      </c>
      <c r="AM319" s="1">
        <v>-0.41928919100000001</v>
      </c>
    </row>
    <row r="320" spans="1:39" x14ac:dyDescent="0.2">
      <c r="A320" s="1">
        <v>319</v>
      </c>
      <c r="B320" s="1">
        <v>319</v>
      </c>
      <c r="C320" s="1" t="s">
        <v>1504</v>
      </c>
      <c r="D320" s="1" t="s">
        <v>353</v>
      </c>
      <c r="E320" s="2">
        <v>39721</v>
      </c>
      <c r="F320" s="1" t="s">
        <v>1505</v>
      </c>
      <c r="G320" s="1" t="s">
        <v>355</v>
      </c>
      <c r="H320" s="1">
        <v>6084729056</v>
      </c>
      <c r="I320" s="1"/>
      <c r="J320" s="1"/>
      <c r="K320" s="1" t="s">
        <v>49</v>
      </c>
      <c r="L320" s="1" t="s">
        <v>357</v>
      </c>
      <c r="M320" s="1"/>
      <c r="N320" s="1"/>
      <c r="O320" s="1"/>
      <c r="P320" s="1">
        <v>1927076000</v>
      </c>
      <c r="Q320" s="1">
        <v>190487000</v>
      </c>
      <c r="R320" s="1">
        <v>535945000</v>
      </c>
      <c r="S320" s="1">
        <v>997059000</v>
      </c>
      <c r="T320" s="1">
        <v>425000000</v>
      </c>
      <c r="U320" s="1">
        <v>377500000</v>
      </c>
      <c r="V320" s="1">
        <v>6049000</v>
      </c>
      <c r="W320" s="1">
        <v>53497000</v>
      </c>
      <c r="X320" s="1">
        <v>21379000</v>
      </c>
      <c r="Y320" s="1">
        <v>3376230000</v>
      </c>
      <c r="Z320" s="1">
        <v>1634292000</v>
      </c>
      <c r="AA320" s="1"/>
      <c r="AB320" s="1" t="s">
        <v>1506</v>
      </c>
      <c r="AC320" s="1"/>
      <c r="AD320" s="1"/>
      <c r="AE320" s="1">
        <v>2008</v>
      </c>
      <c r="AF320" s="1">
        <v>1.385957441</v>
      </c>
      <c r="AG320" s="1">
        <v>0.94243380200000004</v>
      </c>
      <c r="AH320" s="1">
        <v>1.1704017309999999</v>
      </c>
      <c r="AI320" s="1">
        <v>0.42153502199999998</v>
      </c>
      <c r="AJ320" s="1">
        <v>0.35</v>
      </c>
      <c r="AK320" s="1">
        <v>14153</v>
      </c>
      <c r="AL320" s="1">
        <v>1.83924343</v>
      </c>
      <c r="AM320" s="1">
        <v>-7.2060831000000006E-2</v>
      </c>
    </row>
    <row r="321" spans="1:39" x14ac:dyDescent="0.2">
      <c r="A321" s="1">
        <v>320</v>
      </c>
      <c r="B321" s="1">
        <v>320</v>
      </c>
      <c r="C321" s="1" t="s">
        <v>166</v>
      </c>
      <c r="D321" s="1" t="s">
        <v>1507</v>
      </c>
      <c r="E321" s="2">
        <v>39709</v>
      </c>
      <c r="F321" s="1" t="s">
        <v>168</v>
      </c>
      <c r="G321" s="1" t="s">
        <v>1508</v>
      </c>
      <c r="H321" s="1"/>
      <c r="I321" s="1"/>
      <c r="J321" s="1" t="s">
        <v>223</v>
      </c>
      <c r="K321" s="1" t="s">
        <v>139</v>
      </c>
      <c r="L321" s="1"/>
      <c r="M321" s="1">
        <v>1</v>
      </c>
      <c r="N321" s="1" t="s">
        <v>223</v>
      </c>
      <c r="O321" s="1"/>
      <c r="P321" s="1"/>
      <c r="Q321" s="1"/>
      <c r="R321" s="1">
        <v>234818000</v>
      </c>
      <c r="S321" s="1">
        <v>737493000</v>
      </c>
      <c r="T321" s="1"/>
      <c r="U321" s="1">
        <v>146146000</v>
      </c>
      <c r="V321" s="1"/>
      <c r="W321" s="1">
        <v>-4412000</v>
      </c>
      <c r="X321" s="1"/>
      <c r="Y321" s="1">
        <v>6019378000</v>
      </c>
      <c r="Z321" s="1">
        <v>4577367000</v>
      </c>
      <c r="AA321" s="1"/>
      <c r="AB321" s="1"/>
      <c r="AC321" s="1" t="s">
        <v>1509</v>
      </c>
      <c r="AD321" s="1"/>
      <c r="AE321" s="1">
        <v>2008</v>
      </c>
      <c r="AF321" s="1"/>
      <c r="AG321" s="1"/>
      <c r="AH321" s="1">
        <v>0.79252888300000002</v>
      </c>
      <c r="AI321" s="1">
        <v>0.91568125600000005</v>
      </c>
      <c r="AJ321" s="1"/>
      <c r="AK321" s="1">
        <v>14153</v>
      </c>
      <c r="AL321" s="1">
        <v>1.83924343</v>
      </c>
      <c r="AM321" s="1">
        <v>-7.2060831000000006E-2</v>
      </c>
    </row>
    <row r="322" spans="1:39" x14ac:dyDescent="0.2">
      <c r="A322" s="1">
        <v>321</v>
      </c>
      <c r="B322" s="1">
        <v>321</v>
      </c>
      <c r="C322" s="1" t="s">
        <v>1510</v>
      </c>
      <c r="D322" s="1" t="s">
        <v>1511</v>
      </c>
      <c r="E322" s="2">
        <v>39708</v>
      </c>
      <c r="F322" s="1" t="s">
        <v>1512</v>
      </c>
      <c r="G322" s="1" t="s">
        <v>1513</v>
      </c>
      <c r="H322" s="1">
        <v>8583985</v>
      </c>
      <c r="I322" s="1"/>
      <c r="J322" s="1"/>
      <c r="K322" s="1" t="s">
        <v>62</v>
      </c>
      <c r="L322" s="1" t="s">
        <v>1514</v>
      </c>
      <c r="M322" s="1"/>
      <c r="N322" s="1"/>
      <c r="O322" s="1"/>
      <c r="P322" s="1">
        <v>17248000</v>
      </c>
      <c r="Q322" s="1"/>
      <c r="R322" s="1">
        <v>301000</v>
      </c>
      <c r="S322" s="1">
        <v>9048000</v>
      </c>
      <c r="T322" s="1"/>
      <c r="U322" s="1">
        <v>24140000</v>
      </c>
      <c r="V322" s="1"/>
      <c r="W322" s="1">
        <v>1227000</v>
      </c>
      <c r="X322" s="1">
        <v>1162000</v>
      </c>
      <c r="Y322" s="1">
        <v>209272000</v>
      </c>
      <c r="Z322" s="1">
        <v>155891000</v>
      </c>
      <c r="AA322" s="1"/>
      <c r="AB322" s="1" t="s">
        <v>1515</v>
      </c>
      <c r="AC322" s="1"/>
      <c r="AD322" s="1"/>
      <c r="AE322" s="1">
        <v>2008</v>
      </c>
      <c r="AF322" s="1">
        <v>1.161434367</v>
      </c>
      <c r="AG322" s="1">
        <v>0.84070956600000002</v>
      </c>
      <c r="AH322" s="1">
        <v>0.95009531899999999</v>
      </c>
      <c r="AI322" s="1">
        <v>0.72137165000000003</v>
      </c>
      <c r="AJ322" s="1">
        <v>6.0999999999999999E-2</v>
      </c>
      <c r="AK322" s="1">
        <v>14153</v>
      </c>
      <c r="AL322" s="1">
        <v>1.83924343</v>
      </c>
      <c r="AM322" s="1">
        <v>-7.2060831000000006E-2</v>
      </c>
    </row>
    <row r="323" spans="1:39" x14ac:dyDescent="0.2">
      <c r="A323" s="1">
        <v>322</v>
      </c>
      <c r="B323" s="1">
        <v>322</v>
      </c>
      <c r="C323" s="1" t="s">
        <v>640</v>
      </c>
      <c r="D323" s="1" t="s">
        <v>1516</v>
      </c>
      <c r="E323" s="2">
        <v>39703</v>
      </c>
      <c r="F323" s="1" t="s">
        <v>642</v>
      </c>
      <c r="G323" s="1" t="s">
        <v>1517</v>
      </c>
      <c r="H323" s="1">
        <v>2955468144</v>
      </c>
      <c r="I323" s="1"/>
      <c r="J323" s="1"/>
      <c r="K323" s="1" t="s">
        <v>96</v>
      </c>
      <c r="L323" s="1" t="s">
        <v>1518</v>
      </c>
      <c r="M323" s="1"/>
      <c r="N323" s="1"/>
      <c r="O323" s="1"/>
      <c r="P323" s="1">
        <v>21844347000</v>
      </c>
      <c r="Q323" s="1"/>
      <c r="R323" s="1"/>
      <c r="S323" s="1">
        <v>2606867000</v>
      </c>
      <c r="T323" s="1">
        <v>1017994000</v>
      </c>
      <c r="U323" s="1">
        <v>1310295000</v>
      </c>
      <c r="V323" s="1"/>
      <c r="W323" s="1"/>
      <c r="X323" s="1">
        <v>25228000</v>
      </c>
      <c r="Y323" s="4">
        <v>555787000000</v>
      </c>
      <c r="Z323" s="1">
        <v>32541000000</v>
      </c>
      <c r="AA323" s="1">
        <v>21388000000</v>
      </c>
      <c r="AB323" s="1"/>
      <c r="AC323" s="1"/>
      <c r="AD323" s="1"/>
      <c r="AE323" s="1">
        <v>2008</v>
      </c>
      <c r="AF323" s="1"/>
      <c r="AG323" s="1">
        <v>0.101663373</v>
      </c>
      <c r="AH323" s="1">
        <v>0.51510570700000002</v>
      </c>
      <c r="AI323" s="1">
        <v>0.71318578399999999</v>
      </c>
      <c r="AJ323" s="1">
        <v>0.224</v>
      </c>
      <c r="AK323" s="1">
        <v>14123</v>
      </c>
      <c r="AL323" s="1">
        <v>1.911304262</v>
      </c>
      <c r="AM323" s="1">
        <v>-0.21477854599999999</v>
      </c>
    </row>
    <row r="324" spans="1:39" x14ac:dyDescent="0.2">
      <c r="A324" s="1">
        <v>323</v>
      </c>
      <c r="B324" s="1">
        <v>323</v>
      </c>
      <c r="C324" s="1" t="s">
        <v>374</v>
      </c>
      <c r="D324" s="1" t="s">
        <v>1519</v>
      </c>
      <c r="E324" s="2">
        <v>39680</v>
      </c>
      <c r="F324" s="1" t="s">
        <v>375</v>
      </c>
      <c r="G324" s="1" t="s">
        <v>1520</v>
      </c>
      <c r="H324" s="1">
        <v>680000000</v>
      </c>
      <c r="I324" s="1"/>
      <c r="J324" s="1" t="s">
        <v>1521</v>
      </c>
      <c r="K324" s="1" t="s">
        <v>139</v>
      </c>
      <c r="L324" s="1"/>
      <c r="M324" s="1">
        <v>1</v>
      </c>
      <c r="N324" s="1" t="s">
        <v>395</v>
      </c>
      <c r="O324" s="1"/>
      <c r="P324" s="1">
        <v>1152457000</v>
      </c>
      <c r="Q324" s="1">
        <v>304172000</v>
      </c>
      <c r="R324" s="1">
        <v>157832000</v>
      </c>
      <c r="S324" s="1">
        <v>258285000</v>
      </c>
      <c r="T324" s="1">
        <v>408528000</v>
      </c>
      <c r="U324" s="1">
        <v>672348000</v>
      </c>
      <c r="V324" s="1"/>
      <c r="W324" s="1">
        <v>12316000</v>
      </c>
      <c r="X324" s="1">
        <v>-2837000</v>
      </c>
      <c r="Y324" s="1">
        <v>12028299000</v>
      </c>
      <c r="Z324" s="1">
        <v>8228944000</v>
      </c>
      <c r="AA324" s="1">
        <v>912972000</v>
      </c>
      <c r="AB324" s="1"/>
      <c r="AC324" s="1" t="s">
        <v>1522</v>
      </c>
      <c r="AD324" s="1"/>
      <c r="AE324" s="1">
        <v>2008</v>
      </c>
      <c r="AF324" s="1"/>
      <c r="AG324" s="1"/>
      <c r="AH324" s="1">
        <v>0.79252888300000002</v>
      </c>
      <c r="AI324" s="1">
        <v>0.91568125600000005</v>
      </c>
      <c r="AJ324" s="1"/>
      <c r="AK324" s="1">
        <v>14123</v>
      </c>
      <c r="AL324" s="1">
        <v>1.911304262</v>
      </c>
      <c r="AM324" s="1">
        <v>-0.21477854599999999</v>
      </c>
    </row>
    <row r="325" spans="1:39" x14ac:dyDescent="0.2">
      <c r="A325" s="1">
        <v>324</v>
      </c>
      <c r="B325" s="1">
        <v>324</v>
      </c>
      <c r="C325" s="1" t="s">
        <v>374</v>
      </c>
      <c r="D325" s="1" t="s">
        <v>780</v>
      </c>
      <c r="E325" s="2">
        <v>39680</v>
      </c>
      <c r="F325" s="1" t="s">
        <v>375</v>
      </c>
      <c r="G325" s="1" t="s">
        <v>782</v>
      </c>
      <c r="H325" s="1">
        <v>300000000</v>
      </c>
      <c r="I325" s="1"/>
      <c r="J325" s="1" t="s">
        <v>783</v>
      </c>
      <c r="K325" s="1" t="s">
        <v>49</v>
      </c>
      <c r="L325" s="1"/>
      <c r="M325" s="1"/>
      <c r="N325" s="1" t="s">
        <v>557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>
        <v>12028299000</v>
      </c>
      <c r="Z325" s="1">
        <v>8228944000</v>
      </c>
      <c r="AA325" s="1">
        <v>912972000</v>
      </c>
      <c r="AB325" s="1"/>
      <c r="AC325" s="1"/>
      <c r="AD325" s="1"/>
      <c r="AE325" s="1">
        <v>2008</v>
      </c>
      <c r="AF325" s="1"/>
      <c r="AG325" s="1"/>
      <c r="AH325" s="1">
        <v>1.1704017309999999</v>
      </c>
      <c r="AI325" s="1">
        <v>0.42153502199999998</v>
      </c>
      <c r="AJ325" s="1"/>
      <c r="AK325" s="1">
        <v>14123</v>
      </c>
      <c r="AL325" s="1">
        <v>1.911304262</v>
      </c>
      <c r="AM325" s="1">
        <v>-0.21477854599999999</v>
      </c>
    </row>
    <row r="326" spans="1:39" x14ac:dyDescent="0.2">
      <c r="A326" s="1">
        <v>325</v>
      </c>
      <c r="B326" s="1">
        <v>325</v>
      </c>
      <c r="C326" s="1" t="s">
        <v>374</v>
      </c>
      <c r="D326" s="1" t="s">
        <v>1523</v>
      </c>
      <c r="E326" s="2">
        <v>39680</v>
      </c>
      <c r="F326" s="1" t="s">
        <v>375</v>
      </c>
      <c r="G326" s="1" t="s">
        <v>1524</v>
      </c>
      <c r="H326" s="1"/>
      <c r="I326" s="1"/>
      <c r="J326" s="1" t="s">
        <v>223</v>
      </c>
      <c r="K326" s="1" t="s">
        <v>139</v>
      </c>
      <c r="L326" s="1" t="s">
        <v>140</v>
      </c>
      <c r="M326" s="1">
        <v>1</v>
      </c>
      <c r="N326" s="1" t="s">
        <v>223</v>
      </c>
      <c r="O326" s="1" t="s">
        <v>366</v>
      </c>
      <c r="P326" s="1">
        <v>1706567000</v>
      </c>
      <c r="Q326" s="1"/>
      <c r="R326" s="1">
        <v>111291000</v>
      </c>
      <c r="S326" s="1">
        <v>166570000</v>
      </c>
      <c r="T326" s="1">
        <v>865000000</v>
      </c>
      <c r="U326" s="1">
        <v>339201000</v>
      </c>
      <c r="V326" s="1"/>
      <c r="W326" s="1">
        <v>26855000</v>
      </c>
      <c r="X326" s="1">
        <v>9615000</v>
      </c>
      <c r="Y326" s="1">
        <v>12028299000</v>
      </c>
      <c r="Z326" s="1">
        <v>8228944000</v>
      </c>
      <c r="AA326" s="1">
        <v>912972000</v>
      </c>
      <c r="AB326" s="1"/>
      <c r="AC326" s="1" t="s">
        <v>1525</v>
      </c>
      <c r="AD326" s="1"/>
      <c r="AE326" s="1">
        <v>2008</v>
      </c>
      <c r="AF326" s="1">
        <v>2.551943949</v>
      </c>
      <c r="AG326" s="1">
        <v>1.9768462170000001</v>
      </c>
      <c r="AH326" s="1">
        <v>0.79252888300000002</v>
      </c>
      <c r="AI326" s="1">
        <v>0.91568125600000005</v>
      </c>
      <c r="AJ326" s="1"/>
      <c r="AK326" s="1">
        <v>14123</v>
      </c>
      <c r="AL326" s="1">
        <v>1.911304262</v>
      </c>
      <c r="AM326" s="1">
        <v>-0.21477854599999999</v>
      </c>
    </row>
    <row r="327" spans="1:39" x14ac:dyDescent="0.2">
      <c r="A327" s="1">
        <v>326</v>
      </c>
      <c r="B327" s="1">
        <v>326</v>
      </c>
      <c r="C327" s="1" t="s">
        <v>374</v>
      </c>
      <c r="D327" s="1" t="s">
        <v>1526</v>
      </c>
      <c r="E327" s="2">
        <v>39680</v>
      </c>
      <c r="F327" s="1" t="s">
        <v>375</v>
      </c>
      <c r="G327" s="1" t="s">
        <v>1527</v>
      </c>
      <c r="H327" s="1">
        <v>45102904</v>
      </c>
      <c r="I327" s="1"/>
      <c r="J327" s="1"/>
      <c r="K327" s="1" t="s">
        <v>96</v>
      </c>
      <c r="L327" s="1" t="s">
        <v>1528</v>
      </c>
      <c r="M327" s="1"/>
      <c r="N327" s="1"/>
      <c r="O327" s="1"/>
      <c r="P327" s="1">
        <v>279782000</v>
      </c>
      <c r="Q327" s="1"/>
      <c r="R327" s="1">
        <v>18121000</v>
      </c>
      <c r="S327" s="1">
        <v>141893000</v>
      </c>
      <c r="T327" s="1">
        <v>56803000</v>
      </c>
      <c r="U327" s="1">
        <v>50258000</v>
      </c>
      <c r="V327" s="1">
        <v>1779000</v>
      </c>
      <c r="W327" s="1">
        <v>-20061000</v>
      </c>
      <c r="X327" s="1">
        <v>-22551000</v>
      </c>
      <c r="Y327" s="1">
        <v>12028299000</v>
      </c>
      <c r="Z327" s="1">
        <v>8228944000</v>
      </c>
      <c r="AA327" s="1">
        <v>912972000</v>
      </c>
      <c r="AB327" s="1"/>
      <c r="AC327" s="1"/>
      <c r="AD327" s="1"/>
      <c r="AE327" s="1">
        <v>2008</v>
      </c>
      <c r="AF327" s="1">
        <v>12.367247620000001</v>
      </c>
      <c r="AG327" s="1">
        <v>0.39335326199999998</v>
      </c>
      <c r="AH327" s="1">
        <v>0.51510570700000002</v>
      </c>
      <c r="AI327" s="1">
        <v>0.71318578399999999</v>
      </c>
      <c r="AJ327" s="1">
        <v>3.0000000000000001E-3</v>
      </c>
      <c r="AK327" s="1">
        <v>14123</v>
      </c>
      <c r="AL327" s="1">
        <v>1.911304262</v>
      </c>
      <c r="AM327" s="1">
        <v>-0.21477854599999999</v>
      </c>
    </row>
    <row r="328" spans="1:39" x14ac:dyDescent="0.2">
      <c r="A328" s="1">
        <v>327</v>
      </c>
      <c r="B328" s="1">
        <v>327</v>
      </c>
      <c r="C328" s="1" t="s">
        <v>1529</v>
      </c>
      <c r="D328" s="1" t="s">
        <v>1530</v>
      </c>
      <c r="E328" s="2">
        <v>39679</v>
      </c>
      <c r="F328" s="1" t="s">
        <v>1531</v>
      </c>
      <c r="G328" s="1" t="s">
        <v>1532</v>
      </c>
      <c r="H328" s="1">
        <v>23457500</v>
      </c>
      <c r="I328" s="1"/>
      <c r="J328" s="1"/>
      <c r="K328" s="1" t="s">
        <v>85</v>
      </c>
      <c r="L328" s="1" t="s">
        <v>129</v>
      </c>
      <c r="M328" s="1"/>
      <c r="N328" s="1"/>
      <c r="O328" s="1"/>
      <c r="P328" s="1">
        <v>6817321</v>
      </c>
      <c r="Q328" s="1"/>
      <c r="R328" s="1">
        <v>13378</v>
      </c>
      <c r="S328" s="1">
        <v>5743920</v>
      </c>
      <c r="T328" s="1"/>
      <c r="U328" s="1">
        <v>333428</v>
      </c>
      <c r="V328" s="1">
        <v>250000</v>
      </c>
      <c r="W328" s="1">
        <v>-549618</v>
      </c>
      <c r="X328" s="1">
        <v>-543304</v>
      </c>
      <c r="Y328" s="1">
        <v>31357000</v>
      </c>
      <c r="Z328" s="1">
        <v>6000000</v>
      </c>
      <c r="AA328" s="1">
        <v>10456000</v>
      </c>
      <c r="AB328" s="1"/>
      <c r="AC328" s="1"/>
      <c r="AD328" s="1"/>
      <c r="AE328" s="1">
        <v>2008</v>
      </c>
      <c r="AF328" s="1">
        <v>0.60541247600000003</v>
      </c>
      <c r="AG328" s="1">
        <v>9.3677873999999994E-2</v>
      </c>
      <c r="AH328" s="1">
        <v>0.54922983400000003</v>
      </c>
      <c r="AI328" s="1">
        <v>0.17246794500000001</v>
      </c>
      <c r="AJ328" s="1">
        <v>0.35</v>
      </c>
      <c r="AK328" s="1">
        <v>14123</v>
      </c>
      <c r="AL328" s="1">
        <v>1.911304262</v>
      </c>
      <c r="AM328" s="1">
        <v>-0.21477854599999999</v>
      </c>
    </row>
    <row r="329" spans="1:39" x14ac:dyDescent="0.2">
      <c r="A329" s="1">
        <v>328</v>
      </c>
      <c r="B329" s="1">
        <v>328</v>
      </c>
      <c r="C329" s="1" t="s">
        <v>1533</v>
      </c>
      <c r="D329" s="1" t="s">
        <v>1534</v>
      </c>
      <c r="E329" s="2">
        <v>39661</v>
      </c>
      <c r="F329" s="1" t="s">
        <v>1535</v>
      </c>
      <c r="G329" s="1" t="s">
        <v>1536</v>
      </c>
      <c r="H329" s="1">
        <v>348649892</v>
      </c>
      <c r="I329" s="1"/>
      <c r="J329" s="1"/>
      <c r="K329" s="1" t="s">
        <v>62</v>
      </c>
      <c r="L329" s="1" t="s">
        <v>63</v>
      </c>
      <c r="M329" s="1"/>
      <c r="N329" s="1"/>
      <c r="O329" s="1"/>
      <c r="P329" s="1">
        <v>586000000</v>
      </c>
      <c r="Q329" s="1">
        <v>141300000</v>
      </c>
      <c r="R329" s="1">
        <v>125100000</v>
      </c>
      <c r="S329" s="1">
        <v>21400000</v>
      </c>
      <c r="T329" s="1">
        <v>140000000</v>
      </c>
      <c r="U329" s="1">
        <v>256600000</v>
      </c>
      <c r="V329" s="1">
        <v>5000000</v>
      </c>
      <c r="W329" s="1">
        <v>18600000</v>
      </c>
      <c r="X329" s="1">
        <v>8800000</v>
      </c>
      <c r="Y329" s="1">
        <v>3899300000</v>
      </c>
      <c r="Z329" s="1">
        <v>1141600000</v>
      </c>
      <c r="AA329" s="1">
        <v>315800000</v>
      </c>
      <c r="AB329" s="1" t="s">
        <v>1537</v>
      </c>
      <c r="AC329" s="1"/>
      <c r="AD329" s="1"/>
      <c r="AE329" s="1">
        <v>2008</v>
      </c>
      <c r="AF329" s="1">
        <v>0.50097292000000004</v>
      </c>
      <c r="AG329" s="1">
        <v>0.52971118100000003</v>
      </c>
      <c r="AH329" s="1">
        <v>0.95009531899999999</v>
      </c>
      <c r="AI329" s="1">
        <v>0.72137165000000003</v>
      </c>
      <c r="AJ329" s="1">
        <v>0.32800000000000001</v>
      </c>
      <c r="AK329" s="1">
        <v>14092</v>
      </c>
      <c r="AL329" s="1">
        <v>2.126082808</v>
      </c>
      <c r="AM329" s="1">
        <v>7.3773042999999996E-2</v>
      </c>
    </row>
    <row r="330" spans="1:39" x14ac:dyDescent="0.2">
      <c r="A330" s="1">
        <v>329</v>
      </c>
      <c r="B330" s="1">
        <v>329</v>
      </c>
      <c r="C330" s="1" t="s">
        <v>1538</v>
      </c>
      <c r="D330" s="1" t="s">
        <v>1539</v>
      </c>
      <c r="E330" s="2">
        <v>39632</v>
      </c>
      <c r="F330" s="1" t="s">
        <v>1540</v>
      </c>
      <c r="G330" s="1" t="s">
        <v>1541</v>
      </c>
      <c r="H330" s="1"/>
      <c r="I330" s="1"/>
      <c r="J330" s="1" t="s">
        <v>223</v>
      </c>
      <c r="K330" s="1" t="s">
        <v>96</v>
      </c>
      <c r="L330" s="1"/>
      <c r="M330" s="1"/>
      <c r="N330" s="1" t="s">
        <v>557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>
        <v>9778445000</v>
      </c>
      <c r="Z330" s="1">
        <v>3830807000</v>
      </c>
      <c r="AA330" s="1">
        <v>4272207000</v>
      </c>
      <c r="AB330" s="1"/>
      <c r="AC330" s="1"/>
      <c r="AD330" s="1"/>
      <c r="AE330" s="1">
        <v>2008</v>
      </c>
      <c r="AF330" s="1"/>
      <c r="AG330" s="1"/>
      <c r="AH330" s="1">
        <v>0.51510570700000002</v>
      </c>
      <c r="AI330" s="1">
        <v>0.71318578399999999</v>
      </c>
      <c r="AJ330" s="1"/>
      <c r="AK330" s="1">
        <v>14061</v>
      </c>
      <c r="AL330" s="1">
        <v>2.052309765</v>
      </c>
      <c r="AM330" s="1">
        <v>-1.7023089999999999E-3</v>
      </c>
    </row>
    <row r="331" spans="1:39" x14ac:dyDescent="0.2">
      <c r="A331" s="1">
        <v>330</v>
      </c>
      <c r="B331" s="1">
        <v>330</v>
      </c>
      <c r="C331" s="1" t="s">
        <v>1542</v>
      </c>
      <c r="D331" s="1" t="s">
        <v>1543</v>
      </c>
      <c r="E331" s="2">
        <v>39630</v>
      </c>
      <c r="F331" s="1" t="s">
        <v>1544</v>
      </c>
      <c r="G331" s="1" t="s">
        <v>1545</v>
      </c>
      <c r="H331" s="1"/>
      <c r="I331" s="1"/>
      <c r="J331" s="1" t="s">
        <v>1546</v>
      </c>
      <c r="K331" s="1" t="s">
        <v>85</v>
      </c>
      <c r="L331" s="1" t="s">
        <v>297</v>
      </c>
      <c r="M331" s="1">
        <v>1</v>
      </c>
      <c r="N331" s="1" t="s">
        <v>395</v>
      </c>
      <c r="O331" s="1" t="s">
        <v>366</v>
      </c>
      <c r="P331" s="1">
        <v>17776000</v>
      </c>
      <c r="Q331" s="1"/>
      <c r="R331" s="1"/>
      <c r="S331" s="1">
        <v>22174000</v>
      </c>
      <c r="T331" s="1">
        <v>0</v>
      </c>
      <c r="U331" s="1">
        <v>3945000</v>
      </c>
      <c r="V331" s="1">
        <v>2249000</v>
      </c>
      <c r="W331" s="1">
        <v>-1049000</v>
      </c>
      <c r="X331" s="1">
        <v>-1006000</v>
      </c>
      <c r="Y331" s="1">
        <v>102901000</v>
      </c>
      <c r="Z331" s="1">
        <v>124858000</v>
      </c>
      <c r="AA331" s="1">
        <v>16262000</v>
      </c>
      <c r="AB331" s="1" t="s">
        <v>1547</v>
      </c>
      <c r="AC331" s="1" t="s">
        <v>1548</v>
      </c>
      <c r="AD331" s="1"/>
      <c r="AE331" s="1">
        <v>2008</v>
      </c>
      <c r="AF331" s="1">
        <v>0.15318136299999999</v>
      </c>
      <c r="AG331" s="1">
        <v>0.97815095699999999</v>
      </c>
      <c r="AH331" s="1">
        <v>0.54922983400000003</v>
      </c>
      <c r="AI331" s="1">
        <v>0.17246794500000001</v>
      </c>
      <c r="AJ331" s="1"/>
      <c r="AK331" s="1">
        <v>14061</v>
      </c>
      <c r="AL331" s="1">
        <v>2.052309765</v>
      </c>
      <c r="AM331" s="1">
        <v>-1.7023089999999999E-3</v>
      </c>
    </row>
    <row r="332" spans="1:39" x14ac:dyDescent="0.2">
      <c r="A332" s="1">
        <v>331</v>
      </c>
      <c r="B332" s="1">
        <v>331</v>
      </c>
      <c r="C332" s="1" t="s">
        <v>957</v>
      </c>
      <c r="D332" s="1" t="s">
        <v>1549</v>
      </c>
      <c r="E332" s="2">
        <v>39630</v>
      </c>
      <c r="F332" s="1" t="s">
        <v>959</v>
      </c>
      <c r="G332" s="1" t="s">
        <v>1550</v>
      </c>
      <c r="H332" s="1"/>
      <c r="I332" s="1"/>
      <c r="J332" s="1" t="s">
        <v>223</v>
      </c>
      <c r="K332" s="1" t="s">
        <v>139</v>
      </c>
      <c r="L332" s="1" t="s">
        <v>410</v>
      </c>
      <c r="M332" s="1">
        <v>1</v>
      </c>
      <c r="N332" s="1" t="s">
        <v>223</v>
      </c>
      <c r="O332" s="1" t="s">
        <v>366</v>
      </c>
      <c r="P332" s="1">
        <v>2006988000</v>
      </c>
      <c r="Q332" s="1"/>
      <c r="R332" s="1">
        <v>185569000</v>
      </c>
      <c r="S332" s="1">
        <v>1304477000</v>
      </c>
      <c r="T332" s="1">
        <v>135000000</v>
      </c>
      <c r="U332" s="1">
        <v>374711000</v>
      </c>
      <c r="V332" s="1"/>
      <c r="W332" s="1">
        <v>116399000</v>
      </c>
      <c r="X332" s="1">
        <v>57327000</v>
      </c>
      <c r="Y332" s="1">
        <v>3114034000</v>
      </c>
      <c r="Z332" s="1">
        <v>2108344000</v>
      </c>
      <c r="AA332" s="1">
        <v>386236000</v>
      </c>
      <c r="AB332" s="1"/>
      <c r="AC332" s="1" t="s">
        <v>1551</v>
      </c>
      <c r="AD332" s="1"/>
      <c r="AE332" s="1">
        <v>2008</v>
      </c>
      <c r="AF332" s="1">
        <v>3.210495184</v>
      </c>
      <c r="AG332" s="1">
        <v>1.074104913</v>
      </c>
      <c r="AH332" s="1">
        <v>0.79252888300000002</v>
      </c>
      <c r="AI332" s="1">
        <v>0.91568125600000005</v>
      </c>
      <c r="AJ332" s="1"/>
      <c r="AK332" s="1">
        <v>14061</v>
      </c>
      <c r="AL332" s="1">
        <v>2.052309765</v>
      </c>
      <c r="AM332" s="1">
        <v>-1.7023089999999999E-3</v>
      </c>
    </row>
    <row r="333" spans="1:39" x14ac:dyDescent="0.2">
      <c r="A333" s="1">
        <v>332</v>
      </c>
      <c r="B333" s="1">
        <v>332</v>
      </c>
      <c r="C333" s="1" t="s">
        <v>1552</v>
      </c>
      <c r="D333" s="1" t="s">
        <v>1553</v>
      </c>
      <c r="E333" s="2">
        <v>39575</v>
      </c>
      <c r="F333" s="1" t="s">
        <v>1554</v>
      </c>
      <c r="G333" s="1" t="s">
        <v>1555</v>
      </c>
      <c r="H333" s="1">
        <v>5322326678</v>
      </c>
      <c r="I333" s="1"/>
      <c r="J333" s="1"/>
      <c r="K333" s="1" t="s">
        <v>187</v>
      </c>
      <c r="L333" s="1" t="s">
        <v>1556</v>
      </c>
      <c r="M333" s="1"/>
      <c r="N333" s="1"/>
      <c r="O333" s="1"/>
      <c r="P333" s="1">
        <v>10007000000</v>
      </c>
      <c r="Q333" s="1">
        <v>348000000</v>
      </c>
      <c r="R333" s="1">
        <v>930000000</v>
      </c>
      <c r="S333" s="1">
        <v>3247000000</v>
      </c>
      <c r="T333" s="1">
        <v>3863000000</v>
      </c>
      <c r="U333" s="1">
        <v>1557000000</v>
      </c>
      <c r="V333" s="1"/>
      <c r="W333" s="1">
        <v>283000000</v>
      </c>
      <c r="X333" s="1">
        <v>108000000</v>
      </c>
      <c r="Y333" s="1"/>
      <c r="Z333" s="1"/>
      <c r="AA333" s="1"/>
      <c r="AB333" s="1"/>
      <c r="AC333" s="1"/>
      <c r="AD333" s="1"/>
      <c r="AE333" s="1">
        <v>2008</v>
      </c>
      <c r="AF333" s="1">
        <v>0.27153829800000001</v>
      </c>
      <c r="AG333" s="1">
        <v>0.48757071099999999</v>
      </c>
      <c r="AH333" s="1">
        <v>0.42912213700000001</v>
      </c>
      <c r="AI333" s="1">
        <v>0.81496467299999997</v>
      </c>
      <c r="AJ333" s="1">
        <v>0.35</v>
      </c>
      <c r="AK333" s="1">
        <v>14000</v>
      </c>
      <c r="AL333" s="1">
        <v>1.9564370900000001</v>
      </c>
      <c r="AM333" s="1">
        <v>0.144013692</v>
      </c>
    </row>
    <row r="334" spans="1:39" x14ac:dyDescent="0.2">
      <c r="A334" s="1">
        <v>333</v>
      </c>
      <c r="B334" s="1">
        <v>333</v>
      </c>
      <c r="C334" s="1" t="s">
        <v>1557</v>
      </c>
      <c r="D334" s="1" t="s">
        <v>1558</v>
      </c>
      <c r="E334" s="2">
        <v>39539</v>
      </c>
      <c r="F334" s="1" t="s">
        <v>1559</v>
      </c>
      <c r="G334" s="1" t="s">
        <v>1560</v>
      </c>
      <c r="H334" s="1">
        <v>1335360000</v>
      </c>
      <c r="I334" s="1"/>
      <c r="J334" s="1"/>
      <c r="K334" s="1" t="s">
        <v>62</v>
      </c>
      <c r="L334" s="1" t="s">
        <v>63</v>
      </c>
      <c r="M334" s="1"/>
      <c r="N334" s="1"/>
      <c r="O334" s="1"/>
      <c r="P334" s="1">
        <v>566400000</v>
      </c>
      <c r="Q334" s="1">
        <v>50300000</v>
      </c>
      <c r="R334" s="1">
        <v>91200000</v>
      </c>
      <c r="S334" s="1">
        <v>285000000</v>
      </c>
      <c r="T334" s="1">
        <v>110000000</v>
      </c>
      <c r="U334" s="1">
        <v>165000000</v>
      </c>
      <c r="V334" s="1"/>
      <c r="W334" s="1">
        <v>38000000</v>
      </c>
      <c r="X334" s="1">
        <v>26700000</v>
      </c>
      <c r="Y334" s="1">
        <v>1636900000</v>
      </c>
      <c r="Z334" s="1">
        <v>1052900000</v>
      </c>
      <c r="AA334" s="1">
        <v>138000000</v>
      </c>
      <c r="AB334" s="1" t="s">
        <v>1561</v>
      </c>
      <c r="AC334" s="1"/>
      <c r="AD334" s="1"/>
      <c r="AE334" s="1">
        <v>2008</v>
      </c>
      <c r="AF334" s="1">
        <v>0.50097292000000004</v>
      </c>
      <c r="AG334" s="1">
        <v>0.52971118100000003</v>
      </c>
      <c r="AH334" s="1">
        <v>0.95009531899999999</v>
      </c>
      <c r="AI334" s="1">
        <v>0.72137165000000003</v>
      </c>
      <c r="AJ334" s="1">
        <v>0.34899999999999998</v>
      </c>
      <c r="AK334" s="1">
        <v>13970</v>
      </c>
      <c r="AL334" s="1">
        <v>1.812423398</v>
      </c>
      <c r="AM334" s="1">
        <v>-6.2105227999999998E-2</v>
      </c>
    </row>
    <row r="335" spans="1:39" x14ac:dyDescent="0.2">
      <c r="A335" s="1">
        <v>334</v>
      </c>
      <c r="B335" s="1">
        <v>334</v>
      </c>
      <c r="C335" s="1" t="s">
        <v>1562</v>
      </c>
      <c r="D335" s="1" t="s">
        <v>1563</v>
      </c>
      <c r="E335" s="2">
        <v>39538</v>
      </c>
      <c r="F335" s="1" t="s">
        <v>1564</v>
      </c>
      <c r="G335" s="1" t="s">
        <v>1565</v>
      </c>
      <c r="H335" s="4">
        <v>106689000000</v>
      </c>
      <c r="I335" s="1"/>
      <c r="J335" s="1"/>
      <c r="K335" s="1" t="s">
        <v>187</v>
      </c>
      <c r="L335" s="1" t="s">
        <v>1566</v>
      </c>
      <c r="M335" s="1"/>
      <c r="N335" s="1"/>
      <c r="O335" s="1"/>
      <c r="P335" s="1">
        <v>31532000000</v>
      </c>
      <c r="Q335" s="1">
        <v>9020000000</v>
      </c>
      <c r="R335" s="1">
        <v>6877000000</v>
      </c>
      <c r="S335" s="1">
        <v>14778000000</v>
      </c>
      <c r="T335" s="1">
        <v>7540000000</v>
      </c>
      <c r="U335" s="1">
        <v>6330000000</v>
      </c>
      <c r="V335" s="1"/>
      <c r="W335" s="1">
        <v>2838000000</v>
      </c>
      <c r="X335" s="1">
        <v>1867000000</v>
      </c>
      <c r="Y335" s="1">
        <v>25847000000</v>
      </c>
      <c r="Z335" s="1">
        <v>4708000000</v>
      </c>
      <c r="AA335" s="1">
        <v>2005000000</v>
      </c>
      <c r="AB335" s="1"/>
      <c r="AC335" s="1"/>
      <c r="AD335" s="1"/>
      <c r="AE335" s="1">
        <v>2008</v>
      </c>
      <c r="AF335" s="1">
        <v>0.58499258700000001</v>
      </c>
      <c r="AG335" s="1">
        <v>5.3730122999999998E-2</v>
      </c>
      <c r="AH335" s="1">
        <v>0.42912213700000001</v>
      </c>
      <c r="AI335" s="1">
        <v>0.81496467299999997</v>
      </c>
      <c r="AJ335" s="1">
        <v>0.31</v>
      </c>
      <c r="AK335" s="1">
        <v>13970</v>
      </c>
      <c r="AL335" s="1">
        <v>1.812423398</v>
      </c>
      <c r="AM335" s="1">
        <v>-6.2105227999999998E-2</v>
      </c>
    </row>
    <row r="336" spans="1:39" x14ac:dyDescent="0.2">
      <c r="A336" s="1">
        <v>335</v>
      </c>
      <c r="B336" s="1">
        <v>335</v>
      </c>
      <c r="C336" s="1" t="s">
        <v>1567</v>
      </c>
      <c r="D336" s="1" t="s">
        <v>1297</v>
      </c>
      <c r="E336" s="2">
        <v>39514</v>
      </c>
      <c r="F336" s="1" t="s">
        <v>1568</v>
      </c>
      <c r="G336" s="1" t="s">
        <v>1299</v>
      </c>
      <c r="H336" s="1">
        <v>120271202</v>
      </c>
      <c r="I336" s="1"/>
      <c r="J336" s="1"/>
      <c r="K336" s="1" t="s">
        <v>85</v>
      </c>
      <c r="L336" s="1" t="s">
        <v>129</v>
      </c>
      <c r="M336" s="1"/>
      <c r="N336" s="1"/>
      <c r="O336" s="1"/>
      <c r="P336" s="1">
        <v>10580000</v>
      </c>
      <c r="Q336" s="1"/>
      <c r="R336" s="1">
        <v>364000</v>
      </c>
      <c r="S336" s="1">
        <v>8806000</v>
      </c>
      <c r="T336" s="1"/>
      <c r="U336" s="1"/>
      <c r="V336" s="1">
        <v>1088000</v>
      </c>
      <c r="W336" s="1">
        <v>-2713000</v>
      </c>
      <c r="X336" s="1">
        <v>-2646000</v>
      </c>
      <c r="Y336" s="1">
        <v>64146036</v>
      </c>
      <c r="Z336" s="1">
        <v>42932407</v>
      </c>
      <c r="AA336" s="1"/>
      <c r="AB336" s="1"/>
      <c r="AC336" s="1"/>
      <c r="AD336" s="1"/>
      <c r="AE336" s="1">
        <v>2008</v>
      </c>
      <c r="AF336" s="1">
        <v>0.60541247600000003</v>
      </c>
      <c r="AG336" s="1">
        <v>9.3677873999999994E-2</v>
      </c>
      <c r="AH336" s="1">
        <v>0.54922983400000003</v>
      </c>
      <c r="AI336" s="1">
        <v>0.17246794500000001</v>
      </c>
      <c r="AJ336" s="1">
        <v>0.35</v>
      </c>
      <c r="AK336" s="1">
        <v>13939</v>
      </c>
      <c r="AL336" s="1">
        <v>1.874528626</v>
      </c>
      <c r="AM336" s="1">
        <v>-0.263337284</v>
      </c>
    </row>
    <row r="337" spans="1:39" x14ac:dyDescent="0.2">
      <c r="A337" s="1">
        <v>336</v>
      </c>
      <c r="B337" s="1">
        <v>336</v>
      </c>
      <c r="C337" s="1" t="s">
        <v>1569</v>
      </c>
      <c r="D337" s="1" t="s">
        <v>1570</v>
      </c>
      <c r="E337" s="2">
        <v>39489</v>
      </c>
      <c r="F337" s="1" t="s">
        <v>1571</v>
      </c>
      <c r="G337" s="1" t="s">
        <v>1572</v>
      </c>
      <c r="H337" s="1">
        <v>234063768</v>
      </c>
      <c r="I337" s="1"/>
      <c r="J337" s="1"/>
      <c r="K337" s="1" t="s">
        <v>139</v>
      </c>
      <c r="L337" s="1" t="s">
        <v>944</v>
      </c>
      <c r="M337" s="1"/>
      <c r="N337" s="1"/>
      <c r="O337" s="1"/>
      <c r="P337" s="1">
        <v>622090000</v>
      </c>
      <c r="Q337" s="1">
        <v>16950000</v>
      </c>
      <c r="R337" s="1">
        <v>282704000</v>
      </c>
      <c r="S337" s="1">
        <v>481583000</v>
      </c>
      <c r="T337" s="1"/>
      <c r="U337" s="1">
        <v>160187000</v>
      </c>
      <c r="V337" s="1"/>
      <c r="W337" s="1">
        <v>-11879000</v>
      </c>
      <c r="X337" s="1">
        <v>-8718000</v>
      </c>
      <c r="Y337" s="1">
        <v>3179060000</v>
      </c>
      <c r="Z337" s="1">
        <v>1251708000</v>
      </c>
      <c r="AA337" s="1">
        <v>1168140000</v>
      </c>
      <c r="AB337" s="1" t="s">
        <v>1573</v>
      </c>
      <c r="AC337" s="1"/>
      <c r="AD337" s="1"/>
      <c r="AE337" s="1">
        <v>2008</v>
      </c>
      <c r="AF337" s="1">
        <v>0.674132116</v>
      </c>
      <c r="AG337" s="1">
        <v>7.8093747000000005E-2</v>
      </c>
      <c r="AH337" s="1">
        <v>0.79252888300000002</v>
      </c>
      <c r="AI337" s="1">
        <v>0.91568125600000005</v>
      </c>
      <c r="AJ337" s="1">
        <v>0.377</v>
      </c>
      <c r="AK337" s="1">
        <v>13910</v>
      </c>
      <c r="AL337" s="1">
        <v>2.1378659099999999</v>
      </c>
      <c r="AM337" s="1">
        <v>-0.51799019300000004</v>
      </c>
    </row>
    <row r="338" spans="1:39" x14ac:dyDescent="0.2">
      <c r="A338" s="1">
        <v>337</v>
      </c>
      <c r="B338" s="1">
        <v>337</v>
      </c>
      <c r="C338" s="1" t="s">
        <v>436</v>
      </c>
      <c r="D338" s="1" t="s">
        <v>435</v>
      </c>
      <c r="E338" s="2">
        <v>39449</v>
      </c>
      <c r="F338" s="1" t="s">
        <v>438</v>
      </c>
      <c r="G338" s="1" t="s">
        <v>437</v>
      </c>
      <c r="H338" s="1">
        <v>2620000000</v>
      </c>
      <c r="I338" s="1"/>
      <c r="J338" s="1"/>
      <c r="K338" s="1" t="s">
        <v>49</v>
      </c>
      <c r="L338" s="1" t="s">
        <v>846</v>
      </c>
      <c r="M338" s="1"/>
      <c r="N338" s="1"/>
      <c r="O338" s="1"/>
      <c r="P338" s="1">
        <v>4264626000</v>
      </c>
      <c r="Q338" s="1">
        <v>36417000</v>
      </c>
      <c r="R338" s="1">
        <v>1494993000</v>
      </c>
      <c r="S338" s="1">
        <v>3246004000</v>
      </c>
      <c r="T338" s="1">
        <v>386899000</v>
      </c>
      <c r="U338" s="1">
        <v>554571000</v>
      </c>
      <c r="V338" s="1">
        <v>13666000</v>
      </c>
      <c r="W338" s="1">
        <v>13661000</v>
      </c>
      <c r="X338" s="1">
        <v>5701000</v>
      </c>
      <c r="Y338" s="1">
        <v>10086529000</v>
      </c>
      <c r="Z338" s="1">
        <v>639989000</v>
      </c>
      <c r="AA338" s="1">
        <v>6125704000</v>
      </c>
      <c r="AB338" s="1"/>
      <c r="AC338" s="1"/>
      <c r="AD338" s="1"/>
      <c r="AE338" s="1">
        <v>2008</v>
      </c>
      <c r="AF338" s="1">
        <v>1.72809798</v>
      </c>
      <c r="AG338" s="1">
        <v>0.45196282900000001</v>
      </c>
      <c r="AH338" s="1">
        <v>1.1704017309999999</v>
      </c>
      <c r="AI338" s="1">
        <v>0.42153502199999998</v>
      </c>
      <c r="AJ338" s="1">
        <v>0.35</v>
      </c>
      <c r="AK338" s="1">
        <v>13879</v>
      </c>
      <c r="AL338" s="1">
        <v>2.6558561030000001</v>
      </c>
      <c r="AM338" s="1">
        <v>-1.0427982389999999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15C4-6A69-504F-A250-1B6BA54B0CD4}">
  <sheetPr>
    <tabColor theme="2" tint="-0.249977111117893"/>
  </sheetPr>
  <dimension ref="A1:K246"/>
  <sheetViews>
    <sheetView workbookViewId="0">
      <selection activeCell="G3" sqref="G3"/>
    </sheetView>
  </sheetViews>
  <sheetFormatPr baseColWidth="10" defaultRowHeight="16" x14ac:dyDescent="0.2"/>
  <cols>
    <col min="1" max="1" width="14" customWidth="1"/>
  </cols>
  <sheetData>
    <row r="1" spans="1:11" x14ac:dyDescent="0.2">
      <c r="A1" s="8" t="s">
        <v>1574</v>
      </c>
      <c r="B1" s="8" t="s">
        <v>1575</v>
      </c>
      <c r="C1" s="8" t="s">
        <v>1576</v>
      </c>
      <c r="D1" s="8" t="s">
        <v>1577</v>
      </c>
      <c r="E1" s="8" t="s">
        <v>1578</v>
      </c>
      <c r="F1" s="8" t="s">
        <v>1579</v>
      </c>
      <c r="G1" s="8" t="s">
        <v>1580</v>
      </c>
    </row>
    <row r="2" spans="1:11" x14ac:dyDescent="0.2">
      <c r="A2" s="1">
        <v>8.3439206223336379E-2</v>
      </c>
      <c r="B2" s="1">
        <v>1.348526814042429E-2</v>
      </c>
      <c r="C2" s="1">
        <v>235</v>
      </c>
      <c r="D2" s="1">
        <v>235</v>
      </c>
      <c r="E2" s="1" t="s">
        <v>1581</v>
      </c>
      <c r="F2" s="1">
        <v>4</v>
      </c>
      <c r="G2" s="1">
        <v>2022</v>
      </c>
      <c r="I2" s="6" t="s">
        <v>1674</v>
      </c>
      <c r="J2" s="7"/>
      <c r="K2" s="7"/>
    </row>
    <row r="3" spans="1:11" x14ac:dyDescent="0.2">
      <c r="A3" s="1">
        <v>0.1265334013157132</v>
      </c>
      <c r="B3" s="1">
        <v>0.22268333650172931</v>
      </c>
      <c r="C3" s="1">
        <v>87</v>
      </c>
      <c r="D3" s="1">
        <v>87</v>
      </c>
      <c r="E3" s="1" t="s">
        <v>1582</v>
      </c>
      <c r="F3" s="1">
        <v>4</v>
      </c>
      <c r="G3" s="1">
        <v>2022</v>
      </c>
      <c r="I3" s="7"/>
      <c r="J3" s="7"/>
      <c r="K3" s="7"/>
    </row>
    <row r="4" spans="1:11" x14ac:dyDescent="0.2">
      <c r="A4" s="1">
        <v>0.30678697171269298</v>
      </c>
      <c r="B4" s="1">
        <v>0.53683490329433903</v>
      </c>
      <c r="C4" s="1">
        <v>10</v>
      </c>
      <c r="D4" s="1">
        <v>10</v>
      </c>
      <c r="E4" s="1" t="s">
        <v>1583</v>
      </c>
      <c r="F4" s="1">
        <v>4</v>
      </c>
      <c r="G4" s="1">
        <v>2022</v>
      </c>
      <c r="I4" s="7"/>
      <c r="J4" s="7"/>
      <c r="K4" s="7"/>
    </row>
    <row r="5" spans="1:11" x14ac:dyDescent="0.2">
      <c r="A5" s="1">
        <v>0.14809457222302591</v>
      </c>
      <c r="B5" s="1">
        <v>8.4721198722672558E-2</v>
      </c>
      <c r="C5" s="1">
        <v>57</v>
      </c>
      <c r="D5" s="1">
        <v>57</v>
      </c>
      <c r="E5" s="1" t="s">
        <v>1584</v>
      </c>
      <c r="F5" s="1">
        <v>4</v>
      </c>
      <c r="G5" s="1">
        <v>2022</v>
      </c>
    </row>
    <row r="6" spans="1:11" x14ac:dyDescent="0.2">
      <c r="A6" s="1">
        <v>1.265228350181857E-2</v>
      </c>
      <c r="B6" s="1">
        <v>-0.29195409689684543</v>
      </c>
      <c r="C6" s="1">
        <v>4</v>
      </c>
      <c r="D6" s="1">
        <v>4</v>
      </c>
      <c r="E6" s="1" t="s">
        <v>1585</v>
      </c>
      <c r="F6" s="1">
        <v>4</v>
      </c>
      <c r="G6" s="1">
        <v>2022</v>
      </c>
    </row>
    <row r="7" spans="1:11" x14ac:dyDescent="0.2">
      <c r="A7" s="1">
        <v>0.25133372398434201</v>
      </c>
      <c r="B7" s="1">
        <v>1.0809119523187809</v>
      </c>
      <c r="C7" s="1">
        <v>2</v>
      </c>
      <c r="D7" s="1">
        <v>2</v>
      </c>
      <c r="E7" s="1" t="s">
        <v>1586</v>
      </c>
      <c r="F7" s="1">
        <v>3</v>
      </c>
      <c r="G7" s="1">
        <v>2022</v>
      </c>
    </row>
    <row r="8" spans="1:11" x14ac:dyDescent="0.2">
      <c r="A8" s="1">
        <v>0.28407788836698961</v>
      </c>
      <c r="B8" s="1">
        <v>0.61405411849457192</v>
      </c>
      <c r="C8" s="1">
        <v>6</v>
      </c>
      <c r="D8" s="1">
        <v>6</v>
      </c>
      <c r="E8" s="1" t="s">
        <v>1587</v>
      </c>
      <c r="F8" s="1">
        <v>3</v>
      </c>
      <c r="G8" s="1">
        <v>2022</v>
      </c>
    </row>
    <row r="9" spans="1:11" x14ac:dyDescent="0.2">
      <c r="A9" s="1">
        <v>0.2248234932608012</v>
      </c>
      <c r="B9" s="1">
        <v>0.44742567338954747</v>
      </c>
      <c r="C9" s="1">
        <v>42</v>
      </c>
      <c r="D9" s="1">
        <v>42</v>
      </c>
      <c r="E9" s="1" t="s">
        <v>1588</v>
      </c>
      <c r="F9" s="1">
        <v>2</v>
      </c>
      <c r="G9" s="1">
        <v>2022</v>
      </c>
    </row>
    <row r="10" spans="1:11" x14ac:dyDescent="0.2">
      <c r="A10" s="1">
        <v>0.29645349255449249</v>
      </c>
      <c r="B10" s="1">
        <v>0.70020684418610735</v>
      </c>
      <c r="C10" s="1">
        <v>5</v>
      </c>
      <c r="D10" s="1">
        <v>5</v>
      </c>
      <c r="E10" s="1" t="s">
        <v>1589</v>
      </c>
      <c r="F10" s="1">
        <v>2</v>
      </c>
      <c r="G10" s="1">
        <v>2022</v>
      </c>
    </row>
    <row r="11" spans="1:11" x14ac:dyDescent="0.2">
      <c r="A11" s="1">
        <v>0.21749029550199209</v>
      </c>
      <c r="B11" s="1">
        <v>0.43927141885722409</v>
      </c>
      <c r="C11" s="1">
        <v>16</v>
      </c>
      <c r="D11" s="1">
        <v>16</v>
      </c>
      <c r="E11" s="1" t="s">
        <v>1590</v>
      </c>
      <c r="F11" s="1">
        <v>2</v>
      </c>
      <c r="G11" s="1">
        <v>2022</v>
      </c>
    </row>
    <row r="12" spans="1:11" x14ac:dyDescent="0.2">
      <c r="A12" s="1">
        <v>0.1679129744646459</v>
      </c>
      <c r="B12" s="1">
        <v>0.23864069676888211</v>
      </c>
      <c r="C12" s="1">
        <v>89</v>
      </c>
      <c r="D12" s="1">
        <v>89</v>
      </c>
      <c r="E12" s="1" t="s">
        <v>1591</v>
      </c>
      <c r="F12" s="1">
        <v>2</v>
      </c>
      <c r="G12" s="1">
        <v>2022</v>
      </c>
    </row>
    <row r="13" spans="1:11" x14ac:dyDescent="0.2">
      <c r="A13" s="1">
        <v>0.33568275715674578</v>
      </c>
      <c r="B13" s="1">
        <v>0.3698443364825223</v>
      </c>
      <c r="C13" s="1">
        <v>10</v>
      </c>
      <c r="D13" s="1">
        <v>10</v>
      </c>
      <c r="E13" s="1" t="s">
        <v>1592</v>
      </c>
      <c r="F13" s="1">
        <v>2</v>
      </c>
      <c r="G13" s="1">
        <v>2022</v>
      </c>
    </row>
    <row r="14" spans="1:11" x14ac:dyDescent="0.2">
      <c r="A14" s="1">
        <v>3.2133208097531313E-2</v>
      </c>
      <c r="B14" s="1">
        <v>0.21436621098534961</v>
      </c>
      <c r="C14" s="1">
        <v>7</v>
      </c>
      <c r="D14" s="1">
        <v>7</v>
      </c>
      <c r="E14" s="1" t="s">
        <v>1593</v>
      </c>
      <c r="F14" s="1">
        <v>2</v>
      </c>
      <c r="G14" s="1">
        <v>2022</v>
      </c>
    </row>
    <row r="15" spans="1:11" x14ac:dyDescent="0.2">
      <c r="A15" s="1">
        <v>0.17516660211510279</v>
      </c>
      <c r="B15" s="1">
        <v>4.3755099998872532E-2</v>
      </c>
      <c r="C15" s="1">
        <v>6</v>
      </c>
      <c r="D15" s="1">
        <v>6</v>
      </c>
      <c r="E15" s="1" t="s">
        <v>1594</v>
      </c>
      <c r="F15" s="1">
        <v>1</v>
      </c>
      <c r="G15" s="1">
        <v>2022</v>
      </c>
    </row>
    <row r="16" spans="1:11" x14ac:dyDescent="0.2">
      <c r="A16" s="1">
        <v>0.20447177231443889</v>
      </c>
      <c r="B16" s="1">
        <v>2.0287238744603042E-3</v>
      </c>
      <c r="C16" s="1">
        <v>11</v>
      </c>
      <c r="D16" s="1">
        <v>11</v>
      </c>
      <c r="E16" s="1" t="s">
        <v>1595</v>
      </c>
      <c r="F16" s="1">
        <v>1</v>
      </c>
      <c r="G16" s="1">
        <v>2022</v>
      </c>
    </row>
    <row r="17" spans="1:7" x14ac:dyDescent="0.2">
      <c r="A17" s="1">
        <v>0.16532757215175439</v>
      </c>
      <c r="B17" s="1">
        <v>0.24931434345378431</v>
      </c>
      <c r="C17" s="1">
        <v>85</v>
      </c>
      <c r="D17" s="1">
        <v>85</v>
      </c>
      <c r="E17" s="1" t="s">
        <v>1591</v>
      </c>
      <c r="F17" s="1">
        <v>1</v>
      </c>
      <c r="G17" s="1">
        <v>2022</v>
      </c>
    </row>
    <row r="18" spans="1:7" x14ac:dyDescent="0.2">
      <c r="A18" s="1">
        <v>0.15338877288024561</v>
      </c>
      <c r="B18" s="1">
        <v>0.39744555969660861</v>
      </c>
      <c r="C18" s="1">
        <v>7</v>
      </c>
      <c r="D18" s="1">
        <v>7</v>
      </c>
      <c r="E18" s="1" t="s">
        <v>1596</v>
      </c>
      <c r="F18" s="1">
        <v>4</v>
      </c>
      <c r="G18" s="1">
        <v>2021</v>
      </c>
    </row>
    <row r="19" spans="1:7" x14ac:dyDescent="0.2">
      <c r="A19" s="1">
        <v>8.0057231113258853E-2</v>
      </c>
      <c r="B19" s="1">
        <v>1.5330130467380829E-2</v>
      </c>
      <c r="C19" s="1">
        <v>241</v>
      </c>
      <c r="D19" s="1">
        <v>241</v>
      </c>
      <c r="E19" s="1" t="s">
        <v>1581</v>
      </c>
      <c r="F19" s="1">
        <v>4</v>
      </c>
      <c r="G19" s="1">
        <v>2021</v>
      </c>
    </row>
    <row r="20" spans="1:7" x14ac:dyDescent="0.2">
      <c r="A20" s="1">
        <v>0.37868962803691569</v>
      </c>
      <c r="B20" s="1">
        <v>0.54830414974484554</v>
      </c>
      <c r="C20" s="1">
        <v>5</v>
      </c>
      <c r="D20" s="1">
        <v>5</v>
      </c>
      <c r="E20" s="1" t="s">
        <v>1597</v>
      </c>
      <c r="F20" s="1">
        <v>4</v>
      </c>
      <c r="G20" s="1">
        <v>2021</v>
      </c>
    </row>
    <row r="21" spans="1:7" x14ac:dyDescent="0.2">
      <c r="A21" s="1">
        <v>0.12250880281690139</v>
      </c>
      <c r="B21" s="1">
        <v>0.10255711195825359</v>
      </c>
      <c r="C21" s="1">
        <v>4</v>
      </c>
      <c r="D21" s="1">
        <v>4</v>
      </c>
      <c r="E21" s="1" t="s">
        <v>1598</v>
      </c>
      <c r="F21" s="1">
        <v>4</v>
      </c>
      <c r="G21" s="1">
        <v>2021</v>
      </c>
    </row>
    <row r="22" spans="1:7" x14ac:dyDescent="0.2">
      <c r="A22" s="1">
        <v>2.76567997487208E-2</v>
      </c>
      <c r="B22" s="1">
        <v>9.4265178104979863E-2</v>
      </c>
      <c r="C22" s="1">
        <v>8</v>
      </c>
      <c r="D22" s="1">
        <v>8</v>
      </c>
      <c r="E22" s="1" t="s">
        <v>1599</v>
      </c>
      <c r="F22" s="1">
        <v>4</v>
      </c>
      <c r="G22" s="1">
        <v>2021</v>
      </c>
    </row>
    <row r="23" spans="1:7" x14ac:dyDescent="0.2">
      <c r="A23" s="1">
        <v>9.4684416838676691E-2</v>
      </c>
      <c r="B23" s="1">
        <v>1.8449588804789509E-2</v>
      </c>
      <c r="C23" s="1">
        <v>27</v>
      </c>
      <c r="D23" s="1">
        <v>27</v>
      </c>
      <c r="E23" s="1" t="s">
        <v>1600</v>
      </c>
      <c r="F23" s="1">
        <v>4</v>
      </c>
      <c r="G23" s="1">
        <v>2021</v>
      </c>
    </row>
    <row r="24" spans="1:7" x14ac:dyDescent="0.2">
      <c r="A24" s="1">
        <v>0.14177896465514461</v>
      </c>
      <c r="B24" s="1">
        <v>0.12641978304115101</v>
      </c>
      <c r="C24" s="1">
        <v>187</v>
      </c>
      <c r="D24" s="1">
        <v>187</v>
      </c>
      <c r="E24" s="1" t="s">
        <v>1584</v>
      </c>
      <c r="F24" s="1">
        <v>4</v>
      </c>
      <c r="G24" s="1">
        <v>2021</v>
      </c>
    </row>
    <row r="25" spans="1:7" x14ac:dyDescent="0.2">
      <c r="A25" s="1">
        <v>0.15644546460630401</v>
      </c>
      <c r="B25" s="1">
        <v>0.28598619395105612</v>
      </c>
      <c r="C25" s="1">
        <v>67</v>
      </c>
      <c r="D25" s="1">
        <v>67</v>
      </c>
      <c r="E25" s="1" t="s">
        <v>1601</v>
      </c>
      <c r="F25" s="1">
        <v>4</v>
      </c>
      <c r="G25" s="1">
        <v>2021</v>
      </c>
    </row>
    <row r="26" spans="1:7" x14ac:dyDescent="0.2">
      <c r="A26" s="1">
        <v>9.0812080692390454E-2</v>
      </c>
      <c r="B26" s="1">
        <v>3.8836670699642542E-2</v>
      </c>
      <c r="C26" s="1">
        <v>62</v>
      </c>
      <c r="D26" s="1">
        <v>62</v>
      </c>
      <c r="E26" s="1" t="s">
        <v>1581</v>
      </c>
      <c r="F26" s="1">
        <v>3</v>
      </c>
      <c r="G26" s="1">
        <v>2021</v>
      </c>
    </row>
    <row r="27" spans="1:7" x14ac:dyDescent="0.2">
      <c r="A27" s="1">
        <v>0.43980242158573518</v>
      </c>
      <c r="B27" s="1">
        <v>2.2197430225537689</v>
      </c>
      <c r="C27" s="1">
        <v>10</v>
      </c>
      <c r="D27" s="1">
        <v>10</v>
      </c>
      <c r="E27" s="1" t="s">
        <v>1583</v>
      </c>
      <c r="F27" s="1">
        <v>3</v>
      </c>
      <c r="G27" s="1">
        <v>2021</v>
      </c>
    </row>
    <row r="28" spans="1:7" x14ac:dyDescent="0.2">
      <c r="A28" s="1">
        <v>0.44160677514131508</v>
      </c>
      <c r="B28" s="1">
        <v>1.0509604528060179</v>
      </c>
      <c r="C28" s="1">
        <v>18</v>
      </c>
      <c r="D28" s="1">
        <v>18</v>
      </c>
      <c r="E28" s="1" t="s">
        <v>1602</v>
      </c>
      <c r="F28" s="1">
        <v>3</v>
      </c>
      <c r="G28" s="1">
        <v>2021</v>
      </c>
    </row>
    <row r="29" spans="1:7" x14ac:dyDescent="0.2">
      <c r="A29" s="1">
        <v>0.57140107775211701</v>
      </c>
      <c r="B29" s="1">
        <v>-4.9941126997476868</v>
      </c>
      <c r="C29" s="1">
        <v>1</v>
      </c>
      <c r="D29" s="1">
        <v>1</v>
      </c>
      <c r="E29" s="1" t="s">
        <v>1603</v>
      </c>
      <c r="F29" s="1">
        <v>3</v>
      </c>
      <c r="G29" s="1">
        <v>2021</v>
      </c>
    </row>
    <row r="30" spans="1:7" x14ac:dyDescent="0.2">
      <c r="A30" s="1">
        <v>5.2419436586847473E-2</v>
      </c>
      <c r="B30" s="1">
        <v>0.17943692654987481</v>
      </c>
      <c r="C30" s="1">
        <v>3</v>
      </c>
      <c r="D30" s="1">
        <v>3</v>
      </c>
      <c r="E30" s="1" t="s">
        <v>1604</v>
      </c>
      <c r="F30" s="1">
        <v>3</v>
      </c>
      <c r="G30" s="1">
        <v>2021</v>
      </c>
    </row>
    <row r="31" spans="1:7" x14ac:dyDescent="0.2">
      <c r="A31" s="1">
        <v>0.1502178073071514</v>
      </c>
      <c r="B31" s="1">
        <v>8.5436681836058209E-2</v>
      </c>
      <c r="C31" s="1">
        <v>173</v>
      </c>
      <c r="D31" s="1">
        <v>173</v>
      </c>
      <c r="E31" s="1" t="s">
        <v>1584</v>
      </c>
      <c r="F31" s="1">
        <v>3</v>
      </c>
      <c r="G31" s="1">
        <v>2021</v>
      </c>
    </row>
    <row r="32" spans="1:7" x14ac:dyDescent="0.2">
      <c r="A32" s="1">
        <v>8.4130264902169183E-2</v>
      </c>
      <c r="B32" s="1">
        <v>6.6758414842393643E-2</v>
      </c>
      <c r="C32" s="1">
        <v>204</v>
      </c>
      <c r="D32" s="1">
        <v>204</v>
      </c>
      <c r="E32" s="1" t="s">
        <v>1581</v>
      </c>
      <c r="F32" s="1">
        <v>2</v>
      </c>
      <c r="G32" s="1">
        <v>2021</v>
      </c>
    </row>
    <row r="33" spans="1:7" x14ac:dyDescent="0.2">
      <c r="A33" s="1">
        <v>0.29746736236005872</v>
      </c>
      <c r="B33" s="1">
        <v>0.98746272453455164</v>
      </c>
      <c r="C33" s="1">
        <v>6</v>
      </c>
      <c r="D33" s="1">
        <v>6</v>
      </c>
      <c r="E33" s="1" t="s">
        <v>1605</v>
      </c>
      <c r="F33" s="1">
        <v>2</v>
      </c>
      <c r="G33" s="1">
        <v>2021</v>
      </c>
    </row>
    <row r="34" spans="1:7" x14ac:dyDescent="0.2">
      <c r="A34" s="1">
        <v>6.0693793750284462E-2</v>
      </c>
      <c r="B34" s="1">
        <v>0.1178357122349044</v>
      </c>
      <c r="C34" s="1">
        <v>20</v>
      </c>
      <c r="D34" s="1">
        <v>20</v>
      </c>
      <c r="E34" s="1" t="s">
        <v>1584</v>
      </c>
      <c r="F34" s="1">
        <v>2</v>
      </c>
      <c r="G34" s="1">
        <v>2021</v>
      </c>
    </row>
    <row r="35" spans="1:7" x14ac:dyDescent="0.2">
      <c r="A35" s="1">
        <v>6.3753453603139804E-2</v>
      </c>
      <c r="B35" s="1">
        <v>0.22764413493971239</v>
      </c>
      <c r="C35" s="1">
        <v>8</v>
      </c>
      <c r="D35" s="1">
        <v>8</v>
      </c>
      <c r="E35" s="1" t="s">
        <v>1606</v>
      </c>
      <c r="F35" s="1">
        <v>1</v>
      </c>
      <c r="G35" s="1">
        <v>2021</v>
      </c>
    </row>
    <row r="36" spans="1:7" x14ac:dyDescent="0.2">
      <c r="A36" s="1">
        <v>0.10399226675497369</v>
      </c>
      <c r="B36" s="1">
        <v>0.1172803941478288</v>
      </c>
      <c r="C36" s="1">
        <v>160</v>
      </c>
      <c r="D36" s="1">
        <v>160</v>
      </c>
      <c r="E36" s="1" t="s">
        <v>1584</v>
      </c>
      <c r="F36" s="1">
        <v>1</v>
      </c>
      <c r="G36" s="1">
        <v>2021</v>
      </c>
    </row>
    <row r="37" spans="1:7" x14ac:dyDescent="0.2">
      <c r="A37" s="1">
        <v>0.1680426871161772</v>
      </c>
      <c r="B37" s="1">
        <v>9.6981948393742079E-2</v>
      </c>
      <c r="C37" s="1">
        <v>4</v>
      </c>
      <c r="D37" s="1">
        <v>4</v>
      </c>
      <c r="E37" s="1" t="s">
        <v>1607</v>
      </c>
      <c r="F37" s="1">
        <v>4</v>
      </c>
      <c r="G37" s="1">
        <v>2020</v>
      </c>
    </row>
    <row r="38" spans="1:7" x14ac:dyDescent="0.2">
      <c r="A38" s="1">
        <v>5.7862899433248863E-2</v>
      </c>
      <c r="B38" s="1">
        <v>4.4614458137897696E-3</v>
      </c>
      <c r="C38" s="1">
        <v>75</v>
      </c>
      <c r="D38" s="1">
        <v>75</v>
      </c>
      <c r="E38" s="1" t="s">
        <v>1581</v>
      </c>
      <c r="F38" s="1">
        <v>4</v>
      </c>
      <c r="G38" s="1">
        <v>2020</v>
      </c>
    </row>
    <row r="39" spans="1:7" x14ac:dyDescent="0.2">
      <c r="A39" s="1">
        <v>0.21740861822734181</v>
      </c>
      <c r="B39" s="1">
        <v>0.31835040369746942</v>
      </c>
      <c r="C39" s="1">
        <v>51</v>
      </c>
      <c r="D39" s="1">
        <v>51</v>
      </c>
      <c r="E39" s="1" t="s">
        <v>1608</v>
      </c>
      <c r="F39" s="1">
        <v>4</v>
      </c>
      <c r="G39" s="1">
        <v>2020</v>
      </c>
    </row>
    <row r="40" spans="1:7" x14ac:dyDescent="0.2">
      <c r="A40" s="1">
        <v>0.13008106277036269</v>
      </c>
      <c r="B40" s="1">
        <v>6.2847347436683562E-2</v>
      </c>
      <c r="C40" s="1">
        <v>88</v>
      </c>
      <c r="D40" s="1">
        <v>88</v>
      </c>
      <c r="E40" s="1" t="s">
        <v>1591</v>
      </c>
      <c r="F40" s="1">
        <v>4</v>
      </c>
      <c r="G40" s="1">
        <v>2020</v>
      </c>
    </row>
    <row r="41" spans="1:7" x14ac:dyDescent="0.2">
      <c r="A41" s="1">
        <v>0.48667346472336009</v>
      </c>
      <c r="B41" s="1">
        <v>4.7145533509324702</v>
      </c>
      <c r="C41" s="1">
        <v>3</v>
      </c>
      <c r="D41" s="1">
        <v>3</v>
      </c>
      <c r="E41" s="1" t="s">
        <v>1609</v>
      </c>
      <c r="F41" s="1">
        <v>4</v>
      </c>
      <c r="G41" s="1">
        <v>2020</v>
      </c>
    </row>
    <row r="42" spans="1:7" x14ac:dyDescent="0.2">
      <c r="A42" s="1">
        <v>2.8951185162802769E-2</v>
      </c>
      <c r="B42" s="1">
        <v>-0.1662654542462679</v>
      </c>
      <c r="C42" s="1">
        <v>4</v>
      </c>
      <c r="D42" s="1">
        <v>4</v>
      </c>
      <c r="E42" s="1" t="s">
        <v>1610</v>
      </c>
      <c r="F42" s="1">
        <v>4</v>
      </c>
      <c r="G42" s="1">
        <v>2020</v>
      </c>
    </row>
    <row r="43" spans="1:7" x14ac:dyDescent="0.2">
      <c r="A43" s="1">
        <v>0.2243235828227271</v>
      </c>
      <c r="B43" s="1">
        <v>0.28974732873533032</v>
      </c>
      <c r="C43" s="1">
        <v>65</v>
      </c>
      <c r="D43" s="1">
        <v>65</v>
      </c>
      <c r="E43" s="1" t="s">
        <v>1601</v>
      </c>
      <c r="F43" s="1">
        <v>4</v>
      </c>
      <c r="G43" s="1">
        <v>2020</v>
      </c>
    </row>
    <row r="44" spans="1:7" x14ac:dyDescent="0.2">
      <c r="A44" s="1">
        <v>0.31535059402718069</v>
      </c>
      <c r="B44" s="1">
        <v>0.53240760607895021</v>
      </c>
      <c r="C44" s="1">
        <v>60</v>
      </c>
      <c r="D44" s="1">
        <v>60</v>
      </c>
      <c r="E44" s="1" t="s">
        <v>1588</v>
      </c>
      <c r="F44" s="1">
        <v>3</v>
      </c>
      <c r="G44" s="1">
        <v>2020</v>
      </c>
    </row>
    <row r="45" spans="1:7" x14ac:dyDescent="0.2">
      <c r="A45" s="1">
        <v>0.15149127615675481</v>
      </c>
      <c r="B45" s="1">
        <v>0.34693654048003231</v>
      </c>
      <c r="C45" s="1">
        <v>2</v>
      </c>
      <c r="D45" s="1">
        <v>2</v>
      </c>
      <c r="E45" s="1" t="s">
        <v>1611</v>
      </c>
      <c r="F45" s="1">
        <v>3</v>
      </c>
      <c r="G45" s="1">
        <v>2020</v>
      </c>
    </row>
    <row r="46" spans="1:7" x14ac:dyDescent="0.2">
      <c r="A46" s="1">
        <v>0.17621505596156789</v>
      </c>
      <c r="B46" s="1">
        <v>0.29927243330638642</v>
      </c>
      <c r="C46" s="1">
        <v>75</v>
      </c>
      <c r="D46" s="1">
        <v>75</v>
      </c>
      <c r="E46" s="1" t="s">
        <v>1582</v>
      </c>
      <c r="F46" s="1">
        <v>3</v>
      </c>
      <c r="G46" s="1">
        <v>2020</v>
      </c>
    </row>
    <row r="47" spans="1:7" x14ac:dyDescent="0.2">
      <c r="A47" s="1">
        <v>0.30154740152621401</v>
      </c>
      <c r="B47" s="1">
        <v>0.89696151724623563</v>
      </c>
      <c r="C47" s="1">
        <v>21</v>
      </c>
      <c r="D47" s="1">
        <v>21</v>
      </c>
      <c r="E47" s="1" t="s">
        <v>1612</v>
      </c>
      <c r="F47" s="1">
        <v>3</v>
      </c>
      <c r="G47" s="1">
        <v>2020</v>
      </c>
    </row>
    <row r="48" spans="1:7" x14ac:dyDescent="0.2">
      <c r="A48" s="1">
        <v>7.1309357145124388E-2</v>
      </c>
      <c r="B48" s="1">
        <v>0.28580343825344873</v>
      </c>
      <c r="C48" s="1">
        <v>6</v>
      </c>
      <c r="D48" s="1">
        <v>6</v>
      </c>
      <c r="E48" s="1" t="s">
        <v>1613</v>
      </c>
      <c r="F48" s="1">
        <v>3</v>
      </c>
      <c r="G48" s="1">
        <v>2020</v>
      </c>
    </row>
    <row r="49" spans="1:7" x14ac:dyDescent="0.2">
      <c r="A49" s="1">
        <v>8.850913376546847E-2</v>
      </c>
      <c r="B49" s="1">
        <v>8.9108052725268921E-2</v>
      </c>
      <c r="C49" s="1">
        <v>111</v>
      </c>
      <c r="D49" s="1">
        <v>111</v>
      </c>
      <c r="E49" s="1" t="s">
        <v>1581</v>
      </c>
      <c r="F49" s="1">
        <v>2</v>
      </c>
      <c r="G49" s="1">
        <v>2020</v>
      </c>
    </row>
    <row r="50" spans="1:7" x14ac:dyDescent="0.2">
      <c r="A50" s="1">
        <v>0.23336368764409091</v>
      </c>
      <c r="B50" s="1">
        <v>0.79760403359443366</v>
      </c>
      <c r="C50" s="1">
        <v>8</v>
      </c>
      <c r="D50" s="1">
        <v>8</v>
      </c>
      <c r="E50" s="1" t="s">
        <v>1614</v>
      </c>
      <c r="F50" s="1">
        <v>2</v>
      </c>
      <c r="G50" s="1">
        <v>2020</v>
      </c>
    </row>
    <row r="51" spans="1:7" x14ac:dyDescent="0.2">
      <c r="A51" s="1">
        <v>2.742792604291815E-2</v>
      </c>
      <c r="B51" s="1">
        <v>4.6490004649000468E-3</v>
      </c>
      <c r="C51" s="1">
        <v>7</v>
      </c>
      <c r="D51" s="1">
        <v>7</v>
      </c>
      <c r="E51" s="1" t="s">
        <v>1615</v>
      </c>
      <c r="F51" s="1">
        <v>2</v>
      </c>
      <c r="G51" s="1">
        <v>2020</v>
      </c>
    </row>
    <row r="52" spans="1:7" x14ac:dyDescent="0.2">
      <c r="A52" s="1">
        <v>0.4660245374123122</v>
      </c>
      <c r="B52" s="1">
        <v>-0.27655187668829823</v>
      </c>
      <c r="C52" s="1">
        <v>2</v>
      </c>
      <c r="D52" s="1">
        <v>2</v>
      </c>
      <c r="E52" s="1" t="s">
        <v>1616</v>
      </c>
      <c r="F52" s="1">
        <v>2</v>
      </c>
      <c r="G52" s="1">
        <v>2020</v>
      </c>
    </row>
    <row r="53" spans="1:7" x14ac:dyDescent="0.2">
      <c r="A53" s="1">
        <v>0.30750773799224712</v>
      </c>
      <c r="B53" s="1">
        <v>1.016966070307963</v>
      </c>
      <c r="C53" s="1">
        <v>18</v>
      </c>
      <c r="D53" s="1">
        <v>18</v>
      </c>
      <c r="E53" s="1" t="s">
        <v>1602</v>
      </c>
      <c r="F53" s="1">
        <v>2</v>
      </c>
      <c r="G53" s="1">
        <v>2020</v>
      </c>
    </row>
    <row r="54" spans="1:7" x14ac:dyDescent="0.2">
      <c r="A54" s="1">
        <v>0.28438009721461238</v>
      </c>
      <c r="B54" s="1">
        <v>-5.5021902777150508E-2</v>
      </c>
      <c r="C54" s="1">
        <v>10</v>
      </c>
      <c r="D54" s="1">
        <v>10</v>
      </c>
      <c r="E54" s="1" t="s">
        <v>1617</v>
      </c>
      <c r="F54" s="1">
        <v>2</v>
      </c>
      <c r="G54" s="1">
        <v>2020</v>
      </c>
    </row>
    <row r="55" spans="1:7" x14ac:dyDescent="0.2">
      <c r="A55" s="1">
        <v>0.27918386411694007</v>
      </c>
      <c r="B55" s="1">
        <v>0.53576016943260141</v>
      </c>
      <c r="C55" s="1">
        <v>16</v>
      </c>
      <c r="D55" s="1">
        <v>16</v>
      </c>
      <c r="E55" s="1" t="s">
        <v>1590</v>
      </c>
      <c r="F55" s="1">
        <v>1</v>
      </c>
      <c r="G55" s="1">
        <v>2020</v>
      </c>
    </row>
    <row r="56" spans="1:7" x14ac:dyDescent="0.2">
      <c r="A56" s="1">
        <v>0.34480167585044857</v>
      </c>
      <c r="B56" s="1">
        <v>0.85555336231101731</v>
      </c>
      <c r="C56" s="1">
        <v>15</v>
      </c>
      <c r="D56" s="1">
        <v>15</v>
      </c>
      <c r="E56" s="1" t="s">
        <v>1618</v>
      </c>
      <c r="F56" s="1">
        <v>1</v>
      </c>
      <c r="G56" s="1">
        <v>2020</v>
      </c>
    </row>
    <row r="57" spans="1:7" x14ac:dyDescent="0.2">
      <c r="A57" s="1">
        <v>4.5969606293503683E-2</v>
      </c>
      <c r="B57" s="1">
        <v>4.5248895766830232E-3</v>
      </c>
      <c r="C57" s="1">
        <v>6</v>
      </c>
      <c r="D57" s="1">
        <v>6</v>
      </c>
      <c r="E57" s="1" t="s">
        <v>1619</v>
      </c>
      <c r="F57" s="1">
        <v>1</v>
      </c>
      <c r="G57" s="1">
        <v>2020</v>
      </c>
    </row>
    <row r="58" spans="1:7" x14ac:dyDescent="0.2">
      <c r="A58" s="1">
        <v>8.8446702993938656E-2</v>
      </c>
      <c r="B58" s="1">
        <v>0.10205288705412011</v>
      </c>
      <c r="C58" s="1">
        <v>137</v>
      </c>
      <c r="D58" s="1">
        <v>137</v>
      </c>
      <c r="E58" s="1" t="s">
        <v>1584</v>
      </c>
      <c r="F58" s="1">
        <v>4</v>
      </c>
      <c r="G58" s="1">
        <v>2019</v>
      </c>
    </row>
    <row r="59" spans="1:7" x14ac:dyDescent="0.2">
      <c r="A59" s="1">
        <v>0.1206961647858297</v>
      </c>
      <c r="B59" s="1">
        <v>0.17249747945703531</v>
      </c>
      <c r="C59" s="1">
        <v>2</v>
      </c>
      <c r="D59" s="1">
        <v>2</v>
      </c>
      <c r="E59" s="1" t="s">
        <v>1620</v>
      </c>
      <c r="F59" s="1">
        <v>4</v>
      </c>
      <c r="G59" s="1">
        <v>2019</v>
      </c>
    </row>
    <row r="60" spans="1:7" x14ac:dyDescent="0.2">
      <c r="A60" s="1">
        <v>6.3452255750613487E-2</v>
      </c>
      <c r="B60" s="1">
        <v>0.43356643356643348</v>
      </c>
      <c r="C60" s="1">
        <v>7</v>
      </c>
      <c r="D60" s="1">
        <v>7</v>
      </c>
      <c r="E60" s="1" t="s">
        <v>1621</v>
      </c>
      <c r="F60" s="1">
        <v>4</v>
      </c>
      <c r="G60" s="1">
        <v>2019</v>
      </c>
    </row>
    <row r="61" spans="1:7" x14ac:dyDescent="0.2">
      <c r="A61" s="1">
        <v>0.23571604650952949</v>
      </c>
      <c r="B61" s="1">
        <v>1.00583672230784E-2</v>
      </c>
      <c r="C61" s="1">
        <v>20</v>
      </c>
      <c r="D61" s="1">
        <v>20</v>
      </c>
      <c r="E61" s="1" t="s">
        <v>1622</v>
      </c>
      <c r="F61" s="1">
        <v>4</v>
      </c>
      <c r="G61" s="1">
        <v>2019</v>
      </c>
    </row>
    <row r="62" spans="1:7" x14ac:dyDescent="0.2">
      <c r="A62" s="1">
        <v>0.491439900321477</v>
      </c>
      <c r="B62" s="1">
        <v>0.90137477053821846</v>
      </c>
      <c r="C62" s="1">
        <v>9</v>
      </c>
      <c r="D62" s="1">
        <v>9</v>
      </c>
      <c r="E62" s="1" t="s">
        <v>1592</v>
      </c>
      <c r="F62" s="1">
        <v>3</v>
      </c>
      <c r="G62" s="1">
        <v>2019</v>
      </c>
    </row>
    <row r="63" spans="1:7" x14ac:dyDescent="0.2">
      <c r="A63" s="1">
        <v>9.4244045916908367E-2</v>
      </c>
      <c r="B63" s="1">
        <v>0.22971986192246421</v>
      </c>
      <c r="C63" s="1">
        <v>5</v>
      </c>
      <c r="D63" s="1">
        <v>5</v>
      </c>
      <c r="E63" s="1" t="s">
        <v>1623</v>
      </c>
      <c r="F63" s="1">
        <v>2</v>
      </c>
      <c r="G63" s="1">
        <v>2019</v>
      </c>
    </row>
    <row r="64" spans="1:7" x14ac:dyDescent="0.2">
      <c r="A64" s="1">
        <v>0.25459644909071782</v>
      </c>
      <c r="B64" s="1">
        <v>0.36792744476756339</v>
      </c>
      <c r="C64" s="1">
        <v>15</v>
      </c>
      <c r="D64" s="1">
        <v>15</v>
      </c>
      <c r="E64" s="1" t="s">
        <v>1624</v>
      </c>
      <c r="F64" s="1">
        <v>2</v>
      </c>
      <c r="G64" s="1">
        <v>2019</v>
      </c>
    </row>
    <row r="65" spans="1:7" x14ac:dyDescent="0.2">
      <c r="A65" s="1">
        <v>5.4231255630185098E-2</v>
      </c>
      <c r="B65" s="1">
        <v>2.8540384903362911E-2</v>
      </c>
      <c r="C65" s="1">
        <v>70</v>
      </c>
      <c r="D65" s="1">
        <v>70</v>
      </c>
      <c r="E65" s="1" t="s">
        <v>1581</v>
      </c>
      <c r="F65" s="1">
        <v>2</v>
      </c>
      <c r="G65" s="1">
        <v>2019</v>
      </c>
    </row>
    <row r="66" spans="1:7" x14ac:dyDescent="0.2">
      <c r="A66" s="1">
        <v>2.0402759243237371E-2</v>
      </c>
      <c r="B66" s="1">
        <v>3.8555478529632058E-2</v>
      </c>
      <c r="C66" s="1">
        <v>2</v>
      </c>
      <c r="D66" s="1">
        <v>2</v>
      </c>
      <c r="E66" s="1" t="s">
        <v>1625</v>
      </c>
      <c r="F66" s="1">
        <v>2</v>
      </c>
      <c r="G66" s="1">
        <v>2019</v>
      </c>
    </row>
    <row r="67" spans="1:7" x14ac:dyDescent="0.2">
      <c r="A67" s="1">
        <v>0.1052492482027466</v>
      </c>
      <c r="B67" s="1">
        <v>0.367100106413351</v>
      </c>
      <c r="C67" s="1">
        <v>15</v>
      </c>
      <c r="D67" s="1">
        <v>15</v>
      </c>
      <c r="E67" s="1" t="s">
        <v>1626</v>
      </c>
      <c r="F67" s="1">
        <v>2</v>
      </c>
      <c r="G67" s="1">
        <v>2019</v>
      </c>
    </row>
    <row r="68" spans="1:7" x14ac:dyDescent="0.2">
      <c r="A68" s="1">
        <v>0.30081018518518521</v>
      </c>
      <c r="B68" s="1">
        <v>0.68426255436931593</v>
      </c>
      <c r="C68" s="1">
        <v>13</v>
      </c>
      <c r="D68" s="1">
        <v>13</v>
      </c>
      <c r="E68" s="1" t="s">
        <v>1627</v>
      </c>
      <c r="F68" s="1">
        <v>1</v>
      </c>
      <c r="G68" s="1">
        <v>2019</v>
      </c>
    </row>
    <row r="69" spans="1:7" x14ac:dyDescent="0.2">
      <c r="A69" s="1">
        <v>8.9867701960460927E-2</v>
      </c>
      <c r="B69" s="1">
        <v>0.1392439708309742</v>
      </c>
      <c r="C69" s="1">
        <v>4</v>
      </c>
      <c r="D69" s="1">
        <v>4</v>
      </c>
      <c r="E69" s="1" t="s">
        <v>1628</v>
      </c>
      <c r="F69" s="1">
        <v>1</v>
      </c>
      <c r="G69" s="1">
        <v>2019</v>
      </c>
    </row>
    <row r="70" spans="1:7" x14ac:dyDescent="0.2">
      <c r="A70" s="1">
        <v>0.38072566812540121</v>
      </c>
      <c r="B70" s="1">
        <v>1.284130659341949</v>
      </c>
      <c r="C70" s="1">
        <v>9</v>
      </c>
      <c r="D70" s="1">
        <v>9</v>
      </c>
      <c r="E70" s="1" t="s">
        <v>1583</v>
      </c>
      <c r="F70" s="1">
        <v>1</v>
      </c>
      <c r="G70" s="1">
        <v>2019</v>
      </c>
    </row>
    <row r="71" spans="1:7" x14ac:dyDescent="0.2">
      <c r="A71" s="1">
        <v>0.24450262767943229</v>
      </c>
      <c r="B71" s="1">
        <v>0.74492506697151484</v>
      </c>
      <c r="C71" s="1">
        <v>4</v>
      </c>
      <c r="D71" s="1">
        <v>4</v>
      </c>
      <c r="E71" s="1" t="s">
        <v>1629</v>
      </c>
      <c r="F71" s="1">
        <v>1</v>
      </c>
      <c r="G71" s="1">
        <v>2019</v>
      </c>
    </row>
    <row r="72" spans="1:7" x14ac:dyDescent="0.2">
      <c r="A72" s="1">
        <v>0.12627738445898351</v>
      </c>
      <c r="B72" s="1">
        <v>3.5137238943418407E-2</v>
      </c>
      <c r="C72" s="1">
        <v>174</v>
      </c>
      <c r="D72" s="1">
        <v>174</v>
      </c>
      <c r="E72" s="1" t="s">
        <v>1581</v>
      </c>
      <c r="F72" s="1">
        <v>4</v>
      </c>
      <c r="G72" s="1">
        <v>2018</v>
      </c>
    </row>
    <row r="73" spans="1:7" x14ac:dyDescent="0.2">
      <c r="A73" s="1">
        <v>0.33743451341482777</v>
      </c>
      <c r="B73" s="1">
        <v>0.42113671274961589</v>
      </c>
      <c r="C73" s="1">
        <v>5</v>
      </c>
      <c r="D73" s="1">
        <v>5</v>
      </c>
      <c r="E73" s="1" t="s">
        <v>1630</v>
      </c>
      <c r="F73" s="1">
        <v>4</v>
      </c>
      <c r="G73" s="1">
        <v>2018</v>
      </c>
    </row>
    <row r="74" spans="1:7" x14ac:dyDescent="0.2">
      <c r="A74" s="1">
        <v>0.23835983483688439</v>
      </c>
      <c r="B74" s="1">
        <v>0.19200380570311479</v>
      </c>
      <c r="C74" s="1">
        <v>28</v>
      </c>
      <c r="D74" s="1">
        <v>28</v>
      </c>
      <c r="E74" s="1" t="s">
        <v>1631</v>
      </c>
      <c r="F74" s="1">
        <v>4</v>
      </c>
      <c r="G74" s="1">
        <v>2018</v>
      </c>
    </row>
    <row r="75" spans="1:7" x14ac:dyDescent="0.2">
      <c r="A75" s="1">
        <v>0.37971176491037129</v>
      </c>
      <c r="B75" s="1">
        <v>0.91977123655045401</v>
      </c>
      <c r="C75" s="1">
        <v>11</v>
      </c>
      <c r="D75" s="1">
        <v>11</v>
      </c>
      <c r="E75" s="1" t="s">
        <v>1602</v>
      </c>
      <c r="F75" s="1">
        <v>4</v>
      </c>
      <c r="G75" s="1">
        <v>2018</v>
      </c>
    </row>
    <row r="76" spans="1:7" x14ac:dyDescent="0.2">
      <c r="A76" s="1">
        <v>0.35621395187807109</v>
      </c>
      <c r="B76" s="1">
        <v>0.8351093768740917</v>
      </c>
      <c r="C76" s="1">
        <v>2</v>
      </c>
      <c r="D76" s="1">
        <v>2</v>
      </c>
      <c r="E76" s="1" t="s">
        <v>1632</v>
      </c>
      <c r="F76" s="1">
        <v>4</v>
      </c>
      <c r="G76" s="1">
        <v>2018</v>
      </c>
    </row>
    <row r="77" spans="1:7" x14ac:dyDescent="0.2">
      <c r="A77" s="1">
        <v>0.33705793507776027</v>
      </c>
      <c r="B77" s="1">
        <v>1.653221864667717</v>
      </c>
      <c r="C77" s="1">
        <v>4</v>
      </c>
      <c r="D77" s="1">
        <v>4</v>
      </c>
      <c r="E77" s="1" t="s">
        <v>1599</v>
      </c>
      <c r="F77" s="1">
        <v>4</v>
      </c>
      <c r="G77" s="1">
        <v>2018</v>
      </c>
    </row>
    <row r="78" spans="1:7" x14ac:dyDescent="0.2">
      <c r="A78" s="1">
        <v>0.29733838526256462</v>
      </c>
      <c r="B78" s="1">
        <v>0.90532178217821779</v>
      </c>
      <c r="C78" s="1">
        <v>23</v>
      </c>
      <c r="D78" s="1">
        <v>23</v>
      </c>
      <c r="E78" s="1" t="s">
        <v>1600</v>
      </c>
      <c r="F78" s="1">
        <v>4</v>
      </c>
      <c r="G78" s="1">
        <v>2018</v>
      </c>
    </row>
    <row r="79" spans="1:7" x14ac:dyDescent="0.2">
      <c r="A79" s="1">
        <v>0.30459528930388707</v>
      </c>
      <c r="B79" s="1">
        <v>1.535298783712322</v>
      </c>
      <c r="C79" s="1">
        <v>1</v>
      </c>
      <c r="D79" s="1">
        <v>1</v>
      </c>
      <c r="E79" s="1" t="s">
        <v>1633</v>
      </c>
      <c r="F79" s="1">
        <v>4</v>
      </c>
      <c r="G79" s="1">
        <v>2018</v>
      </c>
    </row>
    <row r="80" spans="1:7" x14ac:dyDescent="0.2">
      <c r="A80" s="1">
        <v>0.1800892827270176</v>
      </c>
      <c r="B80" s="1">
        <v>0.32433025493098783</v>
      </c>
      <c r="C80" s="1">
        <v>38</v>
      </c>
      <c r="D80" s="1">
        <v>38</v>
      </c>
      <c r="E80" s="1" t="s">
        <v>1634</v>
      </c>
      <c r="F80" s="1">
        <v>3</v>
      </c>
      <c r="G80" s="1">
        <v>2018</v>
      </c>
    </row>
    <row r="81" spans="1:7" x14ac:dyDescent="0.2">
      <c r="A81" s="1">
        <v>0.20534057497417901</v>
      </c>
      <c r="B81" s="1">
        <v>0.34275930236993768</v>
      </c>
      <c r="C81" s="1">
        <v>30</v>
      </c>
      <c r="D81" s="1">
        <v>30</v>
      </c>
      <c r="E81" s="1" t="s">
        <v>1631</v>
      </c>
      <c r="F81" s="1">
        <v>3</v>
      </c>
      <c r="G81" s="1">
        <v>2018</v>
      </c>
    </row>
    <row r="82" spans="1:7" x14ac:dyDescent="0.2">
      <c r="A82" s="1">
        <v>0.20372818198708109</v>
      </c>
      <c r="B82" s="1">
        <v>0.10340908330305711</v>
      </c>
      <c r="C82" s="1">
        <v>8</v>
      </c>
      <c r="D82" s="1">
        <v>8</v>
      </c>
      <c r="E82" s="1" t="s">
        <v>1635</v>
      </c>
      <c r="F82" s="1">
        <v>3</v>
      </c>
      <c r="G82" s="1">
        <v>2018</v>
      </c>
    </row>
    <row r="83" spans="1:7" x14ac:dyDescent="0.2">
      <c r="A83" s="1">
        <v>0.11752289680770341</v>
      </c>
      <c r="B83" s="1">
        <v>0.17966355258938349</v>
      </c>
      <c r="C83" s="1">
        <v>16</v>
      </c>
      <c r="D83" s="1">
        <v>16</v>
      </c>
      <c r="E83" s="1" t="s">
        <v>1636</v>
      </c>
      <c r="F83" s="1">
        <v>2</v>
      </c>
      <c r="G83" s="1">
        <v>2018</v>
      </c>
    </row>
    <row r="84" spans="1:7" x14ac:dyDescent="0.2">
      <c r="A84" s="1">
        <v>0.1781790861530286</v>
      </c>
      <c r="B84" s="1">
        <v>0.27304765381483248</v>
      </c>
      <c r="C84" s="1">
        <v>11</v>
      </c>
      <c r="D84" s="1">
        <v>11</v>
      </c>
      <c r="E84" s="1" t="s">
        <v>1637</v>
      </c>
      <c r="F84" s="1">
        <v>2</v>
      </c>
      <c r="G84" s="1">
        <v>2018</v>
      </c>
    </row>
    <row r="85" spans="1:7" x14ac:dyDescent="0.2">
      <c r="A85" s="1">
        <v>0.32919061008268719</v>
      </c>
      <c r="B85" s="1">
        <v>0.60227677038469485</v>
      </c>
      <c r="C85" s="1">
        <v>6</v>
      </c>
      <c r="D85" s="1">
        <v>6</v>
      </c>
      <c r="E85" s="1" t="s">
        <v>1638</v>
      </c>
      <c r="F85" s="1">
        <v>2</v>
      </c>
      <c r="G85" s="1">
        <v>2018</v>
      </c>
    </row>
    <row r="86" spans="1:7" x14ac:dyDescent="0.2">
      <c r="A86" s="1">
        <v>0.3295484948795544</v>
      </c>
      <c r="B86" s="1">
        <v>0.54784674870826455</v>
      </c>
      <c r="C86" s="1">
        <v>24</v>
      </c>
      <c r="D86" s="1">
        <v>24</v>
      </c>
      <c r="E86" s="1" t="s">
        <v>1600</v>
      </c>
      <c r="F86" s="1">
        <v>2</v>
      </c>
      <c r="G86" s="1">
        <v>2018</v>
      </c>
    </row>
    <row r="87" spans="1:7" x14ac:dyDescent="0.2">
      <c r="A87" s="1">
        <v>0.51832809286567105</v>
      </c>
      <c r="B87" s="1">
        <v>1.9735739378561159</v>
      </c>
      <c r="C87" s="1">
        <v>15</v>
      </c>
      <c r="D87" s="1">
        <v>15</v>
      </c>
      <c r="E87" s="1" t="s">
        <v>1639</v>
      </c>
      <c r="F87" s="1">
        <v>2</v>
      </c>
      <c r="G87" s="1">
        <v>2018</v>
      </c>
    </row>
    <row r="88" spans="1:7" x14ac:dyDescent="0.2">
      <c r="A88" s="1">
        <v>0.1092157881958392</v>
      </c>
      <c r="B88" s="1">
        <v>9.4031244556989746E-2</v>
      </c>
      <c r="C88" s="1">
        <v>120</v>
      </c>
      <c r="D88" s="1">
        <v>120</v>
      </c>
      <c r="E88" s="1" t="s">
        <v>1584</v>
      </c>
      <c r="F88" s="1">
        <v>2</v>
      </c>
      <c r="G88" s="1">
        <v>2018</v>
      </c>
    </row>
    <row r="89" spans="1:7" x14ac:dyDescent="0.2">
      <c r="A89" s="1">
        <v>0.18539774132167031</v>
      </c>
      <c r="B89" s="1">
        <v>0.18445034184389519</v>
      </c>
      <c r="C89" s="1">
        <v>8</v>
      </c>
      <c r="D89" s="1">
        <v>8</v>
      </c>
      <c r="E89" s="1" t="s">
        <v>1635</v>
      </c>
      <c r="F89" s="1">
        <v>1</v>
      </c>
      <c r="G89" s="1">
        <v>2018</v>
      </c>
    </row>
    <row r="90" spans="1:7" x14ac:dyDescent="0.2">
      <c r="A90" s="1">
        <v>0.34607931149969501</v>
      </c>
      <c r="B90" s="1">
        <v>0.58630326139210842</v>
      </c>
      <c r="C90" s="1">
        <v>23</v>
      </c>
      <c r="D90" s="1">
        <v>23</v>
      </c>
      <c r="E90" s="1" t="s">
        <v>1600</v>
      </c>
      <c r="F90" s="1">
        <v>1</v>
      </c>
      <c r="G90" s="1">
        <v>2018</v>
      </c>
    </row>
    <row r="91" spans="1:7" x14ac:dyDescent="0.2">
      <c r="A91" s="1">
        <v>0.1144632120165949</v>
      </c>
      <c r="B91" s="1">
        <v>9.9440182444734598E-2</v>
      </c>
      <c r="C91" s="1">
        <v>114</v>
      </c>
      <c r="D91" s="1">
        <v>114</v>
      </c>
      <c r="E91" s="1" t="s">
        <v>1584</v>
      </c>
      <c r="F91" s="1">
        <v>1</v>
      </c>
      <c r="G91" s="1">
        <v>2018</v>
      </c>
    </row>
    <row r="92" spans="1:7" x14ac:dyDescent="0.2">
      <c r="A92" s="1">
        <v>0.37295913346289189</v>
      </c>
      <c r="B92" s="1">
        <v>135.03638778608129</v>
      </c>
      <c r="C92" s="1">
        <v>4</v>
      </c>
      <c r="D92" s="1">
        <v>4</v>
      </c>
      <c r="E92" s="1" t="s">
        <v>1640</v>
      </c>
      <c r="F92" s="1">
        <v>4</v>
      </c>
      <c r="G92" s="1">
        <v>2017</v>
      </c>
    </row>
    <row r="93" spans="1:7" x14ac:dyDescent="0.2">
      <c r="A93" s="1">
        <v>0.18174723495253889</v>
      </c>
      <c r="B93" s="1">
        <v>0.24858968916363899</v>
      </c>
      <c r="C93" s="1">
        <v>6</v>
      </c>
      <c r="D93" s="1">
        <v>6</v>
      </c>
      <c r="E93" s="1" t="s">
        <v>1641</v>
      </c>
      <c r="F93" s="1">
        <v>4</v>
      </c>
      <c r="G93" s="1">
        <v>2017</v>
      </c>
    </row>
    <row r="94" spans="1:7" x14ac:dyDescent="0.2">
      <c r="A94" s="1">
        <v>0.29023192950208138</v>
      </c>
      <c r="B94" s="1">
        <v>0.3280216103690119</v>
      </c>
      <c r="C94" s="1">
        <v>31</v>
      </c>
      <c r="D94" s="1">
        <v>31</v>
      </c>
      <c r="E94" s="1" t="s">
        <v>1631</v>
      </c>
      <c r="F94" s="1">
        <v>4</v>
      </c>
      <c r="G94" s="1">
        <v>2017</v>
      </c>
    </row>
    <row r="95" spans="1:7" x14ac:dyDescent="0.2">
      <c r="A95" s="1">
        <v>0.63823571619306774</v>
      </c>
      <c r="B95" s="1">
        <v>4.8337613190971753</v>
      </c>
      <c r="C95" s="1">
        <v>13</v>
      </c>
      <c r="D95" s="1">
        <v>13</v>
      </c>
      <c r="E95" s="1" t="s">
        <v>1618</v>
      </c>
      <c r="F95" s="1">
        <v>4</v>
      </c>
      <c r="G95" s="1">
        <v>2017</v>
      </c>
    </row>
    <row r="96" spans="1:7" x14ac:dyDescent="0.2">
      <c r="A96" s="1">
        <v>9.0687692884349358E-2</v>
      </c>
      <c r="B96" s="1">
        <v>5.0183970186188337E-2</v>
      </c>
      <c r="C96" s="1">
        <v>120</v>
      </c>
      <c r="D96" s="1">
        <v>120</v>
      </c>
      <c r="E96" s="1" t="s">
        <v>1584</v>
      </c>
      <c r="F96" s="1">
        <v>4</v>
      </c>
      <c r="G96" s="1">
        <v>2017</v>
      </c>
    </row>
    <row r="97" spans="1:7" x14ac:dyDescent="0.2">
      <c r="A97" s="1">
        <v>0.1337910608759591</v>
      </c>
      <c r="B97" s="1">
        <v>0.22813121272365811</v>
      </c>
      <c r="C97" s="1">
        <v>11</v>
      </c>
      <c r="D97" s="1">
        <v>11</v>
      </c>
      <c r="E97" s="1" t="s">
        <v>1636</v>
      </c>
      <c r="F97" s="1">
        <v>3</v>
      </c>
      <c r="G97" s="1">
        <v>2017</v>
      </c>
    </row>
    <row r="98" spans="1:7" x14ac:dyDescent="0.2">
      <c r="A98" s="1">
        <v>0.26344159884417317</v>
      </c>
      <c r="B98" s="1">
        <v>1.534511511363609</v>
      </c>
      <c r="C98" s="1">
        <v>1</v>
      </c>
      <c r="D98" s="1">
        <v>1</v>
      </c>
      <c r="E98" s="1" t="s">
        <v>1604</v>
      </c>
      <c r="F98" s="1">
        <v>3</v>
      </c>
      <c r="G98" s="1">
        <v>2017</v>
      </c>
    </row>
    <row r="99" spans="1:7" x14ac:dyDescent="0.2">
      <c r="A99" s="1">
        <v>0.2415162326277758</v>
      </c>
      <c r="B99" s="1">
        <v>0.2458063618288899</v>
      </c>
      <c r="C99" s="1">
        <v>26</v>
      </c>
      <c r="D99" s="1">
        <v>26</v>
      </c>
      <c r="E99" s="1" t="s">
        <v>1600</v>
      </c>
      <c r="F99" s="1">
        <v>3</v>
      </c>
      <c r="G99" s="1">
        <v>2017</v>
      </c>
    </row>
    <row r="100" spans="1:7" x14ac:dyDescent="0.2">
      <c r="A100" s="1">
        <v>0.11121824140380961</v>
      </c>
      <c r="B100" s="1">
        <v>0.1108503773315988</v>
      </c>
      <c r="C100" s="1">
        <v>118</v>
      </c>
      <c r="D100" s="1">
        <v>118</v>
      </c>
      <c r="E100" s="1" t="s">
        <v>1584</v>
      </c>
      <c r="F100" s="1">
        <v>3</v>
      </c>
      <c r="G100" s="1">
        <v>2017</v>
      </c>
    </row>
    <row r="101" spans="1:7" x14ac:dyDescent="0.2">
      <c r="A101" s="1">
        <v>0.30424999098696848</v>
      </c>
      <c r="B101" s="1">
        <v>0.17432495561991959</v>
      </c>
      <c r="C101" s="1">
        <v>3</v>
      </c>
      <c r="D101" s="1">
        <v>3</v>
      </c>
      <c r="E101" s="1" t="s">
        <v>1642</v>
      </c>
      <c r="F101" s="1">
        <v>2</v>
      </c>
      <c r="G101" s="1">
        <v>2017</v>
      </c>
    </row>
    <row r="102" spans="1:7" x14ac:dyDescent="0.2">
      <c r="A102" s="1">
        <v>0.36817185482300629</v>
      </c>
      <c r="B102" s="1">
        <v>0.69571032787823817</v>
      </c>
      <c r="C102" s="1">
        <v>7</v>
      </c>
      <c r="D102" s="1">
        <v>7</v>
      </c>
      <c r="E102" s="1" t="s">
        <v>1597</v>
      </c>
      <c r="F102" s="1">
        <v>2</v>
      </c>
      <c r="G102" s="1">
        <v>2017</v>
      </c>
    </row>
    <row r="103" spans="1:7" x14ac:dyDescent="0.2">
      <c r="A103" s="1">
        <v>9.7626391310178362E-2</v>
      </c>
      <c r="B103" s="1">
        <v>0.13755609770790039</v>
      </c>
      <c r="C103" s="1">
        <v>117</v>
      </c>
      <c r="D103" s="1">
        <v>117</v>
      </c>
      <c r="E103" s="1" t="s">
        <v>1584</v>
      </c>
      <c r="F103" s="1">
        <v>2</v>
      </c>
      <c r="G103" s="1">
        <v>2017</v>
      </c>
    </row>
    <row r="104" spans="1:7" x14ac:dyDescent="0.2">
      <c r="A104" s="1">
        <v>0.12790068594732709</v>
      </c>
      <c r="B104" s="1">
        <v>0.10178214228388829</v>
      </c>
      <c r="C104" s="1">
        <v>134</v>
      </c>
      <c r="D104" s="1">
        <v>134</v>
      </c>
      <c r="E104" s="1" t="s">
        <v>1581</v>
      </c>
      <c r="F104" s="1">
        <v>1</v>
      </c>
      <c r="G104" s="1">
        <v>2017</v>
      </c>
    </row>
    <row r="105" spans="1:7" x14ac:dyDescent="0.2">
      <c r="A105" s="1">
        <v>0.19797652201501739</v>
      </c>
      <c r="B105" s="1">
        <v>0.24786156720086519</v>
      </c>
      <c r="C105" s="1">
        <v>57</v>
      </c>
      <c r="D105" s="1">
        <v>57</v>
      </c>
      <c r="E105" s="1" t="s">
        <v>1582</v>
      </c>
      <c r="F105" s="1">
        <v>1</v>
      </c>
      <c r="G105" s="1">
        <v>2017</v>
      </c>
    </row>
    <row r="106" spans="1:7" x14ac:dyDescent="0.2">
      <c r="A106" s="1">
        <v>0.32046450586253789</v>
      </c>
      <c r="B106" s="1">
        <v>0.5503841426507885</v>
      </c>
      <c r="C106" s="1">
        <v>3</v>
      </c>
      <c r="D106" s="1">
        <v>3</v>
      </c>
      <c r="E106" s="1" t="s">
        <v>1643</v>
      </c>
      <c r="F106" s="1">
        <v>1</v>
      </c>
      <c r="G106" s="1">
        <v>2017</v>
      </c>
    </row>
    <row r="107" spans="1:7" x14ac:dyDescent="0.2">
      <c r="A107" s="1">
        <v>0.53757030923575755</v>
      </c>
      <c r="B107" s="1">
        <v>1.8660066786654239</v>
      </c>
      <c r="C107" s="1">
        <v>18</v>
      </c>
      <c r="D107" s="1">
        <v>18</v>
      </c>
      <c r="E107" s="1" t="s">
        <v>1639</v>
      </c>
      <c r="F107" s="1">
        <v>1</v>
      </c>
      <c r="G107" s="1">
        <v>2017</v>
      </c>
    </row>
    <row r="108" spans="1:7" x14ac:dyDescent="0.2">
      <c r="A108" s="1">
        <v>0.1176079024368463</v>
      </c>
      <c r="B108" s="1">
        <v>0.20409877077588051</v>
      </c>
      <c r="C108" s="1">
        <v>110</v>
      </c>
      <c r="D108" s="1">
        <v>110</v>
      </c>
      <c r="E108" s="1" t="s">
        <v>1584</v>
      </c>
      <c r="F108" s="1">
        <v>1</v>
      </c>
      <c r="G108" s="1">
        <v>2017</v>
      </c>
    </row>
    <row r="109" spans="1:7" x14ac:dyDescent="0.2">
      <c r="A109" s="1">
        <v>0.1886926108955346</v>
      </c>
      <c r="B109" s="1">
        <v>0.32625380107346741</v>
      </c>
      <c r="C109" s="1">
        <v>55</v>
      </c>
      <c r="D109" s="1">
        <v>55</v>
      </c>
      <c r="E109" s="1" t="s">
        <v>1601</v>
      </c>
      <c r="F109" s="1">
        <v>1</v>
      </c>
      <c r="G109" s="1">
        <v>2017</v>
      </c>
    </row>
    <row r="110" spans="1:7" x14ac:dyDescent="0.2">
      <c r="A110" s="1">
        <v>0.10024480256556011</v>
      </c>
      <c r="B110" s="1">
        <v>6.0545683698106111E-2</v>
      </c>
      <c r="C110" s="1">
        <v>4</v>
      </c>
      <c r="D110" s="1">
        <v>4</v>
      </c>
      <c r="E110" s="1" t="s">
        <v>1644</v>
      </c>
      <c r="F110" s="1">
        <v>1</v>
      </c>
      <c r="G110" s="1">
        <v>2017</v>
      </c>
    </row>
    <row r="111" spans="1:7" x14ac:dyDescent="0.2">
      <c r="A111" s="1">
        <v>0.23549831198647889</v>
      </c>
      <c r="B111" s="1">
        <v>0.36925765595820292</v>
      </c>
      <c r="C111" s="1">
        <v>8</v>
      </c>
      <c r="D111" s="1">
        <v>8</v>
      </c>
      <c r="E111" s="1" t="s">
        <v>1645</v>
      </c>
      <c r="F111" s="1">
        <v>4</v>
      </c>
      <c r="G111" s="1">
        <v>2016</v>
      </c>
    </row>
    <row r="112" spans="1:7" x14ac:dyDescent="0.2">
      <c r="A112" s="1">
        <v>0.25272924076165521</v>
      </c>
      <c r="B112" s="1">
        <v>4.1808434207995164</v>
      </c>
      <c r="C112" s="1">
        <v>2</v>
      </c>
      <c r="D112" s="1">
        <v>2</v>
      </c>
      <c r="E112" s="1" t="s">
        <v>1646</v>
      </c>
      <c r="F112" s="1">
        <v>4</v>
      </c>
      <c r="G112" s="1">
        <v>2016</v>
      </c>
    </row>
    <row r="113" spans="1:7" x14ac:dyDescent="0.2">
      <c r="A113" s="1">
        <v>0.31491368465111191</v>
      </c>
      <c r="B113" s="1">
        <v>0.68323667495167084</v>
      </c>
      <c r="C113" s="1">
        <v>13</v>
      </c>
      <c r="D113" s="1">
        <v>13</v>
      </c>
      <c r="E113" s="1" t="s">
        <v>1624</v>
      </c>
      <c r="F113" s="1">
        <v>4</v>
      </c>
      <c r="G113" s="1">
        <v>2016</v>
      </c>
    </row>
    <row r="114" spans="1:7" x14ac:dyDescent="0.2">
      <c r="A114" s="1">
        <v>0.12688848255235391</v>
      </c>
      <c r="B114" s="1">
        <v>6.2165631991718061E-2</v>
      </c>
      <c r="C114" s="1">
        <v>7</v>
      </c>
      <c r="D114" s="1">
        <v>7</v>
      </c>
      <c r="E114" s="1" t="s">
        <v>1647</v>
      </c>
      <c r="F114" s="1">
        <v>4</v>
      </c>
      <c r="G114" s="1">
        <v>2016</v>
      </c>
    </row>
    <row r="115" spans="1:7" x14ac:dyDescent="0.2">
      <c r="A115" s="1">
        <v>0.42499689226955251</v>
      </c>
      <c r="B115" s="1">
        <v>0.72788482401463817</v>
      </c>
      <c r="C115" s="1">
        <v>10</v>
      </c>
      <c r="D115" s="1">
        <v>10</v>
      </c>
      <c r="E115" s="1" t="s">
        <v>1614</v>
      </c>
      <c r="F115" s="1">
        <v>4</v>
      </c>
      <c r="G115" s="1">
        <v>2016</v>
      </c>
    </row>
    <row r="116" spans="1:7" x14ac:dyDescent="0.2">
      <c r="A116" s="1">
        <v>0.18042209236748791</v>
      </c>
      <c r="B116" s="1">
        <v>2.4727139960021391E-2</v>
      </c>
      <c r="C116" s="1">
        <v>33</v>
      </c>
      <c r="D116" s="1">
        <v>33</v>
      </c>
      <c r="E116" s="1" t="s">
        <v>1631</v>
      </c>
      <c r="F116" s="1">
        <v>4</v>
      </c>
      <c r="G116" s="1">
        <v>2016</v>
      </c>
    </row>
    <row r="117" spans="1:7" x14ac:dyDescent="0.2">
      <c r="A117" s="1">
        <v>0.2248290776717935</v>
      </c>
      <c r="B117" s="1">
        <v>-0.91080067367163786</v>
      </c>
      <c r="C117" s="1">
        <v>4</v>
      </c>
      <c r="D117" s="1">
        <v>4</v>
      </c>
      <c r="E117" s="1" t="s">
        <v>1638</v>
      </c>
      <c r="F117" s="1">
        <v>4</v>
      </c>
      <c r="G117" s="1">
        <v>2016</v>
      </c>
    </row>
    <row r="118" spans="1:7" x14ac:dyDescent="0.2">
      <c r="A118" s="1">
        <v>0.28941474158518959</v>
      </c>
      <c r="B118" s="1">
        <v>0.33164395389871232</v>
      </c>
      <c r="C118" s="1">
        <v>42</v>
      </c>
      <c r="D118" s="1">
        <v>42</v>
      </c>
      <c r="E118" s="1" t="s">
        <v>1648</v>
      </c>
      <c r="F118" s="1">
        <v>4</v>
      </c>
      <c r="G118" s="1">
        <v>2016</v>
      </c>
    </row>
    <row r="119" spans="1:7" x14ac:dyDescent="0.2">
      <c r="A119" s="1">
        <v>0.37805083391058769</v>
      </c>
      <c r="B119" s="1">
        <v>8.332207754391073E-2</v>
      </c>
      <c r="C119" s="1">
        <v>23</v>
      </c>
      <c r="D119" s="1">
        <v>23</v>
      </c>
      <c r="E119" s="1" t="s">
        <v>1600</v>
      </c>
      <c r="F119" s="1">
        <v>4</v>
      </c>
      <c r="G119" s="1">
        <v>2016</v>
      </c>
    </row>
    <row r="120" spans="1:7" x14ac:dyDescent="0.2">
      <c r="A120" s="1">
        <v>0.158116128117682</v>
      </c>
      <c r="B120" s="1">
        <v>0.12886819361157409</v>
      </c>
      <c r="C120" s="1">
        <v>61</v>
      </c>
      <c r="D120" s="1">
        <v>61</v>
      </c>
      <c r="E120" s="1" t="s">
        <v>1601</v>
      </c>
      <c r="F120" s="1">
        <v>4</v>
      </c>
      <c r="G120" s="1">
        <v>2016</v>
      </c>
    </row>
    <row r="121" spans="1:7" x14ac:dyDescent="0.2">
      <c r="A121" s="1">
        <v>0.15370321765182329</v>
      </c>
      <c r="B121" s="1">
        <v>5.560572931953052E-2</v>
      </c>
      <c r="C121" s="1">
        <v>134</v>
      </c>
      <c r="D121" s="1">
        <v>134</v>
      </c>
      <c r="E121" s="1" t="s">
        <v>1581</v>
      </c>
      <c r="F121" s="1">
        <v>3</v>
      </c>
      <c r="G121" s="1">
        <v>2016</v>
      </c>
    </row>
    <row r="122" spans="1:7" x14ac:dyDescent="0.2">
      <c r="A122" s="1">
        <v>0.20127610630183429</v>
      </c>
      <c r="B122" s="1">
        <v>0.35841425343658911</v>
      </c>
      <c r="C122" s="1">
        <v>39</v>
      </c>
      <c r="D122" s="1">
        <v>39</v>
      </c>
      <c r="E122" s="1" t="s">
        <v>1608</v>
      </c>
      <c r="F122" s="1">
        <v>3</v>
      </c>
      <c r="G122" s="1">
        <v>2016</v>
      </c>
    </row>
    <row r="123" spans="1:7" x14ac:dyDescent="0.2">
      <c r="A123" s="1">
        <v>0.21407321560659989</v>
      </c>
      <c r="B123" s="1">
        <v>0.30296888854244819</v>
      </c>
      <c r="C123" s="1">
        <v>31</v>
      </c>
      <c r="D123" s="1">
        <v>31</v>
      </c>
      <c r="E123" s="1" t="s">
        <v>1600</v>
      </c>
      <c r="F123" s="1">
        <v>3</v>
      </c>
      <c r="G123" s="1">
        <v>2016</v>
      </c>
    </row>
    <row r="124" spans="1:7" x14ac:dyDescent="0.2">
      <c r="A124" s="1">
        <v>0.1031100936336115</v>
      </c>
      <c r="B124" s="1">
        <v>6.4410400241335169E-4</v>
      </c>
      <c r="C124" s="1">
        <v>7</v>
      </c>
      <c r="D124" s="1">
        <v>7</v>
      </c>
      <c r="E124" s="1" t="s">
        <v>1594</v>
      </c>
      <c r="F124" s="1">
        <v>2</v>
      </c>
      <c r="G124" s="1">
        <v>2016</v>
      </c>
    </row>
    <row r="125" spans="1:7" x14ac:dyDescent="0.2">
      <c r="A125" s="1">
        <v>0.40581190441448822</v>
      </c>
      <c r="B125" s="1">
        <v>1.0225326723749439</v>
      </c>
      <c r="C125" s="1">
        <v>9</v>
      </c>
      <c r="D125" s="1">
        <v>9</v>
      </c>
      <c r="E125" s="1" t="s">
        <v>1627</v>
      </c>
      <c r="F125" s="1">
        <v>2</v>
      </c>
      <c r="G125" s="1">
        <v>2016</v>
      </c>
    </row>
    <row r="126" spans="1:7" x14ac:dyDescent="0.2">
      <c r="A126" s="1">
        <v>8.2201183018838886E-2</v>
      </c>
      <c r="B126" s="1">
        <v>0.110958479735925</v>
      </c>
      <c r="C126" s="1">
        <v>122</v>
      </c>
      <c r="D126" s="1">
        <v>122</v>
      </c>
      <c r="E126" s="1" t="s">
        <v>1584</v>
      </c>
      <c r="F126" s="1">
        <v>2</v>
      </c>
      <c r="G126" s="1">
        <v>2016</v>
      </c>
    </row>
    <row r="127" spans="1:7" x14ac:dyDescent="0.2">
      <c r="A127" s="1">
        <v>0.36330591757669078</v>
      </c>
      <c r="B127" s="1">
        <v>0.71487614543042111</v>
      </c>
      <c r="C127" s="1">
        <v>10</v>
      </c>
      <c r="D127" s="1">
        <v>10</v>
      </c>
      <c r="E127" s="1" t="s">
        <v>1627</v>
      </c>
      <c r="F127" s="1">
        <v>1</v>
      </c>
      <c r="G127" s="1">
        <v>2016</v>
      </c>
    </row>
    <row r="128" spans="1:7" x14ac:dyDescent="0.2">
      <c r="A128" s="1">
        <v>0.14015748031496059</v>
      </c>
      <c r="B128" s="1">
        <v>5.2290731446934739E-2</v>
      </c>
      <c r="C128" s="1">
        <v>133</v>
      </c>
      <c r="D128" s="1">
        <v>133</v>
      </c>
      <c r="E128" s="1" t="s">
        <v>1581</v>
      </c>
      <c r="F128" s="1">
        <v>1</v>
      </c>
      <c r="G128" s="1">
        <v>2016</v>
      </c>
    </row>
    <row r="129" spans="1:7" x14ac:dyDescent="0.2">
      <c r="A129" s="1">
        <v>0.1061644001660615</v>
      </c>
      <c r="B129" s="1">
        <v>0.122662821970457</v>
      </c>
      <c r="C129" s="1">
        <v>4</v>
      </c>
      <c r="D129" s="1">
        <v>4</v>
      </c>
      <c r="E129" s="1" t="s">
        <v>1615</v>
      </c>
      <c r="F129" s="1">
        <v>1</v>
      </c>
      <c r="G129" s="1">
        <v>2016</v>
      </c>
    </row>
    <row r="130" spans="1:7" x14ac:dyDescent="0.2">
      <c r="A130" s="1">
        <v>0.22036133305519501</v>
      </c>
      <c r="B130" s="1">
        <v>0.24427698193792399</v>
      </c>
      <c r="C130" s="1">
        <v>28</v>
      </c>
      <c r="D130" s="1">
        <v>28</v>
      </c>
      <c r="E130" s="1" t="s">
        <v>1631</v>
      </c>
      <c r="F130" s="1">
        <v>1</v>
      </c>
      <c r="G130" s="1">
        <v>2016</v>
      </c>
    </row>
    <row r="131" spans="1:7" x14ac:dyDescent="0.2">
      <c r="A131" s="1">
        <v>0.1731950535770844</v>
      </c>
      <c r="B131" s="1">
        <v>0.2151033667107142</v>
      </c>
      <c r="C131" s="1">
        <v>68</v>
      </c>
      <c r="D131" s="1">
        <v>68</v>
      </c>
      <c r="E131" s="1" t="s">
        <v>1591</v>
      </c>
      <c r="F131" s="1">
        <v>1</v>
      </c>
      <c r="G131" s="1">
        <v>2016</v>
      </c>
    </row>
    <row r="132" spans="1:7" x14ac:dyDescent="0.2">
      <c r="A132" s="1">
        <v>0.1788115788930347</v>
      </c>
      <c r="B132" s="1">
        <v>0.1067772893121367</v>
      </c>
      <c r="C132" s="1">
        <v>8</v>
      </c>
      <c r="D132" s="1">
        <v>8</v>
      </c>
      <c r="E132" s="1" t="s">
        <v>1647</v>
      </c>
      <c r="F132" s="1">
        <v>4</v>
      </c>
      <c r="G132" s="1">
        <v>2015</v>
      </c>
    </row>
    <row r="133" spans="1:7" x14ac:dyDescent="0.2">
      <c r="A133" s="1">
        <v>0.17419973438606909</v>
      </c>
      <c r="B133" s="1">
        <v>0.4126491915039816</v>
      </c>
      <c r="C133" s="1">
        <v>24</v>
      </c>
      <c r="D133" s="1">
        <v>24</v>
      </c>
      <c r="E133" s="1" t="s">
        <v>1649</v>
      </c>
      <c r="F133" s="1">
        <v>4</v>
      </c>
      <c r="G133" s="1">
        <v>2015</v>
      </c>
    </row>
    <row r="134" spans="1:7" x14ac:dyDescent="0.2">
      <c r="A134" s="1">
        <v>0.1037606647156102</v>
      </c>
      <c r="B134" s="1">
        <v>-29.202381862755409</v>
      </c>
      <c r="C134" s="1">
        <v>2</v>
      </c>
      <c r="D134" s="1">
        <v>2</v>
      </c>
      <c r="E134" s="1" t="s">
        <v>1598</v>
      </c>
      <c r="F134" s="1">
        <v>4</v>
      </c>
      <c r="G134" s="1">
        <v>2015</v>
      </c>
    </row>
    <row r="135" spans="1:7" x14ac:dyDescent="0.2">
      <c r="A135" s="1">
        <v>3.4013605442176867E-2</v>
      </c>
      <c r="B135" s="1">
        <v>0.19288681204569061</v>
      </c>
      <c r="C135" s="1">
        <v>5</v>
      </c>
      <c r="D135" s="1">
        <v>5</v>
      </c>
      <c r="E135" s="1" t="s">
        <v>1650</v>
      </c>
      <c r="F135" s="1">
        <v>4</v>
      </c>
      <c r="G135" s="1">
        <v>2015</v>
      </c>
    </row>
    <row r="136" spans="1:7" x14ac:dyDescent="0.2">
      <c r="A136" s="1">
        <v>0.33501495317938912</v>
      </c>
      <c r="B136" s="1">
        <v>0.14510644869931971</v>
      </c>
      <c r="C136" s="1">
        <v>29</v>
      </c>
      <c r="D136" s="1">
        <v>29</v>
      </c>
      <c r="E136" s="1" t="s">
        <v>1600</v>
      </c>
      <c r="F136" s="1">
        <v>4</v>
      </c>
      <c r="G136" s="1">
        <v>2015</v>
      </c>
    </row>
    <row r="137" spans="1:7" x14ac:dyDescent="0.2">
      <c r="A137" s="1">
        <v>5.0024900903690363E-2</v>
      </c>
      <c r="B137" s="1">
        <v>7.1365917952278049E-2</v>
      </c>
      <c r="C137" s="1">
        <v>5</v>
      </c>
      <c r="D137" s="1">
        <v>5</v>
      </c>
      <c r="E137" s="1" t="s">
        <v>1610</v>
      </c>
      <c r="F137" s="1">
        <v>4</v>
      </c>
      <c r="G137" s="1">
        <v>2015</v>
      </c>
    </row>
    <row r="138" spans="1:7" x14ac:dyDescent="0.2">
      <c r="A138" s="1">
        <v>6.8773634059344488E-2</v>
      </c>
      <c r="B138" s="1">
        <v>8.2659428482656838E-2</v>
      </c>
      <c r="C138" s="1">
        <v>143</v>
      </c>
      <c r="D138" s="1">
        <v>143</v>
      </c>
      <c r="E138" s="1" t="s">
        <v>1584</v>
      </c>
      <c r="F138" s="1">
        <v>4</v>
      </c>
      <c r="G138" s="1">
        <v>2015</v>
      </c>
    </row>
    <row r="139" spans="1:7" x14ac:dyDescent="0.2">
      <c r="A139" s="1">
        <v>0.52314536279092694</v>
      </c>
      <c r="B139" s="1">
        <v>1.100142186986659</v>
      </c>
      <c r="C139" s="1">
        <v>7</v>
      </c>
      <c r="D139" s="1">
        <v>7</v>
      </c>
      <c r="E139" s="1" t="s">
        <v>1617</v>
      </c>
      <c r="F139" s="1">
        <v>4</v>
      </c>
      <c r="G139" s="1">
        <v>2015</v>
      </c>
    </row>
    <row r="140" spans="1:7" x14ac:dyDescent="0.2">
      <c r="A140" s="1">
        <v>0.1172835644669733</v>
      </c>
      <c r="B140" s="1">
        <v>0.34619790372576908</v>
      </c>
      <c r="C140" s="1">
        <v>10</v>
      </c>
      <c r="D140" s="1">
        <v>10</v>
      </c>
      <c r="E140" s="1" t="s">
        <v>1594</v>
      </c>
      <c r="F140" s="1">
        <v>3</v>
      </c>
      <c r="G140" s="1">
        <v>2015</v>
      </c>
    </row>
    <row r="141" spans="1:7" x14ac:dyDescent="0.2">
      <c r="A141" s="1">
        <v>0.25687130747495512</v>
      </c>
      <c r="B141" s="1">
        <v>0.50368033648790744</v>
      </c>
      <c r="C141" s="1">
        <v>9</v>
      </c>
      <c r="D141" s="1">
        <v>9</v>
      </c>
      <c r="E141" s="1" t="s">
        <v>1627</v>
      </c>
      <c r="F141" s="1">
        <v>3</v>
      </c>
      <c r="G141" s="1">
        <v>2015</v>
      </c>
    </row>
    <row r="142" spans="1:7" x14ac:dyDescent="0.2">
      <c r="A142" s="1">
        <v>0.1443321465487539</v>
      </c>
      <c r="B142" s="1">
        <v>4.7074066076441372E-2</v>
      </c>
      <c r="C142" s="1">
        <v>129</v>
      </c>
      <c r="D142" s="1">
        <v>129</v>
      </c>
      <c r="E142" s="1" t="s">
        <v>1581</v>
      </c>
      <c r="F142" s="1">
        <v>3</v>
      </c>
      <c r="G142" s="1">
        <v>2015</v>
      </c>
    </row>
    <row r="143" spans="1:7" x14ac:dyDescent="0.2">
      <c r="A143" s="1">
        <v>0.17761170239568069</v>
      </c>
      <c r="B143" s="1">
        <v>0.65194013616184099</v>
      </c>
      <c r="C143" s="1">
        <v>2</v>
      </c>
      <c r="D143" s="1">
        <v>2</v>
      </c>
      <c r="E143" s="1" t="s">
        <v>1651</v>
      </c>
      <c r="F143" s="1">
        <v>3</v>
      </c>
      <c r="G143" s="1">
        <v>2015</v>
      </c>
    </row>
    <row r="144" spans="1:7" x14ac:dyDescent="0.2">
      <c r="A144" s="1">
        <v>0.1853357341973596</v>
      </c>
      <c r="B144" s="1">
        <v>0.46964680463623298</v>
      </c>
      <c r="C144" s="1">
        <v>4</v>
      </c>
      <c r="D144" s="1">
        <v>4</v>
      </c>
      <c r="E144" s="1" t="s">
        <v>1652</v>
      </c>
      <c r="F144" s="1">
        <v>3</v>
      </c>
      <c r="G144" s="1">
        <v>2015</v>
      </c>
    </row>
    <row r="145" spans="1:7" x14ac:dyDescent="0.2">
      <c r="A145" s="1">
        <v>9.0065255321454693E-2</v>
      </c>
      <c r="B145" s="1">
        <v>0.1230265449824751</v>
      </c>
      <c r="C145" s="1">
        <v>38</v>
      </c>
      <c r="D145" s="1">
        <v>38</v>
      </c>
      <c r="E145" s="1" t="s">
        <v>1653</v>
      </c>
      <c r="F145" s="1">
        <v>3</v>
      </c>
      <c r="G145" s="1">
        <v>2015</v>
      </c>
    </row>
    <row r="146" spans="1:7" x14ac:dyDescent="0.2">
      <c r="A146" s="1">
        <v>9.7056375379040188E-2</v>
      </c>
      <c r="B146" s="1">
        <v>2.1088182572967181E-2</v>
      </c>
      <c r="C146" s="1">
        <v>10</v>
      </c>
      <c r="D146" s="1">
        <v>10</v>
      </c>
      <c r="E146" s="1" t="s">
        <v>1654</v>
      </c>
      <c r="F146" s="1">
        <v>3</v>
      </c>
      <c r="G146" s="1">
        <v>2015</v>
      </c>
    </row>
    <row r="147" spans="1:7" x14ac:dyDescent="0.2">
      <c r="A147" s="1">
        <v>0.19294841973272359</v>
      </c>
      <c r="B147" s="1">
        <v>0.15375569909546691</v>
      </c>
      <c r="C147" s="1">
        <v>40</v>
      </c>
      <c r="D147" s="1">
        <v>40</v>
      </c>
      <c r="E147" s="1" t="s">
        <v>1631</v>
      </c>
      <c r="F147" s="1">
        <v>3</v>
      </c>
      <c r="G147" s="1">
        <v>2015</v>
      </c>
    </row>
    <row r="148" spans="1:7" x14ac:dyDescent="0.2">
      <c r="A148" s="1">
        <v>0.14129277654058839</v>
      </c>
      <c r="B148" s="1">
        <v>0.1831060684092512</v>
      </c>
      <c r="C148" s="1">
        <v>67</v>
      </c>
      <c r="D148" s="1">
        <v>67</v>
      </c>
      <c r="E148" s="1" t="s">
        <v>1591</v>
      </c>
      <c r="F148" s="1">
        <v>3</v>
      </c>
      <c r="G148" s="1">
        <v>2015</v>
      </c>
    </row>
    <row r="149" spans="1:7" x14ac:dyDescent="0.2">
      <c r="A149" s="1">
        <v>0.39784149988298678</v>
      </c>
      <c r="B149" s="1">
        <v>0.68933922893668531</v>
      </c>
      <c r="C149" s="1">
        <v>10</v>
      </c>
      <c r="D149" s="1">
        <v>10</v>
      </c>
      <c r="E149" s="1" t="s">
        <v>1592</v>
      </c>
      <c r="F149" s="1">
        <v>3</v>
      </c>
      <c r="G149" s="1">
        <v>2015</v>
      </c>
    </row>
    <row r="150" spans="1:7" x14ac:dyDescent="0.2">
      <c r="A150" s="1">
        <v>0.27754796133892679</v>
      </c>
      <c r="B150" s="1">
        <v>0.92301323061081408</v>
      </c>
      <c r="C150" s="1">
        <v>19</v>
      </c>
      <c r="D150" s="1">
        <v>19</v>
      </c>
      <c r="E150" s="1" t="s">
        <v>1602</v>
      </c>
      <c r="F150" s="1">
        <v>3</v>
      </c>
      <c r="G150" s="1">
        <v>2015</v>
      </c>
    </row>
    <row r="151" spans="1:7" x14ac:dyDescent="0.2">
      <c r="A151" s="1">
        <v>0.3649830444172214</v>
      </c>
      <c r="B151" s="1">
        <v>0.60628652325631827</v>
      </c>
      <c r="C151" s="1">
        <v>38</v>
      </c>
      <c r="D151" s="1">
        <v>38</v>
      </c>
      <c r="E151" s="1" t="s">
        <v>1648</v>
      </c>
      <c r="F151" s="1">
        <v>3</v>
      </c>
      <c r="G151" s="1">
        <v>2015</v>
      </c>
    </row>
    <row r="152" spans="1:7" x14ac:dyDescent="0.2">
      <c r="A152" s="1">
        <v>0.16959752919602361</v>
      </c>
      <c r="B152" s="1">
        <v>1.0102679965467201E-2</v>
      </c>
      <c r="C152" s="1">
        <v>11</v>
      </c>
      <c r="D152" s="1">
        <v>11</v>
      </c>
      <c r="E152" s="1" t="s">
        <v>1655</v>
      </c>
      <c r="F152" s="1">
        <v>3</v>
      </c>
      <c r="G152" s="1">
        <v>2015</v>
      </c>
    </row>
    <row r="153" spans="1:7" x14ac:dyDescent="0.2">
      <c r="A153" s="1">
        <v>0.21368682625096011</v>
      </c>
      <c r="B153" s="1">
        <v>0.36600696797200422</v>
      </c>
      <c r="C153" s="1">
        <v>24</v>
      </c>
      <c r="D153" s="1">
        <v>24</v>
      </c>
      <c r="E153" s="1" t="s">
        <v>1600</v>
      </c>
      <c r="F153" s="1">
        <v>3</v>
      </c>
      <c r="G153" s="1">
        <v>2015</v>
      </c>
    </row>
    <row r="154" spans="1:7" x14ac:dyDescent="0.2">
      <c r="A154" s="1">
        <v>0.12356605180250591</v>
      </c>
      <c r="B154" s="1">
        <v>0.15995782295225641</v>
      </c>
      <c r="C154" s="1">
        <v>57</v>
      </c>
      <c r="D154" s="1">
        <v>57</v>
      </c>
      <c r="E154" s="1" t="s">
        <v>1601</v>
      </c>
      <c r="F154" s="1">
        <v>3</v>
      </c>
      <c r="G154" s="1">
        <v>2015</v>
      </c>
    </row>
    <row r="155" spans="1:7" x14ac:dyDescent="0.2">
      <c r="A155" s="1">
        <v>0.42768489631503992</v>
      </c>
      <c r="B155" s="1">
        <v>0.97711607335064299</v>
      </c>
      <c r="C155" s="1">
        <v>6</v>
      </c>
      <c r="D155" s="1">
        <v>6</v>
      </c>
      <c r="E155" s="1" t="s">
        <v>1656</v>
      </c>
      <c r="F155" s="1">
        <v>2</v>
      </c>
      <c r="G155" s="1">
        <v>2015</v>
      </c>
    </row>
    <row r="156" spans="1:7" x14ac:dyDescent="0.2">
      <c r="A156" s="1">
        <v>0.4269713125927721</v>
      </c>
      <c r="B156" s="1">
        <v>0.56505205235654388</v>
      </c>
      <c r="C156" s="1">
        <v>25</v>
      </c>
      <c r="D156" s="1">
        <v>25</v>
      </c>
      <c r="E156" s="1" t="s">
        <v>1657</v>
      </c>
      <c r="F156" s="1">
        <v>2</v>
      </c>
      <c r="G156" s="1">
        <v>2015</v>
      </c>
    </row>
    <row r="157" spans="1:7" x14ac:dyDescent="0.2">
      <c r="A157" s="1">
        <v>0.20087550226334561</v>
      </c>
      <c r="B157" s="1">
        <v>0.37797014429688452</v>
      </c>
      <c r="C157" s="1">
        <v>6</v>
      </c>
      <c r="D157" s="1">
        <v>6</v>
      </c>
      <c r="E157" s="1" t="s">
        <v>1635</v>
      </c>
      <c r="F157" s="1">
        <v>2</v>
      </c>
      <c r="G157" s="1">
        <v>2015</v>
      </c>
    </row>
    <row r="158" spans="1:7" x14ac:dyDescent="0.2">
      <c r="A158" s="1">
        <v>0.26329032364238192</v>
      </c>
      <c r="B158" s="1">
        <v>0.29072697310312701</v>
      </c>
      <c r="C158" s="1">
        <v>22</v>
      </c>
      <c r="D158" s="1">
        <v>22</v>
      </c>
      <c r="E158" s="1" t="s">
        <v>1600</v>
      </c>
      <c r="F158" s="1">
        <v>2</v>
      </c>
      <c r="G158" s="1">
        <v>2015</v>
      </c>
    </row>
    <row r="159" spans="1:7" x14ac:dyDescent="0.2">
      <c r="A159" s="1">
        <v>0.21023614180482611</v>
      </c>
      <c r="B159" s="1">
        <v>8.9318943059173803E-2</v>
      </c>
      <c r="C159" s="1">
        <v>13</v>
      </c>
      <c r="D159" s="1">
        <v>13</v>
      </c>
      <c r="E159" s="1" t="s">
        <v>1621</v>
      </c>
      <c r="F159" s="1">
        <v>2</v>
      </c>
      <c r="G159" s="1">
        <v>2015</v>
      </c>
    </row>
    <row r="160" spans="1:7" x14ac:dyDescent="0.2">
      <c r="A160" s="1">
        <v>0.28152530288189631</v>
      </c>
      <c r="B160" s="1">
        <v>0.56055938652380743</v>
      </c>
      <c r="C160" s="1">
        <v>75</v>
      </c>
      <c r="D160" s="1">
        <v>75</v>
      </c>
      <c r="E160" s="1" t="s">
        <v>1588</v>
      </c>
      <c r="F160" s="1">
        <v>1</v>
      </c>
      <c r="G160" s="1">
        <v>2015</v>
      </c>
    </row>
    <row r="161" spans="1:7" x14ac:dyDescent="0.2">
      <c r="A161" s="1">
        <v>6.7794822137457397E-2</v>
      </c>
      <c r="B161" s="1">
        <v>0.19113862021069411</v>
      </c>
      <c r="C161" s="1">
        <v>2</v>
      </c>
      <c r="D161" s="1">
        <v>2</v>
      </c>
      <c r="E161" s="1" t="s">
        <v>1611</v>
      </c>
      <c r="F161" s="1">
        <v>1</v>
      </c>
      <c r="G161" s="1">
        <v>2015</v>
      </c>
    </row>
    <row r="162" spans="1:7" x14ac:dyDescent="0.2">
      <c r="A162" s="1">
        <v>0.21901789132818941</v>
      </c>
      <c r="B162" s="1">
        <v>0.57093519383251845</v>
      </c>
      <c r="C162" s="1">
        <v>13</v>
      </c>
      <c r="D162" s="1">
        <v>13</v>
      </c>
      <c r="E162" s="1" t="s">
        <v>1658</v>
      </c>
      <c r="F162" s="1">
        <v>1</v>
      </c>
      <c r="G162" s="1">
        <v>2015</v>
      </c>
    </row>
    <row r="163" spans="1:7" x14ac:dyDescent="0.2">
      <c r="A163" s="1">
        <v>0.19822146561234019</v>
      </c>
      <c r="B163" s="1">
        <v>0.39945858541317131</v>
      </c>
      <c r="C163" s="1">
        <v>6</v>
      </c>
      <c r="D163" s="1">
        <v>6</v>
      </c>
      <c r="E163" s="1" t="s">
        <v>1635</v>
      </c>
      <c r="F163" s="1">
        <v>1</v>
      </c>
      <c r="G163" s="1">
        <v>2015</v>
      </c>
    </row>
    <row r="164" spans="1:7" x14ac:dyDescent="0.2">
      <c r="A164" s="1">
        <v>0.54227091883928336</v>
      </c>
      <c r="B164" s="1">
        <v>2.1033518045817692</v>
      </c>
      <c r="C164" s="1">
        <v>24</v>
      </c>
      <c r="D164" s="1">
        <v>24</v>
      </c>
      <c r="E164" s="1" t="s">
        <v>1639</v>
      </c>
      <c r="F164" s="1">
        <v>1</v>
      </c>
      <c r="G164" s="1">
        <v>2015</v>
      </c>
    </row>
    <row r="165" spans="1:7" x14ac:dyDescent="0.2">
      <c r="A165" s="1">
        <v>0.2422962226640159</v>
      </c>
      <c r="B165" s="1">
        <v>0.52789997684649226</v>
      </c>
      <c r="C165" s="1">
        <v>81</v>
      </c>
      <c r="D165" s="1">
        <v>81</v>
      </c>
      <c r="E165" s="1" t="s">
        <v>1588</v>
      </c>
      <c r="F165" s="1">
        <v>4</v>
      </c>
      <c r="G165" s="1">
        <v>2014</v>
      </c>
    </row>
    <row r="166" spans="1:7" x14ac:dyDescent="0.2">
      <c r="A166" s="1">
        <v>8.2874845721972595E-2</v>
      </c>
      <c r="B166" s="1">
        <v>0.1000613561829108</v>
      </c>
      <c r="C166" s="1">
        <v>80</v>
      </c>
      <c r="D166" s="1">
        <v>80</v>
      </c>
      <c r="E166" s="1" t="s">
        <v>1582</v>
      </c>
      <c r="F166" s="1">
        <v>4</v>
      </c>
      <c r="G166" s="1">
        <v>2014</v>
      </c>
    </row>
    <row r="167" spans="1:7" x14ac:dyDescent="0.2">
      <c r="A167" s="1">
        <v>0.28518202630515782</v>
      </c>
      <c r="B167" s="1">
        <v>0.1643676224526214</v>
      </c>
      <c r="C167" s="1">
        <v>11</v>
      </c>
      <c r="D167" s="1">
        <v>11</v>
      </c>
      <c r="E167" s="1" t="s">
        <v>1659</v>
      </c>
      <c r="F167" s="1">
        <v>4</v>
      </c>
      <c r="G167" s="1">
        <v>2014</v>
      </c>
    </row>
    <row r="168" spans="1:7" x14ac:dyDescent="0.2">
      <c r="A168" s="1">
        <v>0.14601741373750399</v>
      </c>
      <c r="B168" s="1">
        <v>0.24564292593324871</v>
      </c>
      <c r="C168" s="1">
        <v>41</v>
      </c>
      <c r="D168" s="1">
        <v>41</v>
      </c>
      <c r="E168" s="1" t="s">
        <v>1608</v>
      </c>
      <c r="F168" s="1">
        <v>4</v>
      </c>
      <c r="G168" s="1">
        <v>2014</v>
      </c>
    </row>
    <row r="169" spans="1:7" x14ac:dyDescent="0.2">
      <c r="A169" s="1">
        <v>0.16781701664032339</v>
      </c>
      <c r="B169" s="1">
        <v>0.10830479255681021</v>
      </c>
      <c r="C169" s="1">
        <v>66</v>
      </c>
      <c r="D169" s="1">
        <v>66</v>
      </c>
      <c r="E169" s="1" t="s">
        <v>1591</v>
      </c>
      <c r="F169" s="1">
        <v>4</v>
      </c>
      <c r="G169" s="1">
        <v>2014</v>
      </c>
    </row>
    <row r="170" spans="1:7" x14ac:dyDescent="0.2">
      <c r="A170" s="1">
        <v>3.502491532376471E-3</v>
      </c>
      <c r="B170" s="1">
        <v>2.0492273593164429E-2</v>
      </c>
      <c r="C170" s="1">
        <v>3</v>
      </c>
      <c r="D170" s="1">
        <v>3</v>
      </c>
      <c r="E170" s="1" t="s">
        <v>1660</v>
      </c>
      <c r="F170" s="1">
        <v>4</v>
      </c>
      <c r="G170" s="1">
        <v>2014</v>
      </c>
    </row>
    <row r="171" spans="1:7" x14ac:dyDescent="0.2">
      <c r="A171" s="1">
        <v>0.39561040171897349</v>
      </c>
      <c r="B171" s="1">
        <v>0.5611818377016291</v>
      </c>
      <c r="C171" s="1">
        <v>21</v>
      </c>
      <c r="D171" s="1">
        <v>21</v>
      </c>
      <c r="E171" s="1" t="s">
        <v>1600</v>
      </c>
      <c r="F171" s="1">
        <v>4</v>
      </c>
      <c r="G171" s="1">
        <v>2014</v>
      </c>
    </row>
    <row r="172" spans="1:7" x14ac:dyDescent="0.2">
      <c r="A172" s="1">
        <v>0.1031534055033409</v>
      </c>
      <c r="B172" s="1">
        <v>2.846064390989032E-2</v>
      </c>
      <c r="C172" s="1">
        <v>66</v>
      </c>
      <c r="D172" s="1">
        <v>66</v>
      </c>
      <c r="E172" s="1" t="s">
        <v>1601</v>
      </c>
      <c r="F172" s="1">
        <v>4</v>
      </c>
      <c r="G172" s="1">
        <v>2014</v>
      </c>
    </row>
    <row r="173" spans="1:7" x14ac:dyDescent="0.2">
      <c r="A173" s="1">
        <v>0.24795108588661521</v>
      </c>
      <c r="B173" s="1">
        <v>6.3900294189749116E-2</v>
      </c>
      <c r="C173" s="1">
        <v>16</v>
      </c>
      <c r="D173" s="1">
        <v>16</v>
      </c>
      <c r="E173" s="1" t="s">
        <v>1622</v>
      </c>
      <c r="F173" s="1">
        <v>4</v>
      </c>
      <c r="G173" s="1">
        <v>2014</v>
      </c>
    </row>
    <row r="174" spans="1:7" x14ac:dyDescent="0.2">
      <c r="A174" s="1">
        <v>0.41410629763256451</v>
      </c>
      <c r="B174" s="1">
        <v>0.47648108640354481</v>
      </c>
      <c r="C174" s="1">
        <v>7</v>
      </c>
      <c r="D174" s="1">
        <v>7</v>
      </c>
      <c r="E174" s="1" t="s">
        <v>1656</v>
      </c>
      <c r="F174" s="1">
        <v>3</v>
      </c>
      <c r="G174" s="1">
        <v>2014</v>
      </c>
    </row>
    <row r="175" spans="1:7" x14ac:dyDescent="0.2">
      <c r="A175" s="1">
        <v>0.24047089215358911</v>
      </c>
      <c r="B175" s="1">
        <v>0.43826798873950529</v>
      </c>
      <c r="C175" s="1">
        <v>14</v>
      </c>
      <c r="D175" s="1">
        <v>14</v>
      </c>
      <c r="E175" s="1" t="s">
        <v>1661</v>
      </c>
      <c r="F175" s="1">
        <v>3</v>
      </c>
      <c r="G175" s="1">
        <v>2014</v>
      </c>
    </row>
    <row r="176" spans="1:7" x14ac:dyDescent="0.2">
      <c r="A176" s="1">
        <v>2.4797890282521801E-2</v>
      </c>
      <c r="B176" s="1">
        <v>0.25785049328949811</v>
      </c>
      <c r="C176" s="1">
        <v>2</v>
      </c>
      <c r="D176" s="1">
        <v>2</v>
      </c>
      <c r="E176" s="1" t="s">
        <v>1593</v>
      </c>
      <c r="F176" s="1">
        <v>3</v>
      </c>
      <c r="G176" s="1">
        <v>2014</v>
      </c>
    </row>
    <row r="177" spans="1:7" x14ac:dyDescent="0.2">
      <c r="A177" s="1">
        <v>0.23706485810194219</v>
      </c>
      <c r="B177" s="1">
        <v>0.42893105372959572</v>
      </c>
      <c r="C177" s="1">
        <v>6</v>
      </c>
      <c r="D177" s="1">
        <v>6</v>
      </c>
      <c r="E177" s="1" t="s">
        <v>1635</v>
      </c>
      <c r="F177" s="1">
        <v>3</v>
      </c>
      <c r="G177" s="1">
        <v>2014</v>
      </c>
    </row>
    <row r="178" spans="1:7" x14ac:dyDescent="0.2">
      <c r="A178" s="1">
        <v>0.1333695571636741</v>
      </c>
      <c r="B178" s="1">
        <v>0.1147959857067976</v>
      </c>
      <c r="C178" s="1">
        <v>59</v>
      </c>
      <c r="D178" s="1">
        <v>59</v>
      </c>
      <c r="E178" s="1" t="s">
        <v>1601</v>
      </c>
      <c r="F178" s="1">
        <v>3</v>
      </c>
      <c r="G178" s="1">
        <v>2014</v>
      </c>
    </row>
    <row r="179" spans="1:7" x14ac:dyDescent="0.2">
      <c r="A179" s="1">
        <v>0.23741943444219579</v>
      </c>
      <c r="B179" s="1">
        <v>0.54657794676806082</v>
      </c>
      <c r="C179" s="1">
        <v>13</v>
      </c>
      <c r="D179" s="1">
        <v>13</v>
      </c>
      <c r="E179" s="1" t="s">
        <v>1622</v>
      </c>
      <c r="F179" s="1">
        <v>3</v>
      </c>
      <c r="G179" s="1">
        <v>2014</v>
      </c>
    </row>
    <row r="180" spans="1:7" x14ac:dyDescent="0.2">
      <c r="A180" s="1">
        <v>0.43430813855096412</v>
      </c>
      <c r="B180" s="1">
        <v>0.68372644713888953</v>
      </c>
      <c r="C180" s="1">
        <v>2</v>
      </c>
      <c r="D180" s="1">
        <v>2</v>
      </c>
      <c r="E180" s="1" t="s">
        <v>1662</v>
      </c>
      <c r="F180" s="1">
        <v>2</v>
      </c>
      <c r="G180" s="1">
        <v>2014</v>
      </c>
    </row>
    <row r="181" spans="1:7" x14ac:dyDescent="0.2">
      <c r="A181" s="1">
        <v>0.34000772824674191</v>
      </c>
      <c r="B181" s="1">
        <v>0.51099830795262269</v>
      </c>
      <c r="C181" s="1">
        <v>9</v>
      </c>
      <c r="D181" s="1">
        <v>9</v>
      </c>
      <c r="E181" s="1" t="s">
        <v>1624</v>
      </c>
      <c r="F181" s="1">
        <v>2</v>
      </c>
      <c r="G181" s="1">
        <v>2014</v>
      </c>
    </row>
    <row r="182" spans="1:7" x14ac:dyDescent="0.2">
      <c r="A182" s="1">
        <v>0.12924590015008089</v>
      </c>
      <c r="B182" s="1">
        <v>9.9311840171898563E-2</v>
      </c>
      <c r="C182" s="1">
        <v>126</v>
      </c>
      <c r="D182" s="1">
        <v>126</v>
      </c>
      <c r="E182" s="1" t="s">
        <v>1581</v>
      </c>
      <c r="F182" s="1">
        <v>2</v>
      </c>
      <c r="G182" s="1">
        <v>2014</v>
      </c>
    </row>
    <row r="183" spans="1:7" x14ac:dyDescent="0.2">
      <c r="A183" s="1">
        <v>0.17572355231049511</v>
      </c>
      <c r="B183" s="1">
        <v>0.21622220990186841</v>
      </c>
      <c r="C183" s="1">
        <v>13</v>
      </c>
      <c r="D183" s="1">
        <v>13</v>
      </c>
      <c r="E183" s="1" t="s">
        <v>1636</v>
      </c>
      <c r="F183" s="1">
        <v>2</v>
      </c>
      <c r="G183" s="1">
        <v>2014</v>
      </c>
    </row>
    <row r="184" spans="1:7" x14ac:dyDescent="0.2">
      <c r="A184" s="1">
        <v>0.1233197765720635</v>
      </c>
      <c r="B184" s="1">
        <v>0.30987122878569801</v>
      </c>
      <c r="C184" s="1">
        <v>4</v>
      </c>
      <c r="D184" s="1">
        <v>4</v>
      </c>
      <c r="E184" s="1" t="s">
        <v>1663</v>
      </c>
      <c r="F184" s="1">
        <v>2</v>
      </c>
      <c r="G184" s="1">
        <v>2014</v>
      </c>
    </row>
    <row r="185" spans="1:7" x14ac:dyDescent="0.2">
      <c r="A185" s="1">
        <v>0.10033814509345119</v>
      </c>
      <c r="B185" s="1">
        <v>0.34467358216166522</v>
      </c>
      <c r="C185" s="1">
        <v>6</v>
      </c>
      <c r="D185" s="1">
        <v>6</v>
      </c>
      <c r="E185" s="1" t="s">
        <v>1598</v>
      </c>
      <c r="F185" s="1">
        <v>2</v>
      </c>
      <c r="G185" s="1">
        <v>2014</v>
      </c>
    </row>
    <row r="186" spans="1:7" x14ac:dyDescent="0.2">
      <c r="A186" s="1">
        <v>0.29214664730873829</v>
      </c>
      <c r="B186" s="1">
        <v>0.47507375159008552</v>
      </c>
      <c r="C186" s="1">
        <v>17</v>
      </c>
      <c r="D186" s="1">
        <v>17</v>
      </c>
      <c r="E186" s="1" t="s">
        <v>1600</v>
      </c>
      <c r="F186" s="1">
        <v>2</v>
      </c>
      <c r="G186" s="1">
        <v>2014</v>
      </c>
    </row>
    <row r="187" spans="1:7" x14ac:dyDescent="0.2">
      <c r="A187" s="1">
        <v>0.28760964573971193</v>
      </c>
      <c r="B187" s="1">
        <v>0.61966475894337503</v>
      </c>
      <c r="C187" s="1">
        <v>2</v>
      </c>
      <c r="D187" s="1">
        <v>2</v>
      </c>
      <c r="E187" s="1" t="s">
        <v>1643</v>
      </c>
      <c r="F187" s="1">
        <v>2</v>
      </c>
      <c r="G187" s="1">
        <v>2014</v>
      </c>
    </row>
    <row r="188" spans="1:7" x14ac:dyDescent="0.2">
      <c r="A188" s="1">
        <v>0.13421914633661949</v>
      </c>
      <c r="B188" s="1">
        <v>8.0484882817274367E-2</v>
      </c>
      <c r="C188" s="1">
        <v>119</v>
      </c>
      <c r="D188" s="1">
        <v>119</v>
      </c>
      <c r="E188" s="1" t="s">
        <v>1581</v>
      </c>
      <c r="F188" s="1">
        <v>1</v>
      </c>
      <c r="G188" s="1">
        <v>2014</v>
      </c>
    </row>
    <row r="189" spans="1:7" x14ac:dyDescent="0.2">
      <c r="A189" s="1">
        <v>6.2368092921466119E-2</v>
      </c>
      <c r="B189" s="1">
        <v>0.12946369205087219</v>
      </c>
      <c r="C189" s="1">
        <v>3</v>
      </c>
      <c r="D189" s="1">
        <v>3</v>
      </c>
      <c r="E189" s="1" t="s">
        <v>1628</v>
      </c>
      <c r="F189" s="1">
        <v>1</v>
      </c>
      <c r="G189" s="1">
        <v>2014</v>
      </c>
    </row>
    <row r="190" spans="1:7" x14ac:dyDescent="0.2">
      <c r="A190" s="1">
        <v>0.26395809657571911</v>
      </c>
      <c r="B190" s="1">
        <v>0.8036578626515708</v>
      </c>
      <c r="C190" s="1">
        <v>24</v>
      </c>
      <c r="D190" s="1">
        <v>24</v>
      </c>
      <c r="E190" s="1" t="s">
        <v>1602</v>
      </c>
      <c r="F190" s="1">
        <v>1</v>
      </c>
      <c r="G190" s="1">
        <v>2014</v>
      </c>
    </row>
    <row r="191" spans="1:7" x14ac:dyDescent="0.2">
      <c r="A191" s="1">
        <v>0.19588941675506499</v>
      </c>
      <c r="B191" s="1">
        <v>0.52494992982095179</v>
      </c>
      <c r="C191" s="1">
        <v>16</v>
      </c>
      <c r="D191" s="1">
        <v>16</v>
      </c>
      <c r="E191" s="1" t="s">
        <v>1600</v>
      </c>
      <c r="F191" s="1">
        <v>1</v>
      </c>
      <c r="G191" s="1">
        <v>2014</v>
      </c>
    </row>
    <row r="192" spans="1:7" x14ac:dyDescent="0.2">
      <c r="A192" s="1">
        <v>0.1081383974698308</v>
      </c>
      <c r="B192" s="1">
        <v>-1.9175109408036139E-3</v>
      </c>
      <c r="C192" s="1">
        <v>16</v>
      </c>
      <c r="D192" s="1">
        <v>16</v>
      </c>
      <c r="E192" s="1" t="s">
        <v>1664</v>
      </c>
      <c r="F192" s="1">
        <v>1</v>
      </c>
      <c r="G192" s="1">
        <v>2014</v>
      </c>
    </row>
    <row r="193" spans="1:7" x14ac:dyDescent="0.2">
      <c r="A193" s="1">
        <v>0.19665610746788581</v>
      </c>
      <c r="B193" s="1">
        <v>0.30354182830065002</v>
      </c>
      <c r="C193" s="1">
        <v>16</v>
      </c>
      <c r="D193" s="1">
        <v>16</v>
      </c>
      <c r="E193" s="1" t="s">
        <v>1600</v>
      </c>
      <c r="F193" s="1">
        <v>4</v>
      </c>
      <c r="G193" s="1">
        <v>2013</v>
      </c>
    </row>
    <row r="194" spans="1:7" x14ac:dyDescent="0.2">
      <c r="A194" s="1">
        <v>7.7928079894788019E-2</v>
      </c>
      <c r="B194" s="1">
        <v>2.7027806966188461E-2</v>
      </c>
      <c r="C194" s="1">
        <v>65</v>
      </c>
      <c r="D194" s="1">
        <v>65</v>
      </c>
      <c r="E194" s="1" t="s">
        <v>1601</v>
      </c>
      <c r="F194" s="1">
        <v>4</v>
      </c>
      <c r="G194" s="1">
        <v>2013</v>
      </c>
    </row>
    <row r="195" spans="1:7" x14ac:dyDescent="0.2">
      <c r="A195" s="1">
        <v>0.27225668748631432</v>
      </c>
      <c r="B195" s="1">
        <v>0.54098451837773642</v>
      </c>
      <c r="C195" s="1">
        <v>6</v>
      </c>
      <c r="D195" s="1">
        <v>6</v>
      </c>
      <c r="E195" s="1" t="s">
        <v>1656</v>
      </c>
      <c r="F195" s="1">
        <v>3</v>
      </c>
      <c r="G195" s="1">
        <v>2013</v>
      </c>
    </row>
    <row r="196" spans="1:7" x14ac:dyDescent="0.2">
      <c r="A196" s="1">
        <v>0.46874797008813462</v>
      </c>
      <c r="B196" s="1">
        <v>0.24200996047742709</v>
      </c>
      <c r="C196" s="1">
        <v>24</v>
      </c>
      <c r="D196" s="1">
        <v>24</v>
      </c>
      <c r="E196" s="1" t="s">
        <v>1657</v>
      </c>
      <c r="F196" s="1">
        <v>3</v>
      </c>
      <c r="G196" s="1">
        <v>2013</v>
      </c>
    </row>
    <row r="197" spans="1:7" x14ac:dyDescent="0.2">
      <c r="A197" s="1">
        <v>0.27564741035856571</v>
      </c>
      <c r="B197" s="1">
        <v>0.85677669902912623</v>
      </c>
      <c r="C197" s="1">
        <v>15</v>
      </c>
      <c r="D197" s="1">
        <v>15</v>
      </c>
      <c r="E197" s="1" t="s">
        <v>1665</v>
      </c>
      <c r="F197" s="1">
        <v>3</v>
      </c>
      <c r="G197" s="1">
        <v>2013</v>
      </c>
    </row>
    <row r="198" spans="1:7" x14ac:dyDescent="0.2">
      <c r="A198" s="1">
        <v>0.27818220211831912</v>
      </c>
      <c r="B198" s="1">
        <v>1.1930049194689669</v>
      </c>
      <c r="C198" s="1">
        <v>7</v>
      </c>
      <c r="D198" s="1">
        <v>7</v>
      </c>
      <c r="E198" s="1" t="s">
        <v>1626</v>
      </c>
      <c r="F198" s="1">
        <v>3</v>
      </c>
      <c r="G198" s="1">
        <v>2013</v>
      </c>
    </row>
    <row r="199" spans="1:7" x14ac:dyDescent="0.2">
      <c r="A199" s="1">
        <v>5.9631654742215837E-2</v>
      </c>
      <c r="B199" s="1">
        <v>4.1831970721479331E-2</v>
      </c>
      <c r="C199" s="1">
        <v>130</v>
      </c>
      <c r="D199" s="1">
        <v>130</v>
      </c>
      <c r="E199" s="1" t="s">
        <v>1584</v>
      </c>
      <c r="F199" s="1">
        <v>3</v>
      </c>
      <c r="G199" s="1">
        <v>2013</v>
      </c>
    </row>
    <row r="200" spans="1:7" x14ac:dyDescent="0.2">
      <c r="A200" s="1">
        <v>0.20512225699861661</v>
      </c>
      <c r="B200" s="1">
        <v>1.1125240884728349</v>
      </c>
      <c r="C200" s="1">
        <v>4</v>
      </c>
      <c r="D200" s="1">
        <v>4</v>
      </c>
      <c r="E200" s="1" t="s">
        <v>1666</v>
      </c>
      <c r="F200" s="1">
        <v>2</v>
      </c>
      <c r="G200" s="1">
        <v>2013</v>
      </c>
    </row>
    <row r="201" spans="1:7" x14ac:dyDescent="0.2">
      <c r="A201" s="1">
        <v>0.27220967714899219</v>
      </c>
      <c r="B201" s="1">
        <v>1.270727879894296</v>
      </c>
      <c r="C201" s="1">
        <v>6</v>
      </c>
      <c r="D201" s="1">
        <v>6</v>
      </c>
      <c r="E201" s="1" t="s">
        <v>1626</v>
      </c>
      <c r="F201" s="1">
        <v>2</v>
      </c>
      <c r="G201" s="1">
        <v>2013</v>
      </c>
    </row>
    <row r="202" spans="1:7" x14ac:dyDescent="0.2">
      <c r="A202" s="1">
        <v>0.16727823370721021</v>
      </c>
      <c r="B202" s="1">
        <v>0.2649855312112443</v>
      </c>
      <c r="C202" s="1">
        <v>17</v>
      </c>
      <c r="D202" s="1">
        <v>17</v>
      </c>
      <c r="E202" s="1" t="s">
        <v>1600</v>
      </c>
      <c r="F202" s="1">
        <v>2</v>
      </c>
      <c r="G202" s="1">
        <v>2013</v>
      </c>
    </row>
    <row r="203" spans="1:7" x14ac:dyDescent="0.2">
      <c r="A203" s="1">
        <v>0.21081210959411131</v>
      </c>
      <c r="B203" s="1">
        <v>0.57902304010749472</v>
      </c>
      <c r="C203" s="1">
        <v>16</v>
      </c>
      <c r="D203" s="1">
        <v>16</v>
      </c>
      <c r="E203" s="1" t="s">
        <v>1667</v>
      </c>
      <c r="F203" s="1">
        <v>1</v>
      </c>
      <c r="G203" s="1">
        <v>2013</v>
      </c>
    </row>
    <row r="204" spans="1:7" x14ac:dyDescent="0.2">
      <c r="A204" s="1">
        <v>0.28818834007218869</v>
      </c>
      <c r="B204" s="1">
        <v>0.70535698399030933</v>
      </c>
      <c r="C204" s="1">
        <v>8</v>
      </c>
      <c r="D204" s="1">
        <v>8</v>
      </c>
      <c r="E204" s="1" t="s">
        <v>1624</v>
      </c>
      <c r="F204" s="1">
        <v>1</v>
      </c>
      <c r="G204" s="1">
        <v>2013</v>
      </c>
    </row>
    <row r="205" spans="1:7" x14ac:dyDescent="0.2">
      <c r="A205" s="1">
        <v>6.8033098687213078E-2</v>
      </c>
      <c r="B205" s="1">
        <v>4.3169990886943323E-2</v>
      </c>
      <c r="C205" s="1">
        <v>108</v>
      </c>
      <c r="D205" s="1">
        <v>108</v>
      </c>
      <c r="E205" s="1" t="s">
        <v>1581</v>
      </c>
      <c r="F205" s="1">
        <v>1</v>
      </c>
      <c r="G205" s="1">
        <v>2013</v>
      </c>
    </row>
    <row r="206" spans="1:7" x14ac:dyDescent="0.2">
      <c r="A206" s="1">
        <v>0.37364054083870779</v>
      </c>
      <c r="B206" s="1">
        <v>0.65503377024851772</v>
      </c>
      <c r="C206" s="1">
        <v>7</v>
      </c>
      <c r="D206" s="1">
        <v>7</v>
      </c>
      <c r="E206" s="1" t="s">
        <v>1668</v>
      </c>
      <c r="F206" s="1">
        <v>1</v>
      </c>
      <c r="G206" s="1">
        <v>2013</v>
      </c>
    </row>
    <row r="207" spans="1:7" x14ac:dyDescent="0.2">
      <c r="A207" s="1">
        <v>0.37940818808269161</v>
      </c>
      <c r="B207" s="1">
        <v>0.73521765619667045</v>
      </c>
      <c r="C207" s="1">
        <v>7</v>
      </c>
      <c r="D207" s="1">
        <v>7</v>
      </c>
      <c r="E207" s="1" t="s">
        <v>1595</v>
      </c>
      <c r="F207" s="1">
        <v>4</v>
      </c>
      <c r="G207" s="1">
        <v>2012</v>
      </c>
    </row>
    <row r="208" spans="1:7" x14ac:dyDescent="0.2">
      <c r="A208" s="1">
        <v>5.0163868637549333E-2</v>
      </c>
      <c r="B208" s="1">
        <v>4.5637140708402878E-2</v>
      </c>
      <c r="C208" s="1">
        <v>91</v>
      </c>
      <c r="D208" s="1">
        <v>91</v>
      </c>
      <c r="E208" s="1" t="s">
        <v>1581</v>
      </c>
      <c r="F208" s="1">
        <v>4</v>
      </c>
      <c r="G208" s="1">
        <v>2012</v>
      </c>
    </row>
    <row r="209" spans="1:7" x14ac:dyDescent="0.2">
      <c r="A209" s="1">
        <v>0.17892591302753261</v>
      </c>
      <c r="B209" s="1">
        <v>0.24735542768457081</v>
      </c>
      <c r="C209" s="1">
        <v>14</v>
      </c>
      <c r="D209" s="1">
        <v>14</v>
      </c>
      <c r="E209" s="1" t="s">
        <v>1636</v>
      </c>
      <c r="F209" s="1">
        <v>4</v>
      </c>
      <c r="G209" s="1">
        <v>2012</v>
      </c>
    </row>
    <row r="210" spans="1:7" x14ac:dyDescent="0.2">
      <c r="A210" s="1">
        <v>6.9629115832336871E-2</v>
      </c>
      <c r="B210" s="1">
        <v>2.9047473555837561E-2</v>
      </c>
      <c r="C210" s="1">
        <v>16</v>
      </c>
      <c r="D210" s="1">
        <v>16</v>
      </c>
      <c r="E210" s="1" t="s">
        <v>1637</v>
      </c>
      <c r="F210" s="1">
        <v>4</v>
      </c>
      <c r="G210" s="1">
        <v>2012</v>
      </c>
    </row>
    <row r="211" spans="1:7" x14ac:dyDescent="0.2">
      <c r="A211" s="1">
        <v>0.48125382327504379</v>
      </c>
      <c r="B211" s="1">
        <v>8.1346358983017033E-4</v>
      </c>
      <c r="C211" s="1">
        <v>7</v>
      </c>
      <c r="D211" s="1">
        <v>7</v>
      </c>
      <c r="E211" s="1" t="s">
        <v>1635</v>
      </c>
      <c r="F211" s="1">
        <v>4</v>
      </c>
      <c r="G211" s="1">
        <v>2012</v>
      </c>
    </row>
    <row r="212" spans="1:7" x14ac:dyDescent="0.2">
      <c r="A212" s="1">
        <v>0.1050474491247123</v>
      </c>
      <c r="B212" s="1">
        <v>0.12894223579022021</v>
      </c>
      <c r="C212" s="1">
        <v>7</v>
      </c>
      <c r="D212" s="1">
        <v>7</v>
      </c>
      <c r="E212" s="1" t="s">
        <v>1587</v>
      </c>
      <c r="F212" s="1">
        <v>4</v>
      </c>
      <c r="G212" s="1">
        <v>2012</v>
      </c>
    </row>
    <row r="213" spans="1:7" x14ac:dyDescent="0.2">
      <c r="A213" s="1">
        <v>0.179583467097472</v>
      </c>
      <c r="B213" s="1">
        <v>0.44537494885595402</v>
      </c>
      <c r="C213" s="1">
        <v>4</v>
      </c>
      <c r="D213" s="1">
        <v>4</v>
      </c>
      <c r="E213" s="1" t="s">
        <v>1635</v>
      </c>
      <c r="F213" s="1">
        <v>3</v>
      </c>
      <c r="G213" s="1">
        <v>2012</v>
      </c>
    </row>
    <row r="214" spans="1:7" x14ac:dyDescent="0.2">
      <c r="A214" s="1">
        <v>6.8661143477472222E-2</v>
      </c>
      <c r="B214" s="1">
        <v>0.1420617040233513</v>
      </c>
      <c r="C214" s="1">
        <v>8</v>
      </c>
      <c r="D214" s="1">
        <v>8</v>
      </c>
      <c r="E214" s="1" t="s">
        <v>1669</v>
      </c>
      <c r="F214" s="1">
        <v>3</v>
      </c>
      <c r="G214" s="1">
        <v>2012</v>
      </c>
    </row>
    <row r="215" spans="1:7" x14ac:dyDescent="0.2">
      <c r="A215" s="1">
        <v>0.49426287884782782</v>
      </c>
      <c r="B215" s="1">
        <v>2.122324159021407</v>
      </c>
      <c r="C215" s="1">
        <v>1</v>
      </c>
      <c r="D215" s="1">
        <v>1</v>
      </c>
      <c r="E215" s="1" t="s">
        <v>1670</v>
      </c>
      <c r="F215" s="1">
        <v>2</v>
      </c>
      <c r="G215" s="1">
        <v>2012</v>
      </c>
    </row>
    <row r="216" spans="1:7" x14ac:dyDescent="0.2">
      <c r="A216" s="1">
        <v>7.3241889477988778E-2</v>
      </c>
      <c r="B216" s="1">
        <v>6.170535291331123E-2</v>
      </c>
      <c r="C216" s="1">
        <v>105</v>
      </c>
      <c r="D216" s="1">
        <v>105</v>
      </c>
      <c r="E216" s="1" t="s">
        <v>1581</v>
      </c>
      <c r="F216" s="1">
        <v>2</v>
      </c>
      <c r="G216" s="1">
        <v>2012</v>
      </c>
    </row>
    <row r="217" spans="1:7" x14ac:dyDescent="0.2">
      <c r="A217" s="1">
        <v>0.17321289653384039</v>
      </c>
      <c r="B217" s="1">
        <v>0.27768308736922331</v>
      </c>
      <c r="C217" s="1">
        <v>9</v>
      </c>
      <c r="D217" s="1">
        <v>9</v>
      </c>
      <c r="E217" s="1" t="s">
        <v>1605</v>
      </c>
      <c r="F217" s="1">
        <v>2</v>
      </c>
      <c r="G217" s="1">
        <v>2012</v>
      </c>
    </row>
    <row r="218" spans="1:7" x14ac:dyDescent="0.2">
      <c r="A218" s="1">
        <v>0.25845291815479371</v>
      </c>
      <c r="B218" s="1">
        <v>0.64463377765562735</v>
      </c>
      <c r="C218" s="1">
        <v>27</v>
      </c>
      <c r="D218" s="1">
        <v>27</v>
      </c>
      <c r="E218" s="1" t="s">
        <v>1648</v>
      </c>
      <c r="F218" s="1">
        <v>2</v>
      </c>
      <c r="G218" s="1">
        <v>2012</v>
      </c>
    </row>
    <row r="219" spans="1:7" x14ac:dyDescent="0.2">
      <c r="A219" s="1">
        <v>0.29224327483268792</v>
      </c>
      <c r="B219" s="1">
        <v>0.55561873541230322</v>
      </c>
      <c r="C219" s="1">
        <v>76</v>
      </c>
      <c r="D219" s="1">
        <v>76</v>
      </c>
      <c r="E219" s="1" t="s">
        <v>1588</v>
      </c>
      <c r="F219" s="1">
        <v>1</v>
      </c>
      <c r="G219" s="1">
        <v>2012</v>
      </c>
    </row>
    <row r="220" spans="1:7" x14ac:dyDescent="0.2">
      <c r="A220" s="1">
        <v>0.34115595597050169</v>
      </c>
      <c r="B220" s="1">
        <v>0.86956521739130432</v>
      </c>
      <c r="C220" s="1">
        <v>5</v>
      </c>
      <c r="D220" s="1">
        <v>5</v>
      </c>
      <c r="E220" s="1" t="s">
        <v>1671</v>
      </c>
      <c r="F220" s="1">
        <v>1</v>
      </c>
      <c r="G220" s="1">
        <v>2012</v>
      </c>
    </row>
    <row r="221" spans="1:7" x14ac:dyDescent="0.2">
      <c r="A221" s="1">
        <v>0.2195443036047672</v>
      </c>
      <c r="B221" s="1">
        <v>0.4510450392272003</v>
      </c>
      <c r="C221" s="1">
        <v>16</v>
      </c>
      <c r="D221" s="1">
        <v>16</v>
      </c>
      <c r="E221" s="1" t="s">
        <v>1661</v>
      </c>
      <c r="F221" s="1">
        <v>1</v>
      </c>
      <c r="G221" s="1">
        <v>2012</v>
      </c>
    </row>
    <row r="222" spans="1:7" x14ac:dyDescent="0.2">
      <c r="A222" s="1">
        <v>0.27424323473904672</v>
      </c>
      <c r="B222" s="1">
        <v>1.2529425655047699</v>
      </c>
      <c r="C222" s="1">
        <v>4</v>
      </c>
      <c r="D222" s="1">
        <v>4</v>
      </c>
      <c r="E222" s="1" t="s">
        <v>1635</v>
      </c>
      <c r="F222" s="1">
        <v>1</v>
      </c>
      <c r="G222" s="1">
        <v>2012</v>
      </c>
    </row>
    <row r="223" spans="1:7" x14ac:dyDescent="0.2">
      <c r="A223" s="1">
        <v>9.3194880492442927E-2</v>
      </c>
      <c r="B223" s="1">
        <v>7.0549342752087824E-2</v>
      </c>
      <c r="C223" s="1">
        <v>18</v>
      </c>
      <c r="D223" s="1">
        <v>18</v>
      </c>
      <c r="E223" s="1" t="s">
        <v>1590</v>
      </c>
      <c r="F223" s="1">
        <v>4</v>
      </c>
      <c r="G223" s="1">
        <v>2011</v>
      </c>
    </row>
    <row r="224" spans="1:7" x14ac:dyDescent="0.2">
      <c r="A224" s="1">
        <v>0.124170305422189</v>
      </c>
      <c r="B224" s="1">
        <v>0.11855044726715409</v>
      </c>
      <c r="C224" s="1">
        <v>40</v>
      </c>
      <c r="D224" s="1">
        <v>40</v>
      </c>
      <c r="E224" s="1" t="s">
        <v>1653</v>
      </c>
      <c r="F224" s="1">
        <v>4</v>
      </c>
      <c r="G224" s="1">
        <v>2011</v>
      </c>
    </row>
    <row r="225" spans="1:7" x14ac:dyDescent="0.2">
      <c r="A225" s="1">
        <v>0.19285110600969471</v>
      </c>
      <c r="B225" s="1">
        <v>0.22819945061217939</v>
      </c>
      <c r="C225" s="1">
        <v>32</v>
      </c>
      <c r="D225" s="1">
        <v>32</v>
      </c>
      <c r="E225" s="1" t="s">
        <v>1657</v>
      </c>
      <c r="F225" s="1">
        <v>4</v>
      </c>
      <c r="G225" s="1">
        <v>2011</v>
      </c>
    </row>
    <row r="226" spans="1:7" x14ac:dyDescent="0.2">
      <c r="A226" s="1">
        <v>0.32482950239959579</v>
      </c>
      <c r="B226" s="1">
        <v>0.94347574580613169</v>
      </c>
      <c r="C226" s="1">
        <v>15</v>
      </c>
      <c r="D226" s="1">
        <v>15</v>
      </c>
      <c r="E226" s="1" t="s">
        <v>1665</v>
      </c>
      <c r="F226" s="1">
        <v>4</v>
      </c>
      <c r="G226" s="1">
        <v>2011</v>
      </c>
    </row>
    <row r="227" spans="1:7" x14ac:dyDescent="0.2">
      <c r="A227" s="1">
        <v>0.3483615036842353</v>
      </c>
      <c r="B227" s="1">
        <v>0.74327074368421353</v>
      </c>
      <c r="C227" s="1">
        <v>3</v>
      </c>
      <c r="D227" s="1">
        <v>3</v>
      </c>
      <c r="E227" s="1" t="s">
        <v>1599</v>
      </c>
      <c r="F227" s="1">
        <v>4</v>
      </c>
      <c r="G227" s="1">
        <v>2011</v>
      </c>
    </row>
    <row r="228" spans="1:7" x14ac:dyDescent="0.2">
      <c r="A228" s="1">
        <v>0.18263318318813379</v>
      </c>
      <c r="B228" s="1">
        <v>1.8581972444349921E-4</v>
      </c>
      <c r="C228" s="1">
        <v>3</v>
      </c>
      <c r="D228" s="1">
        <v>3</v>
      </c>
      <c r="E228" s="1" t="s">
        <v>1584</v>
      </c>
      <c r="F228" s="1">
        <v>4</v>
      </c>
      <c r="G228" s="1">
        <v>2011</v>
      </c>
    </row>
    <row r="229" spans="1:7" x14ac:dyDescent="0.2">
      <c r="A229" s="1">
        <v>0.17375444785005109</v>
      </c>
      <c r="B229" s="1">
        <v>0.34680923500376232</v>
      </c>
      <c r="C229" s="1">
        <v>8</v>
      </c>
      <c r="D229" s="1">
        <v>8</v>
      </c>
      <c r="E229" s="1" t="s">
        <v>1605</v>
      </c>
      <c r="F229" s="1">
        <v>3</v>
      </c>
      <c r="G229" s="1">
        <v>2011</v>
      </c>
    </row>
    <row r="230" spans="1:7" x14ac:dyDescent="0.2">
      <c r="A230" s="1">
        <v>0.54009260031166029</v>
      </c>
      <c r="B230" s="1">
        <v>0.1555861526357199</v>
      </c>
      <c r="C230" s="1">
        <v>11</v>
      </c>
      <c r="D230" s="1">
        <v>11</v>
      </c>
      <c r="E230" s="1" t="s">
        <v>1592</v>
      </c>
      <c r="F230" s="1">
        <v>3</v>
      </c>
      <c r="G230" s="1">
        <v>2011</v>
      </c>
    </row>
    <row r="231" spans="1:7" x14ac:dyDescent="0.2">
      <c r="A231" s="1">
        <v>0.37203298223993059</v>
      </c>
      <c r="B231" s="1">
        <v>0.61618418053339408</v>
      </c>
      <c r="C231" s="1">
        <v>3</v>
      </c>
      <c r="D231" s="1">
        <v>3</v>
      </c>
      <c r="E231" s="1" t="s">
        <v>1672</v>
      </c>
      <c r="F231" s="1">
        <v>4</v>
      </c>
      <c r="G231" s="1">
        <v>2010</v>
      </c>
    </row>
    <row r="232" spans="1:7" x14ac:dyDescent="0.2">
      <c r="A232" s="1">
        <v>0.3254345539008382</v>
      </c>
      <c r="B232" s="1">
        <v>0.78032432578307209</v>
      </c>
      <c r="C232" s="1">
        <v>6</v>
      </c>
      <c r="D232" s="1">
        <v>6</v>
      </c>
      <c r="E232" s="1" t="s">
        <v>1600</v>
      </c>
      <c r="F232" s="1">
        <v>4</v>
      </c>
      <c r="G232" s="1">
        <v>2010</v>
      </c>
    </row>
    <row r="233" spans="1:7" x14ac:dyDescent="0.2">
      <c r="A233" s="1">
        <v>0.59765367394656277</v>
      </c>
      <c r="B233" s="1">
        <v>-1442.085929691</v>
      </c>
      <c r="C233" s="1">
        <v>2</v>
      </c>
      <c r="D233" s="1">
        <v>2</v>
      </c>
      <c r="E233" s="1" t="s">
        <v>1619</v>
      </c>
      <c r="F233" s="1">
        <v>4</v>
      </c>
      <c r="G233" s="1">
        <v>2010</v>
      </c>
    </row>
    <row r="234" spans="1:7" x14ac:dyDescent="0.2">
      <c r="A234" s="1">
        <v>0.27314006918271472</v>
      </c>
      <c r="B234" s="1">
        <v>0.6500422502787967</v>
      </c>
      <c r="C234" s="1">
        <v>27</v>
      </c>
      <c r="D234" s="1">
        <v>27</v>
      </c>
      <c r="E234" s="1" t="s">
        <v>1588</v>
      </c>
      <c r="F234" s="1">
        <v>3</v>
      </c>
      <c r="G234" s="1">
        <v>2010</v>
      </c>
    </row>
    <row r="235" spans="1:7" x14ac:dyDescent="0.2">
      <c r="A235" s="1">
        <v>0.13856198613574081</v>
      </c>
      <c r="B235" s="1">
        <v>0.24492054084977949</v>
      </c>
      <c r="C235" s="1">
        <v>9</v>
      </c>
      <c r="D235" s="1">
        <v>9</v>
      </c>
      <c r="E235" s="1" t="s">
        <v>1653</v>
      </c>
      <c r="F235" s="1">
        <v>3</v>
      </c>
      <c r="G235" s="1">
        <v>2010</v>
      </c>
    </row>
    <row r="236" spans="1:7" x14ac:dyDescent="0.2">
      <c r="A236" s="1">
        <v>8.9181212160013429E-2</v>
      </c>
      <c r="B236" s="1">
        <v>0.17101427240642519</v>
      </c>
      <c r="C236" s="1">
        <v>16</v>
      </c>
      <c r="D236" s="1">
        <v>16</v>
      </c>
      <c r="E236" s="1" t="s">
        <v>1582</v>
      </c>
      <c r="F236" s="1">
        <v>3</v>
      </c>
      <c r="G236" s="1">
        <v>2010</v>
      </c>
    </row>
    <row r="237" spans="1:7" x14ac:dyDescent="0.2">
      <c r="A237" s="1">
        <v>0.20121735209816111</v>
      </c>
      <c r="B237" s="1">
        <v>0.39662541464659351</v>
      </c>
      <c r="C237" s="1">
        <v>17</v>
      </c>
      <c r="D237" s="1">
        <v>17</v>
      </c>
      <c r="E237" s="1" t="s">
        <v>1581</v>
      </c>
      <c r="F237" s="1">
        <v>2</v>
      </c>
      <c r="G237" s="1">
        <v>2010</v>
      </c>
    </row>
    <row r="238" spans="1:7" x14ac:dyDescent="0.2">
      <c r="A238" s="1">
        <v>0.17251925504230201</v>
      </c>
      <c r="B238" s="1">
        <v>0.3943756799002483</v>
      </c>
      <c r="C238" s="1">
        <v>2</v>
      </c>
      <c r="D238" s="1">
        <v>2</v>
      </c>
      <c r="E238" s="1" t="s">
        <v>1673</v>
      </c>
      <c r="F238" s="1">
        <v>2</v>
      </c>
      <c r="G238" s="1">
        <v>2010</v>
      </c>
    </row>
    <row r="239" spans="1:7" x14ac:dyDescent="0.2">
      <c r="A239" s="1">
        <v>0.52824856744138327</v>
      </c>
      <c r="B239" s="1">
        <v>-2.6545638597670762</v>
      </c>
      <c r="C239" s="1">
        <v>4</v>
      </c>
      <c r="D239" s="1">
        <v>4</v>
      </c>
      <c r="E239" s="1" t="s">
        <v>1592</v>
      </c>
      <c r="F239" s="1">
        <v>1</v>
      </c>
      <c r="G239" s="1">
        <v>2010</v>
      </c>
    </row>
    <row r="240" spans="1:7" x14ac:dyDescent="0.2">
      <c r="A240" s="1">
        <v>0.27111719370995152</v>
      </c>
      <c r="B240" s="1">
        <v>0.69360007835371396</v>
      </c>
      <c r="C240" s="1">
        <v>14</v>
      </c>
      <c r="D240" s="1">
        <v>14</v>
      </c>
      <c r="E240" s="1" t="s">
        <v>1588</v>
      </c>
      <c r="F240" s="1">
        <v>4</v>
      </c>
      <c r="G240" s="1">
        <v>2009</v>
      </c>
    </row>
    <row r="241" spans="1:7" x14ac:dyDescent="0.2">
      <c r="A241" s="1">
        <v>0.15669288195137529</v>
      </c>
      <c r="B241" s="1">
        <v>0.40010193679918449</v>
      </c>
      <c r="C241" s="1">
        <v>3</v>
      </c>
      <c r="D241" s="1">
        <v>3</v>
      </c>
      <c r="E241" s="1" t="s">
        <v>1653</v>
      </c>
      <c r="F241" s="1">
        <v>4</v>
      </c>
      <c r="G241" s="1">
        <v>2009</v>
      </c>
    </row>
    <row r="242" spans="1:7" x14ac:dyDescent="0.2">
      <c r="A242" s="1">
        <v>0.11134096585050279</v>
      </c>
      <c r="B242" s="1">
        <v>0.2328906870388002</v>
      </c>
      <c r="C242" s="1">
        <v>6</v>
      </c>
      <c r="D242" s="1">
        <v>6</v>
      </c>
      <c r="E242" s="1" t="s">
        <v>1584</v>
      </c>
      <c r="F242" s="1">
        <v>4</v>
      </c>
      <c r="G242" s="1">
        <v>2009</v>
      </c>
    </row>
    <row r="243" spans="1:7" x14ac:dyDescent="0.2">
      <c r="A243" s="1">
        <v>5.0484674656166441E-2</v>
      </c>
      <c r="B243" s="1">
        <v>8.4740225091735968E-2</v>
      </c>
      <c r="C243" s="1">
        <v>5</v>
      </c>
      <c r="D243" s="1">
        <v>5</v>
      </c>
      <c r="E243" s="1" t="s">
        <v>1591</v>
      </c>
      <c r="F243" s="1">
        <v>3</v>
      </c>
      <c r="G243" s="1">
        <v>2009</v>
      </c>
    </row>
    <row r="244" spans="1:7" x14ac:dyDescent="0.2">
      <c r="A244" s="1">
        <v>1.1523145505293391E-2</v>
      </c>
      <c r="B244" s="1">
        <v>1.5684838885727088E-2</v>
      </c>
      <c r="C244" s="1">
        <v>5</v>
      </c>
      <c r="D244" s="1">
        <v>5</v>
      </c>
      <c r="E244" s="1" t="s">
        <v>1601</v>
      </c>
      <c r="F244" s="1">
        <v>3</v>
      </c>
      <c r="G244" s="1">
        <v>2009</v>
      </c>
    </row>
    <row r="245" spans="1:7" x14ac:dyDescent="0.2">
      <c r="A245" s="1">
        <v>0.23130230375455049</v>
      </c>
      <c r="B245" s="1">
        <v>0.52561945248076203</v>
      </c>
      <c r="C245" s="1">
        <v>7</v>
      </c>
      <c r="D245" s="1">
        <v>7</v>
      </c>
      <c r="E245" s="1" t="s">
        <v>1581</v>
      </c>
      <c r="F245" s="1">
        <v>2</v>
      </c>
      <c r="G245" s="1">
        <v>2009</v>
      </c>
    </row>
    <row r="246" spans="1:7" x14ac:dyDescent="0.2">
      <c r="A246" s="1">
        <v>0.25977352386087887</v>
      </c>
      <c r="B246" s="1">
        <v>0.63066601210931106</v>
      </c>
      <c r="C246" s="1">
        <v>1</v>
      </c>
      <c r="D246" s="1">
        <v>1</v>
      </c>
      <c r="E246" s="1" t="s">
        <v>1653</v>
      </c>
      <c r="F246" s="1">
        <v>2</v>
      </c>
      <c r="G246" s="1">
        <v>2009</v>
      </c>
    </row>
  </sheetData>
  <mergeCells count="1">
    <mergeCell ref="I2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0EAF-AB76-B34C-A162-65BE215A1640}">
  <sheetPr>
    <tabColor theme="2" tint="-0.249977111117893"/>
  </sheetPr>
  <dimension ref="A1:G246"/>
  <sheetViews>
    <sheetView workbookViewId="0">
      <selection activeCell="G3" sqref="G3"/>
    </sheetView>
  </sheetViews>
  <sheetFormatPr baseColWidth="10" defaultRowHeight="16" x14ac:dyDescent="0.2"/>
  <sheetData>
    <row r="1" spans="1:7" x14ac:dyDescent="0.2">
      <c r="A1" s="5" t="str">
        <f>[1]Sheet1!A1</f>
        <v>median_debt_to_assets_ratio</v>
      </c>
      <c r="B1" s="5" t="str">
        <f>[1]Sheet1!B1</f>
        <v>median_debt_to_equity_ratio</v>
      </c>
      <c r="C1" s="5" t="str">
        <f>[1]Sheet1!C1</f>
        <v>n_debt_to_assets</v>
      </c>
      <c r="D1" s="5" t="str">
        <f>[1]Sheet1!D1</f>
        <v>n_debt_to_equity</v>
      </c>
      <c r="E1" s="5" t="str">
        <f>[1]Sheet1!E1</f>
        <v>SIC</v>
      </c>
      <c r="F1" s="5" t="str">
        <f>[1]Sheet1!F1</f>
        <v>Quarter</v>
      </c>
      <c r="G1" s="5" t="str">
        <f>[1]Sheet1!G1</f>
        <v>Year</v>
      </c>
    </row>
    <row r="2" spans="1:7" x14ac:dyDescent="0.2">
      <c r="A2" s="5">
        <f>[1]Sheet1!A2</f>
        <v>8.3439206223336379E-2</v>
      </c>
      <c r="B2" s="5">
        <f>[1]Sheet1!B2</f>
        <v>1.348526814042429E-2</v>
      </c>
      <c r="C2" s="5">
        <f>[1]Sheet1!C2</f>
        <v>235</v>
      </c>
      <c r="D2" s="5">
        <f>[1]Sheet1!D2</f>
        <v>235</v>
      </c>
      <c r="E2" s="5" t="str">
        <f>[1]Sheet1!E2</f>
        <v>283</v>
      </c>
      <c r="F2" s="5">
        <f>[1]Sheet1!F2</f>
        <v>4</v>
      </c>
      <c r="G2" s="5">
        <f>[1]Sheet1!G2</f>
        <v>2022</v>
      </c>
    </row>
    <row r="3" spans="1:7" x14ac:dyDescent="0.2">
      <c r="A3" s="5">
        <f>[1]Sheet1!A3</f>
        <v>0.1265334013157132</v>
      </c>
      <c r="B3" s="5">
        <f>[1]Sheet1!B3</f>
        <v>0.22268333650172931</v>
      </c>
      <c r="C3" s="5">
        <f>[1]Sheet1!C3</f>
        <v>87</v>
      </c>
      <c r="D3" s="5">
        <f>[1]Sheet1!D3</f>
        <v>87</v>
      </c>
      <c r="E3" s="5" t="str">
        <f>[1]Sheet1!E3</f>
        <v>367</v>
      </c>
      <c r="F3" s="5">
        <f>[1]Sheet1!F3</f>
        <v>4</v>
      </c>
      <c r="G3" s="5">
        <f>[1]Sheet1!G3</f>
        <v>2022</v>
      </c>
    </row>
    <row r="4" spans="1:7" x14ac:dyDescent="0.2">
      <c r="A4" s="5">
        <f>[1]Sheet1!A4</f>
        <v>0.30678697171269298</v>
      </c>
      <c r="B4" s="5">
        <f>[1]Sheet1!B4</f>
        <v>0.53683490329433903</v>
      </c>
      <c r="C4" s="5">
        <f>[1]Sheet1!C4</f>
        <v>10</v>
      </c>
      <c r="D4" s="5">
        <f>[1]Sheet1!D4</f>
        <v>10</v>
      </c>
      <c r="E4" s="5" t="str">
        <f>[1]Sheet1!E4</f>
        <v>470</v>
      </c>
      <c r="F4" s="5">
        <f>[1]Sheet1!F4</f>
        <v>4</v>
      </c>
      <c r="G4" s="5">
        <f>[1]Sheet1!G4</f>
        <v>2022</v>
      </c>
    </row>
    <row r="5" spans="1:7" x14ac:dyDescent="0.2">
      <c r="A5" s="5">
        <f>[1]Sheet1!A5</f>
        <v>0.14809457222302591</v>
      </c>
      <c r="B5" s="5">
        <f>[1]Sheet1!B5</f>
        <v>8.4721198722672558E-2</v>
      </c>
      <c r="C5" s="5">
        <f>[1]Sheet1!C5</f>
        <v>57</v>
      </c>
      <c r="D5" s="5">
        <f>[1]Sheet1!D5</f>
        <v>57</v>
      </c>
      <c r="E5" s="5" t="str">
        <f>[1]Sheet1!E5</f>
        <v>737</v>
      </c>
      <c r="F5" s="5">
        <f>[1]Sheet1!F5</f>
        <v>4</v>
      </c>
      <c r="G5" s="5">
        <f>[1]Sheet1!G5</f>
        <v>2022</v>
      </c>
    </row>
    <row r="6" spans="1:7" x14ac:dyDescent="0.2">
      <c r="A6" s="5">
        <f>[1]Sheet1!A6</f>
        <v>1.265228350181857E-2</v>
      </c>
      <c r="B6" s="5">
        <f>[1]Sheet1!B6</f>
        <v>-0.29195409689684543</v>
      </c>
      <c r="C6" s="5">
        <f>[1]Sheet1!C6</f>
        <v>4</v>
      </c>
      <c r="D6" s="5">
        <f>[1]Sheet1!D6</f>
        <v>4</v>
      </c>
      <c r="E6" s="5" t="str">
        <f>[1]Sheet1!E6</f>
        <v>751</v>
      </c>
      <c r="F6" s="5">
        <f>[1]Sheet1!F6</f>
        <v>4</v>
      </c>
      <c r="G6" s="5">
        <f>[1]Sheet1!G6</f>
        <v>2022</v>
      </c>
    </row>
    <row r="7" spans="1:7" x14ac:dyDescent="0.2">
      <c r="A7" s="5">
        <f>[1]Sheet1!A7</f>
        <v>0.25133372398434201</v>
      </c>
      <c r="B7" s="5">
        <f>[1]Sheet1!B7</f>
        <v>1.0809119523187809</v>
      </c>
      <c r="C7" s="5">
        <f>[1]Sheet1!C7</f>
        <v>2</v>
      </c>
      <c r="D7" s="5">
        <f>[1]Sheet1!D7</f>
        <v>2</v>
      </c>
      <c r="E7" s="5" t="str">
        <f>[1]Sheet1!E7</f>
        <v>517</v>
      </c>
      <c r="F7" s="5">
        <f>[1]Sheet1!F7</f>
        <v>3</v>
      </c>
      <c r="G7" s="5">
        <f>[1]Sheet1!G7</f>
        <v>2022</v>
      </c>
    </row>
    <row r="8" spans="1:7" x14ac:dyDescent="0.2">
      <c r="A8" s="5">
        <f>[1]Sheet1!A8</f>
        <v>0.28407788836698961</v>
      </c>
      <c r="B8" s="5">
        <f>[1]Sheet1!B8</f>
        <v>0.61405411849457192</v>
      </c>
      <c r="C8" s="5">
        <f>[1]Sheet1!C8</f>
        <v>6</v>
      </c>
      <c r="D8" s="5">
        <f>[1]Sheet1!D8</f>
        <v>6</v>
      </c>
      <c r="E8" s="5" t="str">
        <f>[1]Sheet1!E8</f>
        <v>808</v>
      </c>
      <c r="F8" s="5">
        <f>[1]Sheet1!F8</f>
        <v>3</v>
      </c>
      <c r="G8" s="5">
        <f>[1]Sheet1!G8</f>
        <v>2022</v>
      </c>
    </row>
    <row r="9" spans="1:7" x14ac:dyDescent="0.2">
      <c r="A9" s="5">
        <f>[1]Sheet1!A9</f>
        <v>0.2248234932608012</v>
      </c>
      <c r="B9" s="5">
        <f>[1]Sheet1!B9</f>
        <v>0.44742567338954747</v>
      </c>
      <c r="C9" s="5">
        <f>[1]Sheet1!C9</f>
        <v>42</v>
      </c>
      <c r="D9" s="5">
        <f>[1]Sheet1!D9</f>
        <v>42</v>
      </c>
      <c r="E9" s="5" t="str">
        <f>[1]Sheet1!E9</f>
        <v>131</v>
      </c>
      <c r="F9" s="5">
        <f>[1]Sheet1!F9</f>
        <v>2</v>
      </c>
      <c r="G9" s="5">
        <f>[1]Sheet1!G9</f>
        <v>2022</v>
      </c>
    </row>
    <row r="10" spans="1:7" x14ac:dyDescent="0.2">
      <c r="A10" s="5">
        <f>[1]Sheet1!A10</f>
        <v>0.29645349255449249</v>
      </c>
      <c r="B10" s="5">
        <f>[1]Sheet1!B10</f>
        <v>0.70020684418610735</v>
      </c>
      <c r="C10" s="5">
        <f>[1]Sheet1!C10</f>
        <v>5</v>
      </c>
      <c r="D10" s="5">
        <f>[1]Sheet1!D10</f>
        <v>5</v>
      </c>
      <c r="E10" s="5" t="str">
        <f>[1]Sheet1!E10</f>
        <v>265</v>
      </c>
      <c r="F10" s="5">
        <f>[1]Sheet1!F10</f>
        <v>2</v>
      </c>
      <c r="G10" s="5">
        <f>[1]Sheet1!G10</f>
        <v>2022</v>
      </c>
    </row>
    <row r="11" spans="1:7" x14ac:dyDescent="0.2">
      <c r="A11" s="5">
        <f>[1]Sheet1!A11</f>
        <v>0.21749029550199209</v>
      </c>
      <c r="B11" s="5">
        <f>[1]Sheet1!B11</f>
        <v>0.43927141885722409</v>
      </c>
      <c r="C11" s="5">
        <f>[1]Sheet1!C11</f>
        <v>16</v>
      </c>
      <c r="D11" s="5">
        <f>[1]Sheet1!D11</f>
        <v>16</v>
      </c>
      <c r="E11" s="5" t="str">
        <f>[1]Sheet1!E11</f>
        <v>356</v>
      </c>
      <c r="F11" s="5">
        <f>[1]Sheet1!F11</f>
        <v>2</v>
      </c>
      <c r="G11" s="5">
        <f>[1]Sheet1!G11</f>
        <v>2022</v>
      </c>
    </row>
    <row r="12" spans="1:7" x14ac:dyDescent="0.2">
      <c r="A12" s="5">
        <f>[1]Sheet1!A12</f>
        <v>0.1679129744646459</v>
      </c>
      <c r="B12" s="5">
        <f>[1]Sheet1!B12</f>
        <v>0.23864069676888211</v>
      </c>
      <c r="C12" s="5">
        <f>[1]Sheet1!C12</f>
        <v>89</v>
      </c>
      <c r="D12" s="5">
        <f>[1]Sheet1!D12</f>
        <v>89</v>
      </c>
      <c r="E12" s="5" t="str">
        <f>[1]Sheet1!E12</f>
        <v>384</v>
      </c>
      <c r="F12" s="5">
        <f>[1]Sheet1!F12</f>
        <v>2</v>
      </c>
      <c r="G12" s="5">
        <f>[1]Sheet1!G12</f>
        <v>2022</v>
      </c>
    </row>
    <row r="13" spans="1:7" x14ac:dyDescent="0.2">
      <c r="A13" s="5">
        <f>[1]Sheet1!A13</f>
        <v>0.33568275715674578</v>
      </c>
      <c r="B13" s="5">
        <f>[1]Sheet1!B13</f>
        <v>0.3698443364825223</v>
      </c>
      <c r="C13" s="5">
        <f>[1]Sheet1!C13</f>
        <v>10</v>
      </c>
      <c r="D13" s="5">
        <f>[1]Sheet1!D13</f>
        <v>10</v>
      </c>
      <c r="E13" s="5" t="str">
        <f>[1]Sheet1!E13</f>
        <v>484</v>
      </c>
      <c r="F13" s="5">
        <f>[1]Sheet1!F13</f>
        <v>2</v>
      </c>
      <c r="G13" s="5">
        <f>[1]Sheet1!G13</f>
        <v>2022</v>
      </c>
    </row>
    <row r="14" spans="1:7" x14ac:dyDescent="0.2">
      <c r="A14" s="5">
        <f>[1]Sheet1!A14</f>
        <v>3.2133208097531313E-2</v>
      </c>
      <c r="B14" s="5">
        <f>[1]Sheet1!B14</f>
        <v>0.21436621098534961</v>
      </c>
      <c r="C14" s="5">
        <f>[1]Sheet1!C14</f>
        <v>7</v>
      </c>
      <c r="D14" s="5">
        <f>[1]Sheet1!D14</f>
        <v>7</v>
      </c>
      <c r="E14" s="5" t="str">
        <f>[1]Sheet1!E14</f>
        <v>619</v>
      </c>
      <c r="F14" s="5">
        <f>[1]Sheet1!F14</f>
        <v>2</v>
      </c>
      <c r="G14" s="5">
        <f>[1]Sheet1!G14</f>
        <v>2022</v>
      </c>
    </row>
    <row r="15" spans="1:7" x14ac:dyDescent="0.2">
      <c r="A15" s="5">
        <f>[1]Sheet1!A15</f>
        <v>0.17516660211510279</v>
      </c>
      <c r="B15" s="5">
        <f>[1]Sheet1!B15</f>
        <v>4.3755099998872532E-2</v>
      </c>
      <c r="C15" s="5">
        <f>[1]Sheet1!C15</f>
        <v>6</v>
      </c>
      <c r="D15" s="5">
        <f>[1]Sheet1!D15</f>
        <v>6</v>
      </c>
      <c r="E15" s="5" t="str">
        <f>[1]Sheet1!E15</f>
        <v>170</v>
      </c>
      <c r="F15" s="5">
        <f>[1]Sheet1!F15</f>
        <v>1</v>
      </c>
      <c r="G15" s="5">
        <f>[1]Sheet1!G15</f>
        <v>2022</v>
      </c>
    </row>
    <row r="16" spans="1:7" x14ac:dyDescent="0.2">
      <c r="A16" s="5">
        <f>[1]Sheet1!A16</f>
        <v>0.20447177231443889</v>
      </c>
      <c r="B16" s="5">
        <f>[1]Sheet1!B16</f>
        <v>2.0287238744603042E-3</v>
      </c>
      <c r="C16" s="5">
        <f>[1]Sheet1!C16</f>
        <v>11</v>
      </c>
      <c r="D16" s="5">
        <f>[1]Sheet1!D16</f>
        <v>11</v>
      </c>
      <c r="E16" s="5" t="str">
        <f>[1]Sheet1!E16</f>
        <v>200</v>
      </c>
      <c r="F16" s="5">
        <f>[1]Sheet1!F16</f>
        <v>1</v>
      </c>
      <c r="G16" s="5">
        <f>[1]Sheet1!G16</f>
        <v>2022</v>
      </c>
    </row>
    <row r="17" spans="1:7" x14ac:dyDescent="0.2">
      <c r="A17" s="5">
        <f>[1]Sheet1!A17</f>
        <v>0.16532757215175439</v>
      </c>
      <c r="B17" s="5">
        <f>[1]Sheet1!B17</f>
        <v>0.24931434345378431</v>
      </c>
      <c r="C17" s="5">
        <f>[1]Sheet1!C17</f>
        <v>85</v>
      </c>
      <c r="D17" s="5">
        <f>[1]Sheet1!D17</f>
        <v>85</v>
      </c>
      <c r="E17" s="5" t="str">
        <f>[1]Sheet1!E17</f>
        <v>384</v>
      </c>
      <c r="F17" s="5">
        <f>[1]Sheet1!F17</f>
        <v>1</v>
      </c>
      <c r="G17" s="5">
        <f>[1]Sheet1!G17</f>
        <v>2022</v>
      </c>
    </row>
    <row r="18" spans="1:7" x14ac:dyDescent="0.2">
      <c r="A18" s="5">
        <f>[1]Sheet1!A18</f>
        <v>0.15338877288024561</v>
      </c>
      <c r="B18" s="5">
        <f>[1]Sheet1!B18</f>
        <v>0.39744555969660861</v>
      </c>
      <c r="C18" s="5">
        <f>[1]Sheet1!C18</f>
        <v>7</v>
      </c>
      <c r="D18" s="5">
        <f>[1]Sheet1!D18</f>
        <v>7</v>
      </c>
      <c r="E18" s="5" t="str">
        <f>[1]Sheet1!E18</f>
        <v>262</v>
      </c>
      <c r="F18" s="5">
        <f>[1]Sheet1!F18</f>
        <v>4</v>
      </c>
      <c r="G18" s="5">
        <f>[1]Sheet1!G18</f>
        <v>2021</v>
      </c>
    </row>
    <row r="19" spans="1:7" x14ac:dyDescent="0.2">
      <c r="A19" s="5">
        <f>[1]Sheet1!A19</f>
        <v>8.0057231113258853E-2</v>
      </c>
      <c r="B19" s="5">
        <f>[1]Sheet1!B19</f>
        <v>1.5330130467380829E-2</v>
      </c>
      <c r="C19" s="5">
        <f>[1]Sheet1!C19</f>
        <v>241</v>
      </c>
      <c r="D19" s="5">
        <f>[1]Sheet1!D19</f>
        <v>241</v>
      </c>
      <c r="E19" s="5" t="str">
        <f>[1]Sheet1!E19</f>
        <v>283</v>
      </c>
      <c r="F19" s="5">
        <f>[1]Sheet1!F19</f>
        <v>4</v>
      </c>
      <c r="G19" s="5">
        <f>[1]Sheet1!G19</f>
        <v>2021</v>
      </c>
    </row>
    <row r="20" spans="1:7" x14ac:dyDescent="0.2">
      <c r="A20" s="5">
        <f>[1]Sheet1!A20</f>
        <v>0.37868962803691569</v>
      </c>
      <c r="B20" s="5">
        <f>[1]Sheet1!B20</f>
        <v>0.54830414974484554</v>
      </c>
      <c r="C20" s="5">
        <f>[1]Sheet1!C20</f>
        <v>5</v>
      </c>
      <c r="D20" s="5">
        <f>[1]Sheet1!D20</f>
        <v>5</v>
      </c>
      <c r="E20" s="5" t="str">
        <f>[1]Sheet1!E20</f>
        <v>441</v>
      </c>
      <c r="F20" s="5">
        <f>[1]Sheet1!F20</f>
        <v>4</v>
      </c>
      <c r="G20" s="5">
        <f>[1]Sheet1!G20</f>
        <v>2021</v>
      </c>
    </row>
    <row r="21" spans="1:7" x14ac:dyDescent="0.2">
      <c r="A21" s="5">
        <f>[1]Sheet1!A21</f>
        <v>0.12250880281690139</v>
      </c>
      <c r="B21" s="5">
        <f>[1]Sheet1!B21</f>
        <v>0.10255711195825359</v>
      </c>
      <c r="C21" s="5">
        <f>[1]Sheet1!C21</f>
        <v>4</v>
      </c>
      <c r="D21" s="5">
        <f>[1]Sheet1!D21</f>
        <v>4</v>
      </c>
      <c r="E21" s="5" t="str">
        <f>[1]Sheet1!E21</f>
        <v>621</v>
      </c>
      <c r="F21" s="5">
        <f>[1]Sheet1!F21</f>
        <v>4</v>
      </c>
      <c r="G21" s="5">
        <f>[1]Sheet1!G21</f>
        <v>2021</v>
      </c>
    </row>
    <row r="22" spans="1:7" x14ac:dyDescent="0.2">
      <c r="A22" s="5">
        <f>[1]Sheet1!A22</f>
        <v>2.76567997487208E-2</v>
      </c>
      <c r="B22" s="5">
        <f>[1]Sheet1!B22</f>
        <v>9.4265178104979863E-2</v>
      </c>
      <c r="C22" s="5">
        <f>[1]Sheet1!C22</f>
        <v>8</v>
      </c>
      <c r="D22" s="5">
        <f>[1]Sheet1!D22</f>
        <v>8</v>
      </c>
      <c r="E22" s="5" t="str">
        <f>[1]Sheet1!E22</f>
        <v>653</v>
      </c>
      <c r="F22" s="5">
        <f>[1]Sheet1!F22</f>
        <v>4</v>
      </c>
      <c r="G22" s="5">
        <f>[1]Sheet1!G22</f>
        <v>2021</v>
      </c>
    </row>
    <row r="23" spans="1:7" x14ac:dyDescent="0.2">
      <c r="A23" s="5">
        <f>[1]Sheet1!A23</f>
        <v>9.4684416838676691E-2</v>
      </c>
      <c r="B23" s="5">
        <f>[1]Sheet1!B23</f>
        <v>1.8449588804789509E-2</v>
      </c>
      <c r="C23" s="5">
        <f>[1]Sheet1!C23</f>
        <v>27</v>
      </c>
      <c r="D23" s="5">
        <f>[1]Sheet1!D23</f>
        <v>27</v>
      </c>
      <c r="E23" s="5" t="str">
        <f>[1]Sheet1!E23</f>
        <v>679</v>
      </c>
      <c r="F23" s="5">
        <f>[1]Sheet1!F23</f>
        <v>4</v>
      </c>
      <c r="G23" s="5">
        <f>[1]Sheet1!G23</f>
        <v>2021</v>
      </c>
    </row>
    <row r="24" spans="1:7" x14ac:dyDescent="0.2">
      <c r="A24" s="5">
        <f>[1]Sheet1!A24</f>
        <v>0.14177896465514461</v>
      </c>
      <c r="B24" s="5">
        <f>[1]Sheet1!B24</f>
        <v>0.12641978304115101</v>
      </c>
      <c r="C24" s="5">
        <f>[1]Sheet1!C24</f>
        <v>187</v>
      </c>
      <c r="D24" s="5">
        <f>[1]Sheet1!D24</f>
        <v>187</v>
      </c>
      <c r="E24" s="5" t="str">
        <f>[1]Sheet1!E24</f>
        <v>737</v>
      </c>
      <c r="F24" s="5">
        <f>[1]Sheet1!F24</f>
        <v>4</v>
      </c>
      <c r="G24" s="5">
        <f>[1]Sheet1!G24</f>
        <v>2021</v>
      </c>
    </row>
    <row r="25" spans="1:7" x14ac:dyDescent="0.2">
      <c r="A25" s="5">
        <f>[1]Sheet1!A25</f>
        <v>0.15644546460630401</v>
      </c>
      <c r="B25" s="5">
        <f>[1]Sheet1!B25</f>
        <v>0.28598619395105612</v>
      </c>
      <c r="C25" s="5">
        <f>[1]Sheet1!C25</f>
        <v>67</v>
      </c>
      <c r="D25" s="5">
        <f>[1]Sheet1!D25</f>
        <v>67</v>
      </c>
      <c r="E25" s="5" t="str">
        <f>[1]Sheet1!E25</f>
        <v>738</v>
      </c>
      <c r="F25" s="5">
        <f>[1]Sheet1!F25</f>
        <v>4</v>
      </c>
      <c r="G25" s="5">
        <f>[1]Sheet1!G25</f>
        <v>2021</v>
      </c>
    </row>
    <row r="26" spans="1:7" x14ac:dyDescent="0.2">
      <c r="A26" s="5">
        <f>[1]Sheet1!A26</f>
        <v>9.0812080692390454E-2</v>
      </c>
      <c r="B26" s="5">
        <f>[1]Sheet1!B26</f>
        <v>3.8836670699642542E-2</v>
      </c>
      <c r="C26" s="5">
        <f>[1]Sheet1!C26</f>
        <v>62</v>
      </c>
      <c r="D26" s="5">
        <f>[1]Sheet1!D26</f>
        <v>62</v>
      </c>
      <c r="E26" s="5" t="str">
        <f>[1]Sheet1!E26</f>
        <v>283</v>
      </c>
      <c r="F26" s="5">
        <f>[1]Sheet1!F26</f>
        <v>3</v>
      </c>
      <c r="G26" s="5">
        <f>[1]Sheet1!G26</f>
        <v>2021</v>
      </c>
    </row>
    <row r="27" spans="1:7" x14ac:dyDescent="0.2">
      <c r="A27" s="5">
        <f>[1]Sheet1!A27</f>
        <v>0.43980242158573518</v>
      </c>
      <c r="B27" s="5">
        <f>[1]Sheet1!B27</f>
        <v>2.2197430225537689</v>
      </c>
      <c r="C27" s="5">
        <f>[1]Sheet1!C27</f>
        <v>10</v>
      </c>
      <c r="D27" s="5">
        <f>[1]Sheet1!D27</f>
        <v>10</v>
      </c>
      <c r="E27" s="5" t="str">
        <f>[1]Sheet1!E27</f>
        <v>470</v>
      </c>
      <c r="F27" s="5">
        <f>[1]Sheet1!F27</f>
        <v>3</v>
      </c>
      <c r="G27" s="5">
        <f>[1]Sheet1!G27</f>
        <v>2021</v>
      </c>
    </row>
    <row r="28" spans="1:7" x14ac:dyDescent="0.2">
      <c r="A28" s="5">
        <f>[1]Sheet1!A28</f>
        <v>0.44160677514131508</v>
      </c>
      <c r="B28" s="5">
        <f>[1]Sheet1!B28</f>
        <v>1.0509604528060179</v>
      </c>
      <c r="C28" s="5">
        <f>[1]Sheet1!C28</f>
        <v>18</v>
      </c>
      <c r="D28" s="5">
        <f>[1]Sheet1!D28</f>
        <v>18</v>
      </c>
      <c r="E28" s="5" t="str">
        <f>[1]Sheet1!E28</f>
        <v>492</v>
      </c>
      <c r="F28" s="5">
        <f>[1]Sheet1!F28</f>
        <v>3</v>
      </c>
      <c r="G28" s="5">
        <f>[1]Sheet1!G28</f>
        <v>2021</v>
      </c>
    </row>
    <row r="29" spans="1:7" x14ac:dyDescent="0.2">
      <c r="A29" s="5">
        <f>[1]Sheet1!A29</f>
        <v>0.57140107775211701</v>
      </c>
      <c r="B29" s="5">
        <f>[1]Sheet1!B29</f>
        <v>-4.9941126997476868</v>
      </c>
      <c r="C29" s="5">
        <f>[1]Sheet1!C29</f>
        <v>1</v>
      </c>
      <c r="D29" s="5">
        <f>[1]Sheet1!D29</f>
        <v>1</v>
      </c>
      <c r="E29" s="5" t="str">
        <f>[1]Sheet1!E29</f>
        <v>562</v>
      </c>
      <c r="F29" s="5">
        <f>[1]Sheet1!F29</f>
        <v>3</v>
      </c>
      <c r="G29" s="5">
        <f>[1]Sheet1!G29</f>
        <v>2021</v>
      </c>
    </row>
    <row r="30" spans="1:7" x14ac:dyDescent="0.2">
      <c r="A30" s="5">
        <f>[1]Sheet1!A30</f>
        <v>5.2419436586847473E-2</v>
      </c>
      <c r="B30" s="5">
        <f>[1]Sheet1!B30</f>
        <v>0.17943692654987481</v>
      </c>
      <c r="C30" s="5">
        <f>[1]Sheet1!C30</f>
        <v>3</v>
      </c>
      <c r="D30" s="5">
        <f>[1]Sheet1!D30</f>
        <v>3</v>
      </c>
      <c r="E30" s="5" t="str">
        <f>[1]Sheet1!E30</f>
        <v>631</v>
      </c>
      <c r="F30" s="5">
        <f>[1]Sheet1!F30</f>
        <v>3</v>
      </c>
      <c r="G30" s="5">
        <f>[1]Sheet1!G30</f>
        <v>2021</v>
      </c>
    </row>
    <row r="31" spans="1:7" x14ac:dyDescent="0.2">
      <c r="A31" s="5">
        <f>[1]Sheet1!A31</f>
        <v>0.1502178073071514</v>
      </c>
      <c r="B31" s="5">
        <f>[1]Sheet1!B31</f>
        <v>8.5436681836058209E-2</v>
      </c>
      <c r="C31" s="5">
        <f>[1]Sheet1!C31</f>
        <v>173</v>
      </c>
      <c r="D31" s="5">
        <f>[1]Sheet1!D31</f>
        <v>173</v>
      </c>
      <c r="E31" s="5" t="str">
        <f>[1]Sheet1!E31</f>
        <v>737</v>
      </c>
      <c r="F31" s="5">
        <f>[1]Sheet1!F31</f>
        <v>3</v>
      </c>
      <c r="G31" s="5">
        <f>[1]Sheet1!G31</f>
        <v>2021</v>
      </c>
    </row>
    <row r="32" spans="1:7" x14ac:dyDescent="0.2">
      <c r="A32" s="5">
        <f>[1]Sheet1!A32</f>
        <v>8.4130264902169183E-2</v>
      </c>
      <c r="B32" s="5">
        <f>[1]Sheet1!B32</f>
        <v>6.6758414842393643E-2</v>
      </c>
      <c r="C32" s="5">
        <f>[1]Sheet1!C32</f>
        <v>204</v>
      </c>
      <c r="D32" s="5">
        <f>[1]Sheet1!D32</f>
        <v>204</v>
      </c>
      <c r="E32" s="5" t="str">
        <f>[1]Sheet1!E32</f>
        <v>283</v>
      </c>
      <c r="F32" s="5">
        <f>[1]Sheet1!F32</f>
        <v>2</v>
      </c>
      <c r="G32" s="5">
        <f>[1]Sheet1!G32</f>
        <v>2021</v>
      </c>
    </row>
    <row r="33" spans="1:7" x14ac:dyDescent="0.2">
      <c r="A33" s="5">
        <f>[1]Sheet1!A33</f>
        <v>0.29746736236005872</v>
      </c>
      <c r="B33" s="5">
        <f>[1]Sheet1!B33</f>
        <v>0.98746272453455164</v>
      </c>
      <c r="C33" s="5">
        <f>[1]Sheet1!C33</f>
        <v>6</v>
      </c>
      <c r="D33" s="5">
        <f>[1]Sheet1!D33</f>
        <v>6</v>
      </c>
      <c r="E33" s="5" t="str">
        <f>[1]Sheet1!E33</f>
        <v>291</v>
      </c>
      <c r="F33" s="5">
        <f>[1]Sheet1!F33</f>
        <v>2</v>
      </c>
      <c r="G33" s="5">
        <f>[1]Sheet1!G33</f>
        <v>2021</v>
      </c>
    </row>
    <row r="34" spans="1:7" x14ac:dyDescent="0.2">
      <c r="A34" s="5">
        <f>[1]Sheet1!A34</f>
        <v>6.0693793750284462E-2</v>
      </c>
      <c r="B34" s="5">
        <f>[1]Sheet1!B34</f>
        <v>0.1178357122349044</v>
      </c>
      <c r="C34" s="5">
        <f>[1]Sheet1!C34</f>
        <v>20</v>
      </c>
      <c r="D34" s="5">
        <f>[1]Sheet1!D34</f>
        <v>20</v>
      </c>
      <c r="E34" s="5" t="str">
        <f>[1]Sheet1!E34</f>
        <v>737</v>
      </c>
      <c r="F34" s="5">
        <f>[1]Sheet1!F34</f>
        <v>2</v>
      </c>
      <c r="G34" s="5">
        <f>[1]Sheet1!G34</f>
        <v>2021</v>
      </c>
    </row>
    <row r="35" spans="1:7" x14ac:dyDescent="0.2">
      <c r="A35" s="5">
        <f>[1]Sheet1!A35</f>
        <v>6.3753453603139804E-2</v>
      </c>
      <c r="B35" s="5">
        <f>[1]Sheet1!B35</f>
        <v>0.22764413493971239</v>
      </c>
      <c r="C35" s="5">
        <f>[1]Sheet1!C35</f>
        <v>8</v>
      </c>
      <c r="D35" s="5">
        <f>[1]Sheet1!D35</f>
        <v>8</v>
      </c>
      <c r="E35" s="5" t="str">
        <f>[1]Sheet1!E35</f>
        <v>541</v>
      </c>
      <c r="F35" s="5">
        <f>[1]Sheet1!F35</f>
        <v>1</v>
      </c>
      <c r="G35" s="5">
        <f>[1]Sheet1!G35</f>
        <v>2021</v>
      </c>
    </row>
    <row r="36" spans="1:7" x14ac:dyDescent="0.2">
      <c r="A36" s="5">
        <f>[1]Sheet1!A36</f>
        <v>0.10399226675497369</v>
      </c>
      <c r="B36" s="5">
        <f>[1]Sheet1!B36</f>
        <v>0.1172803941478288</v>
      </c>
      <c r="C36" s="5">
        <f>[1]Sheet1!C36</f>
        <v>160</v>
      </c>
      <c r="D36" s="5">
        <f>[1]Sheet1!D36</f>
        <v>160</v>
      </c>
      <c r="E36" s="5" t="str">
        <f>[1]Sheet1!E36</f>
        <v>737</v>
      </c>
      <c r="F36" s="5">
        <f>[1]Sheet1!F36</f>
        <v>1</v>
      </c>
      <c r="G36" s="5">
        <f>[1]Sheet1!G36</f>
        <v>2021</v>
      </c>
    </row>
    <row r="37" spans="1:7" x14ac:dyDescent="0.2">
      <c r="A37" s="5">
        <f>[1]Sheet1!A37</f>
        <v>0.1680426871161772</v>
      </c>
      <c r="B37" s="5">
        <f>[1]Sheet1!B37</f>
        <v>9.6981948393742079E-2</v>
      </c>
      <c r="C37" s="5">
        <f>[1]Sheet1!C37</f>
        <v>4</v>
      </c>
      <c r="D37" s="5">
        <f>[1]Sheet1!D37</f>
        <v>4</v>
      </c>
      <c r="E37" s="5" t="str">
        <f>[1]Sheet1!E37</f>
        <v>104</v>
      </c>
      <c r="F37" s="5">
        <f>[1]Sheet1!F37</f>
        <v>4</v>
      </c>
      <c r="G37" s="5">
        <f>[1]Sheet1!G37</f>
        <v>2020</v>
      </c>
    </row>
    <row r="38" spans="1:7" x14ac:dyDescent="0.2">
      <c r="A38" s="5">
        <f>[1]Sheet1!A38</f>
        <v>5.7862899433248863E-2</v>
      </c>
      <c r="B38" s="5">
        <f>[1]Sheet1!B38</f>
        <v>4.4614458137897696E-3</v>
      </c>
      <c r="C38" s="5">
        <f>[1]Sheet1!C38</f>
        <v>75</v>
      </c>
      <c r="D38" s="5">
        <f>[1]Sheet1!D38</f>
        <v>75</v>
      </c>
      <c r="E38" s="5" t="str">
        <f>[1]Sheet1!E38</f>
        <v>283</v>
      </c>
      <c r="F38" s="5">
        <f>[1]Sheet1!F38</f>
        <v>4</v>
      </c>
      <c r="G38" s="5">
        <f>[1]Sheet1!G38</f>
        <v>2020</v>
      </c>
    </row>
    <row r="39" spans="1:7" x14ac:dyDescent="0.2">
      <c r="A39" s="5">
        <f>[1]Sheet1!A39</f>
        <v>0.21740861822734181</v>
      </c>
      <c r="B39" s="5">
        <f>[1]Sheet1!B39</f>
        <v>0.31835040369746942</v>
      </c>
      <c r="C39" s="5">
        <f>[1]Sheet1!C39</f>
        <v>51</v>
      </c>
      <c r="D39" s="5">
        <f>[1]Sheet1!D39</f>
        <v>51</v>
      </c>
      <c r="E39" s="5" t="str">
        <f>[1]Sheet1!E39</f>
        <v>382</v>
      </c>
      <c r="F39" s="5">
        <f>[1]Sheet1!F39</f>
        <v>4</v>
      </c>
      <c r="G39" s="5">
        <f>[1]Sheet1!G39</f>
        <v>2020</v>
      </c>
    </row>
    <row r="40" spans="1:7" x14ac:dyDescent="0.2">
      <c r="A40" s="5">
        <f>[1]Sheet1!A40</f>
        <v>0.13008106277036269</v>
      </c>
      <c r="B40" s="5">
        <f>[1]Sheet1!B40</f>
        <v>6.2847347436683562E-2</v>
      </c>
      <c r="C40" s="5">
        <f>[1]Sheet1!C40</f>
        <v>88</v>
      </c>
      <c r="D40" s="5">
        <f>[1]Sheet1!D40</f>
        <v>88</v>
      </c>
      <c r="E40" s="5" t="str">
        <f>[1]Sheet1!E40</f>
        <v>384</v>
      </c>
      <c r="F40" s="5">
        <f>[1]Sheet1!F40</f>
        <v>4</v>
      </c>
      <c r="G40" s="5">
        <f>[1]Sheet1!G40</f>
        <v>2020</v>
      </c>
    </row>
    <row r="41" spans="1:7" x14ac:dyDescent="0.2">
      <c r="A41" s="5">
        <f>[1]Sheet1!A41</f>
        <v>0.48667346472336009</v>
      </c>
      <c r="B41" s="5">
        <f>[1]Sheet1!B41</f>
        <v>4.7145533509324702</v>
      </c>
      <c r="C41" s="5">
        <f>[1]Sheet1!C41</f>
        <v>3</v>
      </c>
      <c r="D41" s="5">
        <f>[1]Sheet1!D41</f>
        <v>3</v>
      </c>
      <c r="E41" s="5" t="str">
        <f>[1]Sheet1!E41</f>
        <v>651</v>
      </c>
      <c r="F41" s="5">
        <f>[1]Sheet1!F41</f>
        <v>4</v>
      </c>
      <c r="G41" s="5">
        <f>[1]Sheet1!G41</f>
        <v>2020</v>
      </c>
    </row>
    <row r="42" spans="1:7" x14ac:dyDescent="0.2">
      <c r="A42" s="5">
        <f>[1]Sheet1!A42</f>
        <v>2.8951185162802769E-2</v>
      </c>
      <c r="B42" s="5">
        <f>[1]Sheet1!B42</f>
        <v>-0.1662654542462679</v>
      </c>
      <c r="C42" s="5">
        <f>[1]Sheet1!C42</f>
        <v>4</v>
      </c>
      <c r="D42" s="5">
        <f>[1]Sheet1!D42</f>
        <v>4</v>
      </c>
      <c r="E42" s="5" t="str">
        <f>[1]Sheet1!E42</f>
        <v>735</v>
      </c>
      <c r="F42" s="5">
        <f>[1]Sheet1!F42</f>
        <v>4</v>
      </c>
      <c r="G42" s="5">
        <f>[1]Sheet1!G42</f>
        <v>2020</v>
      </c>
    </row>
    <row r="43" spans="1:7" x14ac:dyDescent="0.2">
      <c r="A43" s="5">
        <f>[1]Sheet1!A43</f>
        <v>0.2243235828227271</v>
      </c>
      <c r="B43" s="5">
        <f>[1]Sheet1!B43</f>
        <v>0.28974732873533032</v>
      </c>
      <c r="C43" s="5">
        <f>[1]Sheet1!C43</f>
        <v>65</v>
      </c>
      <c r="D43" s="5">
        <f>[1]Sheet1!D43</f>
        <v>65</v>
      </c>
      <c r="E43" s="5" t="str">
        <f>[1]Sheet1!E43</f>
        <v>738</v>
      </c>
      <c r="F43" s="5">
        <f>[1]Sheet1!F43</f>
        <v>4</v>
      </c>
      <c r="G43" s="5">
        <f>[1]Sheet1!G43</f>
        <v>2020</v>
      </c>
    </row>
    <row r="44" spans="1:7" x14ac:dyDescent="0.2">
      <c r="A44" s="5">
        <f>[1]Sheet1!A44</f>
        <v>0.31535059402718069</v>
      </c>
      <c r="B44" s="5">
        <f>[1]Sheet1!B44</f>
        <v>0.53240760607895021</v>
      </c>
      <c r="C44" s="5">
        <f>[1]Sheet1!C44</f>
        <v>60</v>
      </c>
      <c r="D44" s="5">
        <f>[1]Sheet1!D44</f>
        <v>60</v>
      </c>
      <c r="E44" s="5" t="str">
        <f>[1]Sheet1!E44</f>
        <v>131</v>
      </c>
      <c r="F44" s="5">
        <f>[1]Sheet1!F44</f>
        <v>3</v>
      </c>
      <c r="G44" s="5">
        <f>[1]Sheet1!G44</f>
        <v>2020</v>
      </c>
    </row>
    <row r="45" spans="1:7" x14ac:dyDescent="0.2">
      <c r="A45" s="5">
        <f>[1]Sheet1!A45</f>
        <v>0.15149127615675481</v>
      </c>
      <c r="B45" s="5">
        <f>[1]Sheet1!B45</f>
        <v>0.34693654048003231</v>
      </c>
      <c r="C45" s="5">
        <f>[1]Sheet1!C45</f>
        <v>2</v>
      </c>
      <c r="D45" s="5">
        <f>[1]Sheet1!D45</f>
        <v>2</v>
      </c>
      <c r="E45" s="5" t="str">
        <f>[1]Sheet1!E45</f>
        <v>348</v>
      </c>
      <c r="F45" s="5">
        <f>[1]Sheet1!F45</f>
        <v>3</v>
      </c>
      <c r="G45" s="5">
        <f>[1]Sheet1!G45</f>
        <v>2020</v>
      </c>
    </row>
    <row r="46" spans="1:7" x14ac:dyDescent="0.2">
      <c r="A46" s="5">
        <f>[1]Sheet1!A46</f>
        <v>0.17621505596156789</v>
      </c>
      <c r="B46" s="5">
        <f>[1]Sheet1!B46</f>
        <v>0.29927243330638642</v>
      </c>
      <c r="C46" s="5">
        <f>[1]Sheet1!C46</f>
        <v>75</v>
      </c>
      <c r="D46" s="5">
        <f>[1]Sheet1!D46</f>
        <v>75</v>
      </c>
      <c r="E46" s="5" t="str">
        <f>[1]Sheet1!E46</f>
        <v>367</v>
      </c>
      <c r="F46" s="5">
        <f>[1]Sheet1!F46</f>
        <v>3</v>
      </c>
      <c r="G46" s="5">
        <f>[1]Sheet1!G46</f>
        <v>2020</v>
      </c>
    </row>
    <row r="47" spans="1:7" x14ac:dyDescent="0.2">
      <c r="A47" s="5">
        <f>[1]Sheet1!A47</f>
        <v>0.30154740152621401</v>
      </c>
      <c r="B47" s="5">
        <f>[1]Sheet1!B47</f>
        <v>0.89696151724623563</v>
      </c>
      <c r="C47" s="5">
        <f>[1]Sheet1!C47</f>
        <v>21</v>
      </c>
      <c r="D47" s="5">
        <f>[1]Sheet1!D47</f>
        <v>21</v>
      </c>
      <c r="E47" s="5" t="str">
        <f>[1]Sheet1!E47</f>
        <v>491</v>
      </c>
      <c r="F47" s="5">
        <f>[1]Sheet1!F47</f>
        <v>3</v>
      </c>
      <c r="G47" s="5">
        <f>[1]Sheet1!G47</f>
        <v>2020</v>
      </c>
    </row>
    <row r="48" spans="1:7" x14ac:dyDescent="0.2">
      <c r="A48" s="5">
        <f>[1]Sheet1!A48</f>
        <v>7.1309357145124388E-2</v>
      </c>
      <c r="B48" s="5">
        <f>[1]Sheet1!B48</f>
        <v>0.28580343825344873</v>
      </c>
      <c r="C48" s="5">
        <f>[1]Sheet1!C48</f>
        <v>6</v>
      </c>
      <c r="D48" s="5">
        <f>[1]Sheet1!D48</f>
        <v>6</v>
      </c>
      <c r="E48" s="5" t="str">
        <f>[1]Sheet1!E48</f>
        <v>599</v>
      </c>
      <c r="F48" s="5">
        <f>[1]Sheet1!F48</f>
        <v>3</v>
      </c>
      <c r="G48" s="5">
        <f>[1]Sheet1!G48</f>
        <v>2020</v>
      </c>
    </row>
    <row r="49" spans="1:7" x14ac:dyDescent="0.2">
      <c r="A49" s="5">
        <f>[1]Sheet1!A49</f>
        <v>8.850913376546847E-2</v>
      </c>
      <c r="B49" s="5">
        <f>[1]Sheet1!B49</f>
        <v>8.9108052725268921E-2</v>
      </c>
      <c r="C49" s="5">
        <f>[1]Sheet1!C49</f>
        <v>111</v>
      </c>
      <c r="D49" s="5">
        <f>[1]Sheet1!D49</f>
        <v>111</v>
      </c>
      <c r="E49" s="5" t="str">
        <f>[1]Sheet1!E49</f>
        <v>283</v>
      </c>
      <c r="F49" s="5">
        <f>[1]Sheet1!F49</f>
        <v>2</v>
      </c>
      <c r="G49" s="5">
        <f>[1]Sheet1!G49</f>
        <v>2020</v>
      </c>
    </row>
    <row r="50" spans="1:7" x14ac:dyDescent="0.2">
      <c r="A50" s="5">
        <f>[1]Sheet1!A50</f>
        <v>0.23336368764409091</v>
      </c>
      <c r="B50" s="5">
        <f>[1]Sheet1!B50</f>
        <v>0.79760403359443366</v>
      </c>
      <c r="C50" s="5">
        <f>[1]Sheet1!C50</f>
        <v>8</v>
      </c>
      <c r="D50" s="5">
        <f>[1]Sheet1!D50</f>
        <v>8</v>
      </c>
      <c r="E50" s="5" t="str">
        <f>[1]Sheet1!E50</f>
        <v>335</v>
      </c>
      <c r="F50" s="5">
        <f>[1]Sheet1!F50</f>
        <v>2</v>
      </c>
      <c r="G50" s="5">
        <f>[1]Sheet1!G50</f>
        <v>2020</v>
      </c>
    </row>
    <row r="51" spans="1:7" x14ac:dyDescent="0.2">
      <c r="A51" s="5">
        <f>[1]Sheet1!A51</f>
        <v>2.742792604291815E-2</v>
      </c>
      <c r="B51" s="5">
        <f>[1]Sheet1!B51</f>
        <v>4.6490004649000468E-3</v>
      </c>
      <c r="C51" s="5">
        <f>[1]Sheet1!C51</f>
        <v>7</v>
      </c>
      <c r="D51" s="5">
        <f>[1]Sheet1!D51</f>
        <v>7</v>
      </c>
      <c r="E51" s="5" t="str">
        <f>[1]Sheet1!E51</f>
        <v>358</v>
      </c>
      <c r="F51" s="5">
        <f>[1]Sheet1!F51</f>
        <v>2</v>
      </c>
      <c r="G51" s="5">
        <f>[1]Sheet1!G51</f>
        <v>2020</v>
      </c>
    </row>
    <row r="52" spans="1:7" x14ac:dyDescent="0.2">
      <c r="A52" s="5">
        <f>[1]Sheet1!A52</f>
        <v>0.4660245374123122</v>
      </c>
      <c r="B52" s="5">
        <f>[1]Sheet1!B52</f>
        <v>-0.27655187668829823</v>
      </c>
      <c r="C52" s="5">
        <f>[1]Sheet1!C52</f>
        <v>2</v>
      </c>
      <c r="D52" s="5">
        <f>[1]Sheet1!D52</f>
        <v>2</v>
      </c>
      <c r="E52" s="5" t="str">
        <f>[1]Sheet1!E52</f>
        <v>360</v>
      </c>
      <c r="F52" s="5">
        <f>[1]Sheet1!F52</f>
        <v>2</v>
      </c>
      <c r="G52" s="5">
        <f>[1]Sheet1!G52</f>
        <v>2020</v>
      </c>
    </row>
    <row r="53" spans="1:7" x14ac:dyDescent="0.2">
      <c r="A53" s="5">
        <f>[1]Sheet1!A53</f>
        <v>0.30750773799224712</v>
      </c>
      <c r="B53" s="5">
        <f>[1]Sheet1!B53</f>
        <v>1.016966070307963</v>
      </c>
      <c r="C53" s="5">
        <f>[1]Sheet1!C53</f>
        <v>18</v>
      </c>
      <c r="D53" s="5">
        <f>[1]Sheet1!D53</f>
        <v>18</v>
      </c>
      <c r="E53" s="5" t="str">
        <f>[1]Sheet1!E53</f>
        <v>492</v>
      </c>
      <c r="F53" s="5">
        <f>[1]Sheet1!F53</f>
        <v>2</v>
      </c>
      <c r="G53" s="5">
        <f>[1]Sheet1!G53</f>
        <v>2020</v>
      </c>
    </row>
    <row r="54" spans="1:7" x14ac:dyDescent="0.2">
      <c r="A54" s="5">
        <f>[1]Sheet1!A54</f>
        <v>0.28438009721461238</v>
      </c>
      <c r="B54" s="5">
        <f>[1]Sheet1!B54</f>
        <v>-5.5021902777150508E-2</v>
      </c>
      <c r="C54" s="5">
        <f>[1]Sheet1!C54</f>
        <v>10</v>
      </c>
      <c r="D54" s="5">
        <f>[1]Sheet1!D54</f>
        <v>10</v>
      </c>
      <c r="E54" s="5" t="str">
        <f>[1]Sheet1!E54</f>
        <v>799</v>
      </c>
      <c r="F54" s="5">
        <f>[1]Sheet1!F54</f>
        <v>2</v>
      </c>
      <c r="G54" s="5">
        <f>[1]Sheet1!G54</f>
        <v>2020</v>
      </c>
    </row>
    <row r="55" spans="1:7" x14ac:dyDescent="0.2">
      <c r="A55" s="5">
        <f>[1]Sheet1!A55</f>
        <v>0.27918386411694007</v>
      </c>
      <c r="B55" s="5">
        <f>[1]Sheet1!B55</f>
        <v>0.53576016943260141</v>
      </c>
      <c r="C55" s="5">
        <f>[1]Sheet1!C55</f>
        <v>16</v>
      </c>
      <c r="D55" s="5">
        <f>[1]Sheet1!D55</f>
        <v>16</v>
      </c>
      <c r="E55" s="5" t="str">
        <f>[1]Sheet1!E55</f>
        <v>356</v>
      </c>
      <c r="F55" s="5">
        <f>[1]Sheet1!F55</f>
        <v>1</v>
      </c>
      <c r="G55" s="5">
        <f>[1]Sheet1!G55</f>
        <v>2020</v>
      </c>
    </row>
    <row r="56" spans="1:7" x14ac:dyDescent="0.2">
      <c r="A56" s="5">
        <f>[1]Sheet1!A56</f>
        <v>0.34480167585044857</v>
      </c>
      <c r="B56" s="5">
        <f>[1]Sheet1!B56</f>
        <v>0.85555336231101731</v>
      </c>
      <c r="C56" s="5">
        <f>[1]Sheet1!C56</f>
        <v>15</v>
      </c>
      <c r="D56" s="5">
        <f>[1]Sheet1!D56</f>
        <v>15</v>
      </c>
      <c r="E56" s="5" t="str">
        <f>[1]Sheet1!E56</f>
        <v>483</v>
      </c>
      <c r="F56" s="5">
        <f>[1]Sheet1!F56</f>
        <v>1</v>
      </c>
      <c r="G56" s="5">
        <f>[1]Sheet1!G56</f>
        <v>2020</v>
      </c>
    </row>
    <row r="57" spans="1:7" x14ac:dyDescent="0.2">
      <c r="A57" s="5">
        <f>[1]Sheet1!A57</f>
        <v>4.5969606293503683E-2</v>
      </c>
      <c r="B57" s="5">
        <f>[1]Sheet1!B57</f>
        <v>4.5248895766830232E-3</v>
      </c>
      <c r="C57" s="5">
        <f>[1]Sheet1!C57</f>
        <v>6</v>
      </c>
      <c r="D57" s="5">
        <f>[1]Sheet1!D57</f>
        <v>6</v>
      </c>
      <c r="E57" s="5" t="str">
        <f>[1]Sheet1!E57</f>
        <v>805</v>
      </c>
      <c r="F57" s="5">
        <f>[1]Sheet1!F57</f>
        <v>1</v>
      </c>
      <c r="G57" s="5">
        <f>[1]Sheet1!G57</f>
        <v>2020</v>
      </c>
    </row>
    <row r="58" spans="1:7" x14ac:dyDescent="0.2">
      <c r="A58" s="5">
        <f>[1]Sheet1!A58</f>
        <v>8.8446702993938656E-2</v>
      </c>
      <c r="B58" s="5">
        <f>[1]Sheet1!B58</f>
        <v>0.10205288705412011</v>
      </c>
      <c r="C58" s="5">
        <f>[1]Sheet1!C58</f>
        <v>137</v>
      </c>
      <c r="D58" s="5">
        <f>[1]Sheet1!D58</f>
        <v>137</v>
      </c>
      <c r="E58" s="5" t="str">
        <f>[1]Sheet1!E58</f>
        <v>737</v>
      </c>
      <c r="F58" s="5">
        <f>[1]Sheet1!F58</f>
        <v>4</v>
      </c>
      <c r="G58" s="5">
        <f>[1]Sheet1!G58</f>
        <v>2019</v>
      </c>
    </row>
    <row r="59" spans="1:7" x14ac:dyDescent="0.2">
      <c r="A59" s="5">
        <f>[1]Sheet1!A59</f>
        <v>0.1206961647858297</v>
      </c>
      <c r="B59" s="5">
        <f>[1]Sheet1!B59</f>
        <v>0.17249747945703531</v>
      </c>
      <c r="C59" s="5">
        <f>[1]Sheet1!C59</f>
        <v>2</v>
      </c>
      <c r="D59" s="5">
        <f>[1]Sheet1!D59</f>
        <v>2</v>
      </c>
      <c r="E59" s="5" t="str">
        <f>[1]Sheet1!E59</f>
        <v>800</v>
      </c>
      <c r="F59" s="5">
        <f>[1]Sheet1!F59</f>
        <v>4</v>
      </c>
      <c r="G59" s="5">
        <f>[1]Sheet1!G59</f>
        <v>2019</v>
      </c>
    </row>
    <row r="60" spans="1:7" x14ac:dyDescent="0.2">
      <c r="A60" s="5">
        <f>[1]Sheet1!A60</f>
        <v>6.3452255750613487E-2</v>
      </c>
      <c r="B60" s="5">
        <f>[1]Sheet1!B60</f>
        <v>0.43356643356643348</v>
      </c>
      <c r="C60" s="5">
        <f>[1]Sheet1!C60</f>
        <v>7</v>
      </c>
      <c r="D60" s="5">
        <f>[1]Sheet1!D60</f>
        <v>7</v>
      </c>
      <c r="E60" s="5" t="str">
        <f>[1]Sheet1!E60</f>
        <v>809</v>
      </c>
      <c r="F60" s="5">
        <f>[1]Sheet1!F60</f>
        <v>4</v>
      </c>
      <c r="G60" s="5">
        <f>[1]Sheet1!G60</f>
        <v>2019</v>
      </c>
    </row>
    <row r="61" spans="1:7" x14ac:dyDescent="0.2">
      <c r="A61" s="5">
        <f>[1]Sheet1!A61</f>
        <v>0.23571604650952949</v>
      </c>
      <c r="B61" s="5">
        <f>[1]Sheet1!B61</f>
        <v>1.00583672230784E-2</v>
      </c>
      <c r="C61" s="5">
        <f>[1]Sheet1!C61</f>
        <v>20</v>
      </c>
      <c r="D61" s="5">
        <f>[1]Sheet1!D61</f>
        <v>20</v>
      </c>
      <c r="E61" s="5" t="str">
        <f>[1]Sheet1!E61</f>
        <v>874</v>
      </c>
      <c r="F61" s="5">
        <f>[1]Sheet1!F61</f>
        <v>4</v>
      </c>
      <c r="G61" s="5">
        <f>[1]Sheet1!G61</f>
        <v>2019</v>
      </c>
    </row>
    <row r="62" spans="1:7" x14ac:dyDescent="0.2">
      <c r="A62" s="5">
        <f>[1]Sheet1!A62</f>
        <v>0.491439900321477</v>
      </c>
      <c r="B62" s="5">
        <f>[1]Sheet1!B62</f>
        <v>0.90137477053821846</v>
      </c>
      <c r="C62" s="5">
        <f>[1]Sheet1!C62</f>
        <v>9</v>
      </c>
      <c r="D62" s="5">
        <f>[1]Sheet1!D62</f>
        <v>9</v>
      </c>
      <c r="E62" s="5" t="str">
        <f>[1]Sheet1!E62</f>
        <v>484</v>
      </c>
      <c r="F62" s="5">
        <f>[1]Sheet1!F62</f>
        <v>3</v>
      </c>
      <c r="G62" s="5">
        <f>[1]Sheet1!G62</f>
        <v>2019</v>
      </c>
    </row>
    <row r="63" spans="1:7" x14ac:dyDescent="0.2">
      <c r="A63" s="5">
        <f>[1]Sheet1!A63</f>
        <v>9.4244045916908367E-2</v>
      </c>
      <c r="B63" s="5">
        <f>[1]Sheet1!B63</f>
        <v>0.22971986192246421</v>
      </c>
      <c r="C63" s="5">
        <f>[1]Sheet1!C63</f>
        <v>5</v>
      </c>
      <c r="D63" s="5">
        <f>[1]Sheet1!D63</f>
        <v>5</v>
      </c>
      <c r="E63" s="5" t="str">
        <f>[1]Sheet1!E63</f>
        <v>232</v>
      </c>
      <c r="F63" s="5">
        <f>[1]Sheet1!F63</f>
        <v>2</v>
      </c>
      <c r="G63" s="5">
        <f>[1]Sheet1!G63</f>
        <v>2019</v>
      </c>
    </row>
    <row r="64" spans="1:7" x14ac:dyDescent="0.2">
      <c r="A64" s="5">
        <f>[1]Sheet1!A64</f>
        <v>0.25459644909071782</v>
      </c>
      <c r="B64" s="5">
        <f>[1]Sheet1!B64</f>
        <v>0.36792744476756339</v>
      </c>
      <c r="C64" s="5">
        <f>[1]Sheet1!C64</f>
        <v>15</v>
      </c>
      <c r="D64" s="5">
        <f>[1]Sheet1!D64</f>
        <v>15</v>
      </c>
      <c r="E64" s="5" t="str">
        <f>[1]Sheet1!E64</f>
        <v>282</v>
      </c>
      <c r="F64" s="5">
        <f>[1]Sheet1!F64</f>
        <v>2</v>
      </c>
      <c r="G64" s="5">
        <f>[1]Sheet1!G64</f>
        <v>2019</v>
      </c>
    </row>
    <row r="65" spans="1:7" x14ac:dyDescent="0.2">
      <c r="A65" s="5">
        <f>[1]Sheet1!A65</f>
        <v>5.4231255630185098E-2</v>
      </c>
      <c r="B65" s="5">
        <f>[1]Sheet1!B65</f>
        <v>2.8540384903362911E-2</v>
      </c>
      <c r="C65" s="5">
        <f>[1]Sheet1!C65</f>
        <v>70</v>
      </c>
      <c r="D65" s="5">
        <f>[1]Sheet1!D65</f>
        <v>70</v>
      </c>
      <c r="E65" s="5" t="str">
        <f>[1]Sheet1!E65</f>
        <v>283</v>
      </c>
      <c r="F65" s="5">
        <f>[1]Sheet1!F65</f>
        <v>2</v>
      </c>
      <c r="G65" s="5">
        <f>[1]Sheet1!G65</f>
        <v>2019</v>
      </c>
    </row>
    <row r="66" spans="1:7" x14ac:dyDescent="0.2">
      <c r="A66" s="5">
        <f>[1]Sheet1!A66</f>
        <v>2.0402759243237371E-2</v>
      </c>
      <c r="B66" s="5">
        <f>[1]Sheet1!B66</f>
        <v>3.8555478529632058E-2</v>
      </c>
      <c r="C66" s="5">
        <f>[1]Sheet1!C66</f>
        <v>2</v>
      </c>
      <c r="D66" s="5">
        <f>[1]Sheet1!D66</f>
        <v>2</v>
      </c>
      <c r="E66" s="5" t="str">
        <f>[1]Sheet1!E66</f>
        <v>385</v>
      </c>
      <c r="F66" s="5">
        <f>[1]Sheet1!F66</f>
        <v>2</v>
      </c>
      <c r="G66" s="5">
        <f>[1]Sheet1!G66</f>
        <v>2019</v>
      </c>
    </row>
    <row r="67" spans="1:7" x14ac:dyDescent="0.2">
      <c r="A67" s="5">
        <f>[1]Sheet1!A67</f>
        <v>0.1052492482027466</v>
      </c>
      <c r="B67" s="5">
        <f>[1]Sheet1!B67</f>
        <v>0.367100106413351</v>
      </c>
      <c r="C67" s="5">
        <f>[1]Sheet1!C67</f>
        <v>15</v>
      </c>
      <c r="D67" s="5">
        <f>[1]Sheet1!D67</f>
        <v>15</v>
      </c>
      <c r="E67" s="5" t="str">
        <f>[1]Sheet1!E67</f>
        <v>550</v>
      </c>
      <c r="F67" s="5">
        <f>[1]Sheet1!F67</f>
        <v>2</v>
      </c>
      <c r="G67" s="5">
        <f>[1]Sheet1!G67</f>
        <v>2019</v>
      </c>
    </row>
    <row r="68" spans="1:7" x14ac:dyDescent="0.2">
      <c r="A68" s="5">
        <f>[1]Sheet1!A68</f>
        <v>0.30081018518518521</v>
      </c>
      <c r="B68" s="5">
        <f>[1]Sheet1!B68</f>
        <v>0.68426255436931593</v>
      </c>
      <c r="C68" s="5">
        <f>[1]Sheet1!C68</f>
        <v>13</v>
      </c>
      <c r="D68" s="5">
        <f>[1]Sheet1!D68</f>
        <v>13</v>
      </c>
      <c r="E68" s="5" t="str">
        <f>[1]Sheet1!E68</f>
        <v>280</v>
      </c>
      <c r="F68" s="5">
        <f>[1]Sheet1!F68</f>
        <v>1</v>
      </c>
      <c r="G68" s="5">
        <f>[1]Sheet1!G68</f>
        <v>2019</v>
      </c>
    </row>
    <row r="69" spans="1:7" x14ac:dyDescent="0.2">
      <c r="A69" s="5">
        <f>[1]Sheet1!A69</f>
        <v>8.9867701960460927E-2</v>
      </c>
      <c r="B69" s="5">
        <f>[1]Sheet1!B69</f>
        <v>0.1392439708309742</v>
      </c>
      <c r="C69" s="5">
        <f>[1]Sheet1!C69</f>
        <v>4</v>
      </c>
      <c r="D69" s="5">
        <f>[1]Sheet1!D69</f>
        <v>4</v>
      </c>
      <c r="E69" s="5" t="str">
        <f>[1]Sheet1!E69</f>
        <v>365</v>
      </c>
      <c r="F69" s="5">
        <f>[1]Sheet1!F69</f>
        <v>1</v>
      </c>
      <c r="G69" s="5">
        <f>[1]Sheet1!G69</f>
        <v>2019</v>
      </c>
    </row>
    <row r="70" spans="1:7" x14ac:dyDescent="0.2">
      <c r="A70" s="5">
        <f>[1]Sheet1!A70</f>
        <v>0.38072566812540121</v>
      </c>
      <c r="B70" s="5">
        <f>[1]Sheet1!B70</f>
        <v>1.284130659341949</v>
      </c>
      <c r="C70" s="5">
        <f>[1]Sheet1!C70</f>
        <v>9</v>
      </c>
      <c r="D70" s="5">
        <f>[1]Sheet1!D70</f>
        <v>9</v>
      </c>
      <c r="E70" s="5" t="str">
        <f>[1]Sheet1!E70</f>
        <v>470</v>
      </c>
      <c r="F70" s="5">
        <f>[1]Sheet1!F70</f>
        <v>1</v>
      </c>
      <c r="G70" s="5">
        <f>[1]Sheet1!G70</f>
        <v>2019</v>
      </c>
    </row>
    <row r="71" spans="1:7" x14ac:dyDescent="0.2">
      <c r="A71" s="5">
        <f>[1]Sheet1!A71</f>
        <v>0.24450262767943229</v>
      </c>
      <c r="B71" s="5">
        <f>[1]Sheet1!B71</f>
        <v>0.74492506697151484</v>
      </c>
      <c r="C71" s="5">
        <f>[1]Sheet1!C71</f>
        <v>4</v>
      </c>
      <c r="D71" s="5">
        <f>[1]Sheet1!D71</f>
        <v>4</v>
      </c>
      <c r="E71" s="5" t="str">
        <f>[1]Sheet1!E71</f>
        <v>591</v>
      </c>
      <c r="F71" s="5">
        <f>[1]Sheet1!F71</f>
        <v>1</v>
      </c>
      <c r="G71" s="5">
        <f>[1]Sheet1!G71</f>
        <v>2019</v>
      </c>
    </row>
    <row r="72" spans="1:7" x14ac:dyDescent="0.2">
      <c r="A72" s="5">
        <f>[1]Sheet1!A72</f>
        <v>0.12627738445898351</v>
      </c>
      <c r="B72" s="5">
        <f>[1]Sheet1!B72</f>
        <v>3.5137238943418407E-2</v>
      </c>
      <c r="C72" s="5">
        <f>[1]Sheet1!C72</f>
        <v>174</v>
      </c>
      <c r="D72" s="5">
        <f>[1]Sheet1!D72</f>
        <v>174</v>
      </c>
      <c r="E72" s="5" t="str">
        <f>[1]Sheet1!E72</f>
        <v>283</v>
      </c>
      <c r="F72" s="5">
        <f>[1]Sheet1!F72</f>
        <v>4</v>
      </c>
      <c r="G72" s="5">
        <f>[1]Sheet1!G72</f>
        <v>2018</v>
      </c>
    </row>
    <row r="73" spans="1:7" x14ac:dyDescent="0.2">
      <c r="A73" s="5">
        <f>[1]Sheet1!A73</f>
        <v>0.33743451341482777</v>
      </c>
      <c r="B73" s="5">
        <f>[1]Sheet1!B73</f>
        <v>0.42113671274961589</v>
      </c>
      <c r="C73" s="5">
        <f>[1]Sheet1!C73</f>
        <v>5</v>
      </c>
      <c r="D73" s="5">
        <f>[1]Sheet1!D73</f>
        <v>5</v>
      </c>
      <c r="E73" s="5" t="str">
        <f>[1]Sheet1!E73</f>
        <v>352</v>
      </c>
      <c r="F73" s="5">
        <f>[1]Sheet1!F73</f>
        <v>4</v>
      </c>
      <c r="G73" s="5">
        <f>[1]Sheet1!G73</f>
        <v>2018</v>
      </c>
    </row>
    <row r="74" spans="1:7" x14ac:dyDescent="0.2">
      <c r="A74" s="5">
        <f>[1]Sheet1!A74</f>
        <v>0.23835983483688439</v>
      </c>
      <c r="B74" s="5">
        <f>[1]Sheet1!B74</f>
        <v>0.19200380570311479</v>
      </c>
      <c r="C74" s="5">
        <f>[1]Sheet1!C74</f>
        <v>28</v>
      </c>
      <c r="D74" s="5">
        <f>[1]Sheet1!D74</f>
        <v>28</v>
      </c>
      <c r="E74" s="5" t="str">
        <f>[1]Sheet1!E74</f>
        <v>371</v>
      </c>
      <c r="F74" s="5">
        <f>[1]Sheet1!F74</f>
        <v>4</v>
      </c>
      <c r="G74" s="5">
        <f>[1]Sheet1!G74</f>
        <v>2018</v>
      </c>
    </row>
    <row r="75" spans="1:7" x14ac:dyDescent="0.2">
      <c r="A75" s="5">
        <f>[1]Sheet1!A75</f>
        <v>0.37971176491037129</v>
      </c>
      <c r="B75" s="5">
        <f>[1]Sheet1!B75</f>
        <v>0.91977123655045401</v>
      </c>
      <c r="C75" s="5">
        <f>[1]Sheet1!C75</f>
        <v>11</v>
      </c>
      <c r="D75" s="5">
        <f>[1]Sheet1!D75</f>
        <v>11</v>
      </c>
      <c r="E75" s="5" t="str">
        <f>[1]Sheet1!E75</f>
        <v>492</v>
      </c>
      <c r="F75" s="5">
        <f>[1]Sheet1!F75</f>
        <v>4</v>
      </c>
      <c r="G75" s="5">
        <f>[1]Sheet1!G75</f>
        <v>2018</v>
      </c>
    </row>
    <row r="76" spans="1:7" x14ac:dyDescent="0.2">
      <c r="A76" s="5">
        <f>[1]Sheet1!A76</f>
        <v>0.35621395187807109</v>
      </c>
      <c r="B76" s="5">
        <f>[1]Sheet1!B76</f>
        <v>0.8351093768740917</v>
      </c>
      <c r="C76" s="5">
        <f>[1]Sheet1!C76</f>
        <v>2</v>
      </c>
      <c r="D76" s="5">
        <f>[1]Sheet1!D76</f>
        <v>2</v>
      </c>
      <c r="E76" s="5" t="str">
        <f>[1]Sheet1!E76</f>
        <v>507</v>
      </c>
      <c r="F76" s="5">
        <f>[1]Sheet1!F76</f>
        <v>4</v>
      </c>
      <c r="G76" s="5">
        <f>[1]Sheet1!G76</f>
        <v>2018</v>
      </c>
    </row>
    <row r="77" spans="1:7" x14ac:dyDescent="0.2">
      <c r="A77" s="5">
        <f>[1]Sheet1!A77</f>
        <v>0.33705793507776027</v>
      </c>
      <c r="B77" s="5">
        <f>[1]Sheet1!B77</f>
        <v>1.653221864667717</v>
      </c>
      <c r="C77" s="5">
        <f>[1]Sheet1!C77</f>
        <v>4</v>
      </c>
      <c r="D77" s="5">
        <f>[1]Sheet1!D77</f>
        <v>4</v>
      </c>
      <c r="E77" s="5" t="str">
        <f>[1]Sheet1!E77</f>
        <v>653</v>
      </c>
      <c r="F77" s="5">
        <f>[1]Sheet1!F77</f>
        <v>4</v>
      </c>
      <c r="G77" s="5">
        <f>[1]Sheet1!G77</f>
        <v>2018</v>
      </c>
    </row>
    <row r="78" spans="1:7" x14ac:dyDescent="0.2">
      <c r="A78" s="5">
        <f>[1]Sheet1!A78</f>
        <v>0.29733838526256462</v>
      </c>
      <c r="B78" s="5">
        <f>[1]Sheet1!B78</f>
        <v>0.90532178217821779</v>
      </c>
      <c r="C78" s="5">
        <f>[1]Sheet1!C78</f>
        <v>23</v>
      </c>
      <c r="D78" s="5">
        <f>[1]Sheet1!D78</f>
        <v>23</v>
      </c>
      <c r="E78" s="5" t="str">
        <f>[1]Sheet1!E78</f>
        <v>679</v>
      </c>
      <c r="F78" s="5">
        <f>[1]Sheet1!F78</f>
        <v>4</v>
      </c>
      <c r="G78" s="5">
        <f>[1]Sheet1!G78</f>
        <v>2018</v>
      </c>
    </row>
    <row r="79" spans="1:7" x14ac:dyDescent="0.2">
      <c r="A79" s="5">
        <f>[1]Sheet1!A79</f>
        <v>0.30459528930388707</v>
      </c>
      <c r="B79" s="5">
        <f>[1]Sheet1!B79</f>
        <v>1.535298783712322</v>
      </c>
      <c r="C79" s="5">
        <f>[1]Sheet1!C79</f>
        <v>1</v>
      </c>
      <c r="D79" s="5">
        <f>[1]Sheet1!D79</f>
        <v>1</v>
      </c>
      <c r="E79" s="5" t="str">
        <f>[1]Sheet1!E79</f>
        <v>734</v>
      </c>
      <c r="F79" s="5">
        <f>[1]Sheet1!F79</f>
        <v>4</v>
      </c>
      <c r="G79" s="5">
        <f>[1]Sheet1!G79</f>
        <v>2018</v>
      </c>
    </row>
    <row r="80" spans="1:7" x14ac:dyDescent="0.2">
      <c r="A80" s="5">
        <f>[1]Sheet1!A80</f>
        <v>0.1800892827270176</v>
      </c>
      <c r="B80" s="5">
        <f>[1]Sheet1!B80</f>
        <v>0.32433025493098783</v>
      </c>
      <c r="C80" s="5">
        <f>[1]Sheet1!C80</f>
        <v>38</v>
      </c>
      <c r="D80" s="5">
        <f>[1]Sheet1!D80</f>
        <v>38</v>
      </c>
      <c r="E80" s="5" t="str">
        <f>[1]Sheet1!E80</f>
        <v>138</v>
      </c>
      <c r="F80" s="5">
        <f>[1]Sheet1!F80</f>
        <v>3</v>
      </c>
      <c r="G80" s="5">
        <f>[1]Sheet1!G80</f>
        <v>2018</v>
      </c>
    </row>
    <row r="81" spans="1:7" x14ac:dyDescent="0.2">
      <c r="A81" s="5">
        <f>[1]Sheet1!A81</f>
        <v>0.20534057497417901</v>
      </c>
      <c r="B81" s="5">
        <f>[1]Sheet1!B81</f>
        <v>0.34275930236993768</v>
      </c>
      <c r="C81" s="5">
        <f>[1]Sheet1!C81</f>
        <v>30</v>
      </c>
      <c r="D81" s="5">
        <f>[1]Sheet1!D81</f>
        <v>30</v>
      </c>
      <c r="E81" s="5" t="str">
        <f>[1]Sheet1!E81</f>
        <v>371</v>
      </c>
      <c r="F81" s="5">
        <f>[1]Sheet1!F81</f>
        <v>3</v>
      </c>
      <c r="G81" s="5">
        <f>[1]Sheet1!G81</f>
        <v>2018</v>
      </c>
    </row>
    <row r="82" spans="1:7" x14ac:dyDescent="0.2">
      <c r="A82" s="5">
        <f>[1]Sheet1!A82</f>
        <v>0.20372818198708109</v>
      </c>
      <c r="B82" s="5">
        <f>[1]Sheet1!B82</f>
        <v>0.10340908330305711</v>
      </c>
      <c r="C82" s="5">
        <f>[1]Sheet1!C82</f>
        <v>8</v>
      </c>
      <c r="D82" s="5">
        <f>[1]Sheet1!D82</f>
        <v>8</v>
      </c>
      <c r="E82" s="5" t="str">
        <f>[1]Sheet1!E82</f>
        <v>650</v>
      </c>
      <c r="F82" s="5">
        <f>[1]Sheet1!F82</f>
        <v>3</v>
      </c>
      <c r="G82" s="5">
        <f>[1]Sheet1!G82</f>
        <v>2018</v>
      </c>
    </row>
    <row r="83" spans="1:7" x14ac:dyDescent="0.2">
      <c r="A83" s="5">
        <f>[1]Sheet1!A83</f>
        <v>0.11752289680770341</v>
      </c>
      <c r="B83" s="5">
        <f>[1]Sheet1!B83</f>
        <v>0.17966355258938349</v>
      </c>
      <c r="C83" s="5">
        <f>[1]Sheet1!C83</f>
        <v>16</v>
      </c>
      <c r="D83" s="5">
        <f>[1]Sheet1!D83</f>
        <v>16</v>
      </c>
      <c r="E83" s="5" t="str">
        <f>[1]Sheet1!E83</f>
        <v>353</v>
      </c>
      <c r="F83" s="5">
        <f>[1]Sheet1!F83</f>
        <v>2</v>
      </c>
      <c r="G83" s="5">
        <f>[1]Sheet1!G83</f>
        <v>2018</v>
      </c>
    </row>
    <row r="84" spans="1:7" x14ac:dyDescent="0.2">
      <c r="A84" s="5">
        <f>[1]Sheet1!A84</f>
        <v>0.1781790861530286</v>
      </c>
      <c r="B84" s="5">
        <f>[1]Sheet1!B84</f>
        <v>0.27304765381483248</v>
      </c>
      <c r="C84" s="5">
        <f>[1]Sheet1!C84</f>
        <v>11</v>
      </c>
      <c r="D84" s="5">
        <f>[1]Sheet1!D84</f>
        <v>11</v>
      </c>
      <c r="E84" s="5" t="str">
        <f>[1]Sheet1!E84</f>
        <v>355</v>
      </c>
      <c r="F84" s="5">
        <f>[1]Sheet1!F84</f>
        <v>2</v>
      </c>
      <c r="G84" s="5">
        <f>[1]Sheet1!G84</f>
        <v>2018</v>
      </c>
    </row>
    <row r="85" spans="1:7" x14ac:dyDescent="0.2">
      <c r="A85" s="5">
        <f>[1]Sheet1!A85</f>
        <v>0.32919061008268719</v>
      </c>
      <c r="B85" s="5">
        <f>[1]Sheet1!B85</f>
        <v>0.60227677038469485</v>
      </c>
      <c r="C85" s="5">
        <f>[1]Sheet1!C85</f>
        <v>6</v>
      </c>
      <c r="D85" s="5">
        <f>[1]Sheet1!D85</f>
        <v>6</v>
      </c>
      <c r="E85" s="5" t="str">
        <f>[1]Sheet1!E85</f>
        <v>440</v>
      </c>
      <c r="F85" s="5">
        <f>[1]Sheet1!F85</f>
        <v>2</v>
      </c>
      <c r="G85" s="5">
        <f>[1]Sheet1!G85</f>
        <v>2018</v>
      </c>
    </row>
    <row r="86" spans="1:7" x14ac:dyDescent="0.2">
      <c r="A86" s="5">
        <f>[1]Sheet1!A86</f>
        <v>0.3295484948795544</v>
      </c>
      <c r="B86" s="5">
        <f>[1]Sheet1!B86</f>
        <v>0.54784674870826455</v>
      </c>
      <c r="C86" s="5">
        <f>[1]Sheet1!C86</f>
        <v>24</v>
      </c>
      <c r="D86" s="5">
        <f>[1]Sheet1!D86</f>
        <v>24</v>
      </c>
      <c r="E86" s="5" t="str">
        <f>[1]Sheet1!E86</f>
        <v>679</v>
      </c>
      <c r="F86" s="5">
        <f>[1]Sheet1!F86</f>
        <v>2</v>
      </c>
      <c r="G86" s="5">
        <f>[1]Sheet1!G86</f>
        <v>2018</v>
      </c>
    </row>
    <row r="87" spans="1:7" x14ac:dyDescent="0.2">
      <c r="A87" s="5">
        <f>[1]Sheet1!A87</f>
        <v>0.51832809286567105</v>
      </c>
      <c r="B87" s="5">
        <f>[1]Sheet1!B87</f>
        <v>1.9735739378561159</v>
      </c>
      <c r="C87" s="5">
        <f>[1]Sheet1!C87</f>
        <v>15</v>
      </c>
      <c r="D87" s="5">
        <f>[1]Sheet1!D87</f>
        <v>15</v>
      </c>
      <c r="E87" s="5" t="str">
        <f>[1]Sheet1!E87</f>
        <v>701</v>
      </c>
      <c r="F87" s="5">
        <f>[1]Sheet1!F87</f>
        <v>2</v>
      </c>
      <c r="G87" s="5">
        <f>[1]Sheet1!G87</f>
        <v>2018</v>
      </c>
    </row>
    <row r="88" spans="1:7" x14ac:dyDescent="0.2">
      <c r="A88" s="5">
        <f>[1]Sheet1!A88</f>
        <v>0.1092157881958392</v>
      </c>
      <c r="B88" s="5">
        <f>[1]Sheet1!B88</f>
        <v>9.4031244556989746E-2</v>
      </c>
      <c r="C88" s="5">
        <f>[1]Sheet1!C88</f>
        <v>120</v>
      </c>
      <c r="D88" s="5">
        <f>[1]Sheet1!D88</f>
        <v>120</v>
      </c>
      <c r="E88" s="5" t="str">
        <f>[1]Sheet1!E88</f>
        <v>737</v>
      </c>
      <c r="F88" s="5">
        <f>[1]Sheet1!F88</f>
        <v>2</v>
      </c>
      <c r="G88" s="5">
        <f>[1]Sheet1!G88</f>
        <v>2018</v>
      </c>
    </row>
    <row r="89" spans="1:7" x14ac:dyDescent="0.2">
      <c r="A89" s="5">
        <f>[1]Sheet1!A89</f>
        <v>0.18539774132167031</v>
      </c>
      <c r="B89" s="5">
        <f>[1]Sheet1!B89</f>
        <v>0.18445034184389519</v>
      </c>
      <c r="C89" s="5">
        <f>[1]Sheet1!C89</f>
        <v>8</v>
      </c>
      <c r="D89" s="5">
        <f>[1]Sheet1!D89</f>
        <v>8</v>
      </c>
      <c r="E89" s="5" t="str">
        <f>[1]Sheet1!E89</f>
        <v>650</v>
      </c>
      <c r="F89" s="5">
        <f>[1]Sheet1!F89</f>
        <v>1</v>
      </c>
      <c r="G89" s="5">
        <f>[1]Sheet1!G89</f>
        <v>2018</v>
      </c>
    </row>
    <row r="90" spans="1:7" x14ac:dyDescent="0.2">
      <c r="A90" s="5">
        <f>[1]Sheet1!A90</f>
        <v>0.34607931149969501</v>
      </c>
      <c r="B90" s="5">
        <f>[1]Sheet1!B90</f>
        <v>0.58630326139210842</v>
      </c>
      <c r="C90" s="5">
        <f>[1]Sheet1!C90</f>
        <v>23</v>
      </c>
      <c r="D90" s="5">
        <f>[1]Sheet1!D90</f>
        <v>23</v>
      </c>
      <c r="E90" s="5" t="str">
        <f>[1]Sheet1!E90</f>
        <v>679</v>
      </c>
      <c r="F90" s="5">
        <f>[1]Sheet1!F90</f>
        <v>1</v>
      </c>
      <c r="G90" s="5">
        <f>[1]Sheet1!G90</f>
        <v>2018</v>
      </c>
    </row>
    <row r="91" spans="1:7" x14ac:dyDescent="0.2">
      <c r="A91" s="5">
        <f>[1]Sheet1!A91</f>
        <v>0.1144632120165949</v>
      </c>
      <c r="B91" s="5">
        <f>[1]Sheet1!B91</f>
        <v>9.9440182444734598E-2</v>
      </c>
      <c r="C91" s="5">
        <f>[1]Sheet1!C91</f>
        <v>114</v>
      </c>
      <c r="D91" s="5">
        <f>[1]Sheet1!D91</f>
        <v>114</v>
      </c>
      <c r="E91" s="5" t="str">
        <f>[1]Sheet1!E91</f>
        <v>737</v>
      </c>
      <c r="F91" s="5">
        <f>[1]Sheet1!F91</f>
        <v>1</v>
      </c>
      <c r="G91" s="5">
        <f>[1]Sheet1!G91</f>
        <v>2018</v>
      </c>
    </row>
    <row r="92" spans="1:7" x14ac:dyDescent="0.2">
      <c r="A92" s="5">
        <f>[1]Sheet1!A92</f>
        <v>0.37295913346289189</v>
      </c>
      <c r="B92" s="5">
        <f>[1]Sheet1!B92</f>
        <v>135.03638778608129</v>
      </c>
      <c r="C92" s="5">
        <f>[1]Sheet1!C92</f>
        <v>4</v>
      </c>
      <c r="D92" s="5">
        <f>[1]Sheet1!D92</f>
        <v>4</v>
      </c>
      <c r="E92" s="5" t="str">
        <f>[1]Sheet1!E92</f>
        <v>122</v>
      </c>
      <c r="F92" s="5">
        <f>[1]Sheet1!F92</f>
        <v>4</v>
      </c>
      <c r="G92" s="5">
        <f>[1]Sheet1!G92</f>
        <v>2017</v>
      </c>
    </row>
    <row r="93" spans="1:7" x14ac:dyDescent="0.2">
      <c r="A93" s="5">
        <f>[1]Sheet1!A93</f>
        <v>0.18174723495253889</v>
      </c>
      <c r="B93" s="5">
        <f>[1]Sheet1!B93</f>
        <v>0.24858968916363899</v>
      </c>
      <c r="C93" s="5">
        <f>[1]Sheet1!C93</f>
        <v>6</v>
      </c>
      <c r="D93" s="5">
        <f>[1]Sheet1!D93</f>
        <v>6</v>
      </c>
      <c r="E93" s="5" t="str">
        <f>[1]Sheet1!E93</f>
        <v>363</v>
      </c>
      <c r="F93" s="5">
        <f>[1]Sheet1!F93</f>
        <v>4</v>
      </c>
      <c r="G93" s="5">
        <f>[1]Sheet1!G93</f>
        <v>2017</v>
      </c>
    </row>
    <row r="94" spans="1:7" x14ac:dyDescent="0.2">
      <c r="A94" s="5">
        <f>[1]Sheet1!A94</f>
        <v>0.29023192950208138</v>
      </c>
      <c r="B94" s="5">
        <f>[1]Sheet1!B94</f>
        <v>0.3280216103690119</v>
      </c>
      <c r="C94" s="5">
        <f>[1]Sheet1!C94</f>
        <v>31</v>
      </c>
      <c r="D94" s="5">
        <f>[1]Sheet1!D94</f>
        <v>31</v>
      </c>
      <c r="E94" s="5" t="str">
        <f>[1]Sheet1!E94</f>
        <v>371</v>
      </c>
      <c r="F94" s="5">
        <f>[1]Sheet1!F94</f>
        <v>4</v>
      </c>
      <c r="G94" s="5">
        <f>[1]Sheet1!G94</f>
        <v>2017</v>
      </c>
    </row>
    <row r="95" spans="1:7" x14ac:dyDescent="0.2">
      <c r="A95" s="5">
        <f>[1]Sheet1!A95</f>
        <v>0.63823571619306774</v>
      </c>
      <c r="B95" s="5">
        <f>[1]Sheet1!B95</f>
        <v>4.8337613190971753</v>
      </c>
      <c r="C95" s="5">
        <f>[1]Sheet1!C95</f>
        <v>13</v>
      </c>
      <c r="D95" s="5">
        <f>[1]Sheet1!D95</f>
        <v>13</v>
      </c>
      <c r="E95" s="5" t="str">
        <f>[1]Sheet1!E95</f>
        <v>483</v>
      </c>
      <c r="F95" s="5">
        <f>[1]Sheet1!F95</f>
        <v>4</v>
      </c>
      <c r="G95" s="5">
        <f>[1]Sheet1!G95</f>
        <v>2017</v>
      </c>
    </row>
    <row r="96" spans="1:7" x14ac:dyDescent="0.2">
      <c r="A96" s="5">
        <f>[1]Sheet1!A96</f>
        <v>9.0687692884349358E-2</v>
      </c>
      <c r="B96" s="5">
        <f>[1]Sheet1!B96</f>
        <v>5.0183970186188337E-2</v>
      </c>
      <c r="C96" s="5">
        <f>[1]Sheet1!C96</f>
        <v>120</v>
      </c>
      <c r="D96" s="5">
        <f>[1]Sheet1!D96</f>
        <v>120</v>
      </c>
      <c r="E96" s="5" t="str">
        <f>[1]Sheet1!E96</f>
        <v>737</v>
      </c>
      <c r="F96" s="5">
        <f>[1]Sheet1!F96</f>
        <v>4</v>
      </c>
      <c r="G96" s="5">
        <f>[1]Sheet1!G96</f>
        <v>2017</v>
      </c>
    </row>
    <row r="97" spans="1:7" x14ac:dyDescent="0.2">
      <c r="A97" s="5">
        <f>[1]Sheet1!A97</f>
        <v>0.1337910608759591</v>
      </c>
      <c r="B97" s="5">
        <f>[1]Sheet1!B97</f>
        <v>0.22813121272365811</v>
      </c>
      <c r="C97" s="5">
        <f>[1]Sheet1!C97</f>
        <v>11</v>
      </c>
      <c r="D97" s="5">
        <f>[1]Sheet1!D97</f>
        <v>11</v>
      </c>
      <c r="E97" s="5" t="str">
        <f>[1]Sheet1!E97</f>
        <v>353</v>
      </c>
      <c r="F97" s="5">
        <f>[1]Sheet1!F97</f>
        <v>3</v>
      </c>
      <c r="G97" s="5">
        <f>[1]Sheet1!G97</f>
        <v>2017</v>
      </c>
    </row>
    <row r="98" spans="1:7" x14ac:dyDescent="0.2">
      <c r="A98" s="5">
        <f>[1]Sheet1!A98</f>
        <v>0.26344159884417317</v>
      </c>
      <c r="B98" s="5">
        <f>[1]Sheet1!B98</f>
        <v>1.534511511363609</v>
      </c>
      <c r="C98" s="5">
        <f>[1]Sheet1!C98</f>
        <v>1</v>
      </c>
      <c r="D98" s="5">
        <f>[1]Sheet1!D98</f>
        <v>1</v>
      </c>
      <c r="E98" s="5" t="str">
        <f>[1]Sheet1!E98</f>
        <v>631</v>
      </c>
      <c r="F98" s="5">
        <f>[1]Sheet1!F98</f>
        <v>3</v>
      </c>
      <c r="G98" s="5">
        <f>[1]Sheet1!G98</f>
        <v>2017</v>
      </c>
    </row>
    <row r="99" spans="1:7" x14ac:dyDescent="0.2">
      <c r="A99" s="5">
        <f>[1]Sheet1!A99</f>
        <v>0.2415162326277758</v>
      </c>
      <c r="B99" s="5">
        <f>[1]Sheet1!B99</f>
        <v>0.2458063618288899</v>
      </c>
      <c r="C99" s="5">
        <f>[1]Sheet1!C99</f>
        <v>26</v>
      </c>
      <c r="D99" s="5">
        <f>[1]Sheet1!D99</f>
        <v>26</v>
      </c>
      <c r="E99" s="5" t="str">
        <f>[1]Sheet1!E99</f>
        <v>679</v>
      </c>
      <c r="F99" s="5">
        <f>[1]Sheet1!F99</f>
        <v>3</v>
      </c>
      <c r="G99" s="5">
        <f>[1]Sheet1!G99</f>
        <v>2017</v>
      </c>
    </row>
    <row r="100" spans="1:7" x14ac:dyDescent="0.2">
      <c r="A100" s="5">
        <f>[1]Sheet1!A100</f>
        <v>0.11121824140380961</v>
      </c>
      <c r="B100" s="5">
        <f>[1]Sheet1!B100</f>
        <v>0.1108503773315988</v>
      </c>
      <c r="C100" s="5">
        <f>[1]Sheet1!C100</f>
        <v>118</v>
      </c>
      <c r="D100" s="5">
        <f>[1]Sheet1!D100</f>
        <v>118</v>
      </c>
      <c r="E100" s="5" t="str">
        <f>[1]Sheet1!E100</f>
        <v>737</v>
      </c>
      <c r="F100" s="5">
        <f>[1]Sheet1!F100</f>
        <v>3</v>
      </c>
      <c r="G100" s="5">
        <f>[1]Sheet1!G100</f>
        <v>2017</v>
      </c>
    </row>
    <row r="101" spans="1:7" x14ac:dyDescent="0.2">
      <c r="A101" s="5">
        <f>[1]Sheet1!A101</f>
        <v>0.30424999098696848</v>
      </c>
      <c r="B101" s="5">
        <f>[1]Sheet1!B101</f>
        <v>0.17432495561991959</v>
      </c>
      <c r="C101" s="5">
        <f>[1]Sheet1!C101</f>
        <v>3</v>
      </c>
      <c r="D101" s="5">
        <f>[1]Sheet1!D101</f>
        <v>3</v>
      </c>
      <c r="E101" s="5" t="str">
        <f>[1]Sheet1!E101</f>
        <v>299</v>
      </c>
      <c r="F101" s="5">
        <f>[1]Sheet1!F101</f>
        <v>2</v>
      </c>
      <c r="G101" s="5">
        <f>[1]Sheet1!G101</f>
        <v>2017</v>
      </c>
    </row>
    <row r="102" spans="1:7" x14ac:dyDescent="0.2">
      <c r="A102" s="5">
        <f>[1]Sheet1!A102</f>
        <v>0.36817185482300629</v>
      </c>
      <c r="B102" s="5">
        <f>[1]Sheet1!B102</f>
        <v>0.69571032787823817</v>
      </c>
      <c r="C102" s="5">
        <f>[1]Sheet1!C102</f>
        <v>7</v>
      </c>
      <c r="D102" s="5">
        <f>[1]Sheet1!D102</f>
        <v>7</v>
      </c>
      <c r="E102" s="5" t="str">
        <f>[1]Sheet1!E102</f>
        <v>441</v>
      </c>
      <c r="F102" s="5">
        <f>[1]Sheet1!F102</f>
        <v>2</v>
      </c>
      <c r="G102" s="5">
        <f>[1]Sheet1!G102</f>
        <v>2017</v>
      </c>
    </row>
    <row r="103" spans="1:7" x14ac:dyDescent="0.2">
      <c r="A103" s="5">
        <f>[1]Sheet1!A103</f>
        <v>9.7626391310178362E-2</v>
      </c>
      <c r="B103" s="5">
        <f>[1]Sheet1!B103</f>
        <v>0.13755609770790039</v>
      </c>
      <c r="C103" s="5">
        <f>[1]Sheet1!C103</f>
        <v>117</v>
      </c>
      <c r="D103" s="5">
        <f>[1]Sheet1!D103</f>
        <v>117</v>
      </c>
      <c r="E103" s="5" t="str">
        <f>[1]Sheet1!E103</f>
        <v>737</v>
      </c>
      <c r="F103" s="5">
        <f>[1]Sheet1!F103</f>
        <v>2</v>
      </c>
      <c r="G103" s="5">
        <f>[1]Sheet1!G103</f>
        <v>2017</v>
      </c>
    </row>
    <row r="104" spans="1:7" x14ac:dyDescent="0.2">
      <c r="A104" s="5">
        <f>[1]Sheet1!A104</f>
        <v>0.12790068594732709</v>
      </c>
      <c r="B104" s="5">
        <f>[1]Sheet1!B104</f>
        <v>0.10178214228388829</v>
      </c>
      <c r="C104" s="5">
        <f>[1]Sheet1!C104</f>
        <v>134</v>
      </c>
      <c r="D104" s="5">
        <f>[1]Sheet1!D104</f>
        <v>134</v>
      </c>
      <c r="E104" s="5" t="str">
        <f>[1]Sheet1!E104</f>
        <v>283</v>
      </c>
      <c r="F104" s="5">
        <f>[1]Sheet1!F104</f>
        <v>1</v>
      </c>
      <c r="G104" s="5">
        <f>[1]Sheet1!G104</f>
        <v>2017</v>
      </c>
    </row>
    <row r="105" spans="1:7" x14ac:dyDescent="0.2">
      <c r="A105" s="5">
        <f>[1]Sheet1!A105</f>
        <v>0.19797652201501739</v>
      </c>
      <c r="B105" s="5">
        <f>[1]Sheet1!B105</f>
        <v>0.24786156720086519</v>
      </c>
      <c r="C105" s="5">
        <f>[1]Sheet1!C105</f>
        <v>57</v>
      </c>
      <c r="D105" s="5">
        <f>[1]Sheet1!D105</f>
        <v>57</v>
      </c>
      <c r="E105" s="5" t="str">
        <f>[1]Sheet1!E105</f>
        <v>367</v>
      </c>
      <c r="F105" s="5">
        <f>[1]Sheet1!F105</f>
        <v>1</v>
      </c>
      <c r="G105" s="5">
        <f>[1]Sheet1!G105</f>
        <v>2017</v>
      </c>
    </row>
    <row r="106" spans="1:7" x14ac:dyDescent="0.2">
      <c r="A106" s="5">
        <f>[1]Sheet1!A106</f>
        <v>0.32046450586253789</v>
      </c>
      <c r="B106" s="5">
        <f>[1]Sheet1!B106</f>
        <v>0.5503841426507885</v>
      </c>
      <c r="C106" s="5">
        <f>[1]Sheet1!C106</f>
        <v>3</v>
      </c>
      <c r="D106" s="5">
        <f>[1]Sheet1!D106</f>
        <v>3</v>
      </c>
      <c r="E106" s="5" t="str">
        <f>[1]Sheet1!E106</f>
        <v>700</v>
      </c>
      <c r="F106" s="5">
        <f>[1]Sheet1!F106</f>
        <v>1</v>
      </c>
      <c r="G106" s="5">
        <f>[1]Sheet1!G106</f>
        <v>2017</v>
      </c>
    </row>
    <row r="107" spans="1:7" x14ac:dyDescent="0.2">
      <c r="A107" s="5">
        <f>[1]Sheet1!A107</f>
        <v>0.53757030923575755</v>
      </c>
      <c r="B107" s="5">
        <f>[1]Sheet1!B107</f>
        <v>1.8660066786654239</v>
      </c>
      <c r="C107" s="5">
        <f>[1]Sheet1!C107</f>
        <v>18</v>
      </c>
      <c r="D107" s="5">
        <f>[1]Sheet1!D107</f>
        <v>18</v>
      </c>
      <c r="E107" s="5" t="str">
        <f>[1]Sheet1!E107</f>
        <v>701</v>
      </c>
      <c r="F107" s="5">
        <f>[1]Sheet1!F107</f>
        <v>1</v>
      </c>
      <c r="G107" s="5">
        <f>[1]Sheet1!G107</f>
        <v>2017</v>
      </c>
    </row>
    <row r="108" spans="1:7" x14ac:dyDescent="0.2">
      <c r="A108" s="5">
        <f>[1]Sheet1!A108</f>
        <v>0.1176079024368463</v>
      </c>
      <c r="B108" s="5">
        <f>[1]Sheet1!B108</f>
        <v>0.20409877077588051</v>
      </c>
      <c r="C108" s="5">
        <f>[1]Sheet1!C108</f>
        <v>110</v>
      </c>
      <c r="D108" s="5">
        <f>[1]Sheet1!D108</f>
        <v>110</v>
      </c>
      <c r="E108" s="5" t="str">
        <f>[1]Sheet1!E108</f>
        <v>737</v>
      </c>
      <c r="F108" s="5">
        <f>[1]Sheet1!F108</f>
        <v>1</v>
      </c>
      <c r="G108" s="5">
        <f>[1]Sheet1!G108</f>
        <v>2017</v>
      </c>
    </row>
    <row r="109" spans="1:7" x14ac:dyDescent="0.2">
      <c r="A109" s="5">
        <f>[1]Sheet1!A109</f>
        <v>0.1886926108955346</v>
      </c>
      <c r="B109" s="5">
        <f>[1]Sheet1!B109</f>
        <v>0.32625380107346741</v>
      </c>
      <c r="C109" s="5">
        <f>[1]Sheet1!C109</f>
        <v>55</v>
      </c>
      <c r="D109" s="5">
        <f>[1]Sheet1!D109</f>
        <v>55</v>
      </c>
      <c r="E109" s="5" t="str">
        <f>[1]Sheet1!E109</f>
        <v>738</v>
      </c>
      <c r="F109" s="5">
        <f>[1]Sheet1!F109</f>
        <v>1</v>
      </c>
      <c r="G109" s="5">
        <f>[1]Sheet1!G109</f>
        <v>2017</v>
      </c>
    </row>
    <row r="110" spans="1:7" x14ac:dyDescent="0.2">
      <c r="A110" s="5">
        <f>[1]Sheet1!A110</f>
        <v>0.10024480256556011</v>
      </c>
      <c r="B110" s="5">
        <f>[1]Sheet1!B110</f>
        <v>6.0545683698106111E-2</v>
      </c>
      <c r="C110" s="5">
        <f>[1]Sheet1!C110</f>
        <v>4</v>
      </c>
      <c r="D110" s="5">
        <f>[1]Sheet1!D110</f>
        <v>4</v>
      </c>
      <c r="E110" s="5" t="str">
        <f>[1]Sheet1!E110</f>
        <v>900</v>
      </c>
      <c r="F110" s="5">
        <f>[1]Sheet1!F110</f>
        <v>1</v>
      </c>
      <c r="G110" s="5">
        <f>[1]Sheet1!G110</f>
        <v>2017</v>
      </c>
    </row>
    <row r="111" spans="1:7" x14ac:dyDescent="0.2">
      <c r="A111" s="5">
        <f>[1]Sheet1!A111</f>
        <v>0.23549831198647889</v>
      </c>
      <c r="B111" s="5">
        <f>[1]Sheet1!B111</f>
        <v>0.36925765595820292</v>
      </c>
      <c r="C111" s="5">
        <f>[1]Sheet1!C111</f>
        <v>8</v>
      </c>
      <c r="D111" s="5">
        <f>[1]Sheet1!D111</f>
        <v>8</v>
      </c>
      <c r="E111" s="5" t="str">
        <f>[1]Sheet1!E111</f>
        <v>203</v>
      </c>
      <c r="F111" s="5">
        <f>[1]Sheet1!F111</f>
        <v>4</v>
      </c>
      <c r="G111" s="5">
        <f>[1]Sheet1!G111</f>
        <v>2016</v>
      </c>
    </row>
    <row r="112" spans="1:7" x14ac:dyDescent="0.2">
      <c r="A112" s="5">
        <f>[1]Sheet1!A112</f>
        <v>0.25272924076165521</v>
      </c>
      <c r="B112" s="5">
        <f>[1]Sheet1!B112</f>
        <v>4.1808434207995164</v>
      </c>
      <c r="C112" s="5">
        <f>[1]Sheet1!C112</f>
        <v>2</v>
      </c>
      <c r="D112" s="5">
        <f>[1]Sheet1!D112</f>
        <v>2</v>
      </c>
      <c r="E112" s="5" t="str">
        <f>[1]Sheet1!E112</f>
        <v>275</v>
      </c>
      <c r="F112" s="5">
        <f>[1]Sheet1!F112</f>
        <v>4</v>
      </c>
      <c r="G112" s="5">
        <f>[1]Sheet1!G112</f>
        <v>2016</v>
      </c>
    </row>
    <row r="113" spans="1:7" x14ac:dyDescent="0.2">
      <c r="A113" s="5">
        <f>[1]Sheet1!A113</f>
        <v>0.31491368465111191</v>
      </c>
      <c r="B113" s="5">
        <f>[1]Sheet1!B113</f>
        <v>0.68323667495167084</v>
      </c>
      <c r="C113" s="5">
        <f>[1]Sheet1!C113</f>
        <v>13</v>
      </c>
      <c r="D113" s="5">
        <f>[1]Sheet1!D113</f>
        <v>13</v>
      </c>
      <c r="E113" s="5" t="str">
        <f>[1]Sheet1!E113</f>
        <v>282</v>
      </c>
      <c r="F113" s="5">
        <f>[1]Sheet1!F113</f>
        <v>4</v>
      </c>
      <c r="G113" s="5">
        <f>[1]Sheet1!G113</f>
        <v>2016</v>
      </c>
    </row>
    <row r="114" spans="1:7" x14ac:dyDescent="0.2">
      <c r="A114" s="5">
        <f>[1]Sheet1!A114</f>
        <v>0.12688848255235391</v>
      </c>
      <c r="B114" s="5">
        <f>[1]Sheet1!B114</f>
        <v>6.2165631991718061E-2</v>
      </c>
      <c r="C114" s="5">
        <f>[1]Sheet1!C114</f>
        <v>7</v>
      </c>
      <c r="D114" s="5">
        <f>[1]Sheet1!D114</f>
        <v>7</v>
      </c>
      <c r="E114" s="5" t="str">
        <f>[1]Sheet1!E114</f>
        <v>289</v>
      </c>
      <c r="F114" s="5">
        <f>[1]Sheet1!F114</f>
        <v>4</v>
      </c>
      <c r="G114" s="5">
        <f>[1]Sheet1!G114</f>
        <v>2016</v>
      </c>
    </row>
    <row r="115" spans="1:7" x14ac:dyDescent="0.2">
      <c r="A115" s="5">
        <f>[1]Sheet1!A115</f>
        <v>0.42499689226955251</v>
      </c>
      <c r="B115" s="5">
        <f>[1]Sheet1!B115</f>
        <v>0.72788482401463817</v>
      </c>
      <c r="C115" s="5">
        <f>[1]Sheet1!C115</f>
        <v>10</v>
      </c>
      <c r="D115" s="5">
        <f>[1]Sheet1!D115</f>
        <v>10</v>
      </c>
      <c r="E115" s="5" t="str">
        <f>[1]Sheet1!E115</f>
        <v>335</v>
      </c>
      <c r="F115" s="5">
        <f>[1]Sheet1!F115</f>
        <v>4</v>
      </c>
      <c r="G115" s="5">
        <f>[1]Sheet1!G115</f>
        <v>2016</v>
      </c>
    </row>
    <row r="116" spans="1:7" x14ac:dyDescent="0.2">
      <c r="A116" s="5">
        <f>[1]Sheet1!A116</f>
        <v>0.18042209236748791</v>
      </c>
      <c r="B116" s="5">
        <f>[1]Sheet1!B116</f>
        <v>2.4727139960021391E-2</v>
      </c>
      <c r="C116" s="5">
        <f>[1]Sheet1!C116</f>
        <v>33</v>
      </c>
      <c r="D116" s="5">
        <f>[1]Sheet1!D116</f>
        <v>33</v>
      </c>
      <c r="E116" s="5" t="str">
        <f>[1]Sheet1!E116</f>
        <v>371</v>
      </c>
      <c r="F116" s="5">
        <f>[1]Sheet1!F116</f>
        <v>4</v>
      </c>
      <c r="G116" s="5">
        <f>[1]Sheet1!G116</f>
        <v>2016</v>
      </c>
    </row>
    <row r="117" spans="1:7" x14ac:dyDescent="0.2">
      <c r="A117" s="5">
        <f>[1]Sheet1!A117</f>
        <v>0.2248290776717935</v>
      </c>
      <c r="B117" s="5">
        <f>[1]Sheet1!B117</f>
        <v>-0.91080067367163786</v>
      </c>
      <c r="C117" s="5">
        <f>[1]Sheet1!C117</f>
        <v>4</v>
      </c>
      <c r="D117" s="5">
        <f>[1]Sheet1!D117</f>
        <v>4</v>
      </c>
      <c r="E117" s="5" t="str">
        <f>[1]Sheet1!E117</f>
        <v>440</v>
      </c>
      <c r="F117" s="5">
        <f>[1]Sheet1!F117</f>
        <v>4</v>
      </c>
      <c r="G117" s="5">
        <f>[1]Sheet1!G117</f>
        <v>2016</v>
      </c>
    </row>
    <row r="118" spans="1:7" x14ac:dyDescent="0.2">
      <c r="A118" s="5">
        <f>[1]Sheet1!A118</f>
        <v>0.28941474158518959</v>
      </c>
      <c r="B118" s="5">
        <f>[1]Sheet1!B118</f>
        <v>0.33164395389871232</v>
      </c>
      <c r="C118" s="5">
        <f>[1]Sheet1!C118</f>
        <v>42</v>
      </c>
      <c r="D118" s="5">
        <f>[1]Sheet1!D118</f>
        <v>42</v>
      </c>
      <c r="E118" s="5" t="str">
        <f>[1]Sheet1!E118</f>
        <v>581</v>
      </c>
      <c r="F118" s="5">
        <f>[1]Sheet1!F118</f>
        <v>4</v>
      </c>
      <c r="G118" s="5">
        <f>[1]Sheet1!G118</f>
        <v>2016</v>
      </c>
    </row>
    <row r="119" spans="1:7" x14ac:dyDescent="0.2">
      <c r="A119" s="5">
        <f>[1]Sheet1!A119</f>
        <v>0.37805083391058769</v>
      </c>
      <c r="B119" s="5">
        <f>[1]Sheet1!B119</f>
        <v>8.332207754391073E-2</v>
      </c>
      <c r="C119" s="5">
        <f>[1]Sheet1!C119</f>
        <v>23</v>
      </c>
      <c r="D119" s="5">
        <f>[1]Sheet1!D119</f>
        <v>23</v>
      </c>
      <c r="E119" s="5" t="str">
        <f>[1]Sheet1!E119</f>
        <v>679</v>
      </c>
      <c r="F119" s="5">
        <f>[1]Sheet1!F119</f>
        <v>4</v>
      </c>
      <c r="G119" s="5">
        <f>[1]Sheet1!G119</f>
        <v>2016</v>
      </c>
    </row>
    <row r="120" spans="1:7" x14ac:dyDescent="0.2">
      <c r="A120" s="5">
        <f>[1]Sheet1!A120</f>
        <v>0.158116128117682</v>
      </c>
      <c r="B120" s="5">
        <f>[1]Sheet1!B120</f>
        <v>0.12886819361157409</v>
      </c>
      <c r="C120" s="5">
        <f>[1]Sheet1!C120</f>
        <v>61</v>
      </c>
      <c r="D120" s="5">
        <f>[1]Sheet1!D120</f>
        <v>61</v>
      </c>
      <c r="E120" s="5" t="str">
        <f>[1]Sheet1!E120</f>
        <v>738</v>
      </c>
      <c r="F120" s="5">
        <f>[1]Sheet1!F120</f>
        <v>4</v>
      </c>
      <c r="G120" s="5">
        <f>[1]Sheet1!G120</f>
        <v>2016</v>
      </c>
    </row>
    <row r="121" spans="1:7" x14ac:dyDescent="0.2">
      <c r="A121" s="5">
        <f>[1]Sheet1!A121</f>
        <v>0.15370321765182329</v>
      </c>
      <c r="B121" s="5">
        <f>[1]Sheet1!B121</f>
        <v>5.560572931953052E-2</v>
      </c>
      <c r="C121" s="5">
        <f>[1]Sheet1!C121</f>
        <v>134</v>
      </c>
      <c r="D121" s="5">
        <f>[1]Sheet1!D121</f>
        <v>134</v>
      </c>
      <c r="E121" s="5" t="str">
        <f>[1]Sheet1!E121</f>
        <v>283</v>
      </c>
      <c r="F121" s="5">
        <f>[1]Sheet1!F121</f>
        <v>3</v>
      </c>
      <c r="G121" s="5">
        <f>[1]Sheet1!G121</f>
        <v>2016</v>
      </c>
    </row>
    <row r="122" spans="1:7" x14ac:dyDescent="0.2">
      <c r="A122" s="5">
        <f>[1]Sheet1!A122</f>
        <v>0.20127610630183429</v>
      </c>
      <c r="B122" s="5">
        <f>[1]Sheet1!B122</f>
        <v>0.35841425343658911</v>
      </c>
      <c r="C122" s="5">
        <f>[1]Sheet1!C122</f>
        <v>39</v>
      </c>
      <c r="D122" s="5">
        <f>[1]Sheet1!D122</f>
        <v>39</v>
      </c>
      <c r="E122" s="5" t="str">
        <f>[1]Sheet1!E122</f>
        <v>382</v>
      </c>
      <c r="F122" s="5">
        <f>[1]Sheet1!F122</f>
        <v>3</v>
      </c>
      <c r="G122" s="5">
        <f>[1]Sheet1!G122</f>
        <v>2016</v>
      </c>
    </row>
    <row r="123" spans="1:7" x14ac:dyDescent="0.2">
      <c r="A123" s="5">
        <f>[1]Sheet1!A123</f>
        <v>0.21407321560659989</v>
      </c>
      <c r="B123" s="5">
        <f>[1]Sheet1!B123</f>
        <v>0.30296888854244819</v>
      </c>
      <c r="C123" s="5">
        <f>[1]Sheet1!C123</f>
        <v>31</v>
      </c>
      <c r="D123" s="5">
        <f>[1]Sheet1!D123</f>
        <v>31</v>
      </c>
      <c r="E123" s="5" t="str">
        <f>[1]Sheet1!E123</f>
        <v>679</v>
      </c>
      <c r="F123" s="5">
        <f>[1]Sheet1!F123</f>
        <v>3</v>
      </c>
      <c r="G123" s="5">
        <f>[1]Sheet1!G123</f>
        <v>2016</v>
      </c>
    </row>
    <row r="124" spans="1:7" x14ac:dyDescent="0.2">
      <c r="A124" s="5">
        <f>[1]Sheet1!A124</f>
        <v>0.1031100936336115</v>
      </c>
      <c r="B124" s="5">
        <f>[1]Sheet1!B124</f>
        <v>6.4410400241335169E-4</v>
      </c>
      <c r="C124" s="5">
        <f>[1]Sheet1!C124</f>
        <v>7</v>
      </c>
      <c r="D124" s="5">
        <f>[1]Sheet1!D124</f>
        <v>7</v>
      </c>
      <c r="E124" s="5" t="str">
        <f>[1]Sheet1!E124</f>
        <v>170</v>
      </c>
      <c r="F124" s="5">
        <f>[1]Sheet1!F124</f>
        <v>2</v>
      </c>
      <c r="G124" s="5">
        <f>[1]Sheet1!G124</f>
        <v>2016</v>
      </c>
    </row>
    <row r="125" spans="1:7" x14ac:dyDescent="0.2">
      <c r="A125" s="5">
        <f>[1]Sheet1!A125</f>
        <v>0.40581190441448822</v>
      </c>
      <c r="B125" s="5">
        <f>[1]Sheet1!B125</f>
        <v>1.0225326723749439</v>
      </c>
      <c r="C125" s="5">
        <f>[1]Sheet1!C125</f>
        <v>9</v>
      </c>
      <c r="D125" s="5">
        <f>[1]Sheet1!D125</f>
        <v>9</v>
      </c>
      <c r="E125" s="5" t="str">
        <f>[1]Sheet1!E125</f>
        <v>280</v>
      </c>
      <c r="F125" s="5">
        <f>[1]Sheet1!F125</f>
        <v>2</v>
      </c>
      <c r="G125" s="5">
        <f>[1]Sheet1!G125</f>
        <v>2016</v>
      </c>
    </row>
    <row r="126" spans="1:7" x14ac:dyDescent="0.2">
      <c r="A126" s="5">
        <f>[1]Sheet1!A126</f>
        <v>8.2201183018838886E-2</v>
      </c>
      <c r="B126" s="5">
        <f>[1]Sheet1!B126</f>
        <v>0.110958479735925</v>
      </c>
      <c r="C126" s="5">
        <f>[1]Sheet1!C126</f>
        <v>122</v>
      </c>
      <c r="D126" s="5">
        <f>[1]Sheet1!D126</f>
        <v>122</v>
      </c>
      <c r="E126" s="5" t="str">
        <f>[1]Sheet1!E126</f>
        <v>737</v>
      </c>
      <c r="F126" s="5">
        <f>[1]Sheet1!F126</f>
        <v>2</v>
      </c>
      <c r="G126" s="5">
        <f>[1]Sheet1!G126</f>
        <v>2016</v>
      </c>
    </row>
    <row r="127" spans="1:7" x14ac:dyDescent="0.2">
      <c r="A127" s="5">
        <f>[1]Sheet1!A127</f>
        <v>0.36330591757669078</v>
      </c>
      <c r="B127" s="5">
        <f>[1]Sheet1!B127</f>
        <v>0.71487614543042111</v>
      </c>
      <c r="C127" s="5">
        <f>[1]Sheet1!C127</f>
        <v>10</v>
      </c>
      <c r="D127" s="5">
        <f>[1]Sheet1!D127</f>
        <v>10</v>
      </c>
      <c r="E127" s="5" t="str">
        <f>[1]Sheet1!E127</f>
        <v>280</v>
      </c>
      <c r="F127" s="5">
        <f>[1]Sheet1!F127</f>
        <v>1</v>
      </c>
      <c r="G127" s="5">
        <f>[1]Sheet1!G127</f>
        <v>2016</v>
      </c>
    </row>
    <row r="128" spans="1:7" x14ac:dyDescent="0.2">
      <c r="A128" s="5">
        <f>[1]Sheet1!A128</f>
        <v>0.14015748031496059</v>
      </c>
      <c r="B128" s="5">
        <f>[1]Sheet1!B128</f>
        <v>5.2290731446934739E-2</v>
      </c>
      <c r="C128" s="5">
        <f>[1]Sheet1!C128</f>
        <v>133</v>
      </c>
      <c r="D128" s="5">
        <f>[1]Sheet1!D128</f>
        <v>133</v>
      </c>
      <c r="E128" s="5" t="str">
        <f>[1]Sheet1!E128</f>
        <v>283</v>
      </c>
      <c r="F128" s="5">
        <f>[1]Sheet1!F128</f>
        <v>1</v>
      </c>
      <c r="G128" s="5">
        <f>[1]Sheet1!G128</f>
        <v>2016</v>
      </c>
    </row>
    <row r="129" spans="1:7" x14ac:dyDescent="0.2">
      <c r="A129" s="5">
        <f>[1]Sheet1!A129</f>
        <v>0.1061644001660615</v>
      </c>
      <c r="B129" s="5">
        <f>[1]Sheet1!B129</f>
        <v>0.122662821970457</v>
      </c>
      <c r="C129" s="5">
        <f>[1]Sheet1!C129</f>
        <v>4</v>
      </c>
      <c r="D129" s="5">
        <f>[1]Sheet1!D129</f>
        <v>4</v>
      </c>
      <c r="E129" s="5" t="str">
        <f>[1]Sheet1!E129</f>
        <v>358</v>
      </c>
      <c r="F129" s="5">
        <f>[1]Sheet1!F129</f>
        <v>1</v>
      </c>
      <c r="G129" s="5">
        <f>[1]Sheet1!G129</f>
        <v>2016</v>
      </c>
    </row>
    <row r="130" spans="1:7" x14ac:dyDescent="0.2">
      <c r="A130" s="5">
        <f>[1]Sheet1!A130</f>
        <v>0.22036133305519501</v>
      </c>
      <c r="B130" s="5">
        <f>[1]Sheet1!B130</f>
        <v>0.24427698193792399</v>
      </c>
      <c r="C130" s="5">
        <f>[1]Sheet1!C130</f>
        <v>28</v>
      </c>
      <c r="D130" s="5">
        <f>[1]Sheet1!D130</f>
        <v>28</v>
      </c>
      <c r="E130" s="5" t="str">
        <f>[1]Sheet1!E130</f>
        <v>371</v>
      </c>
      <c r="F130" s="5">
        <f>[1]Sheet1!F130</f>
        <v>1</v>
      </c>
      <c r="G130" s="5">
        <f>[1]Sheet1!G130</f>
        <v>2016</v>
      </c>
    </row>
    <row r="131" spans="1:7" x14ac:dyDescent="0.2">
      <c r="A131" s="5">
        <f>[1]Sheet1!A131</f>
        <v>0.1731950535770844</v>
      </c>
      <c r="B131" s="5">
        <f>[1]Sheet1!B131</f>
        <v>0.2151033667107142</v>
      </c>
      <c r="C131" s="5">
        <f>[1]Sheet1!C131</f>
        <v>68</v>
      </c>
      <c r="D131" s="5">
        <f>[1]Sheet1!D131</f>
        <v>68</v>
      </c>
      <c r="E131" s="5" t="str">
        <f>[1]Sheet1!E131</f>
        <v>384</v>
      </c>
      <c r="F131" s="5">
        <f>[1]Sheet1!F131</f>
        <v>1</v>
      </c>
      <c r="G131" s="5">
        <f>[1]Sheet1!G131</f>
        <v>2016</v>
      </c>
    </row>
    <row r="132" spans="1:7" x14ac:dyDescent="0.2">
      <c r="A132" s="5">
        <f>[1]Sheet1!A132</f>
        <v>0.1788115788930347</v>
      </c>
      <c r="B132" s="5">
        <f>[1]Sheet1!B132</f>
        <v>0.1067772893121367</v>
      </c>
      <c r="C132" s="5">
        <f>[1]Sheet1!C132</f>
        <v>8</v>
      </c>
      <c r="D132" s="5">
        <f>[1]Sheet1!D132</f>
        <v>8</v>
      </c>
      <c r="E132" s="5" t="str">
        <f>[1]Sheet1!E132</f>
        <v>289</v>
      </c>
      <c r="F132" s="5">
        <f>[1]Sheet1!F132</f>
        <v>4</v>
      </c>
      <c r="G132" s="5">
        <f>[1]Sheet1!G132</f>
        <v>2015</v>
      </c>
    </row>
    <row r="133" spans="1:7" x14ac:dyDescent="0.2">
      <c r="A133" s="5">
        <f>[1]Sheet1!A133</f>
        <v>0.17419973438606909</v>
      </c>
      <c r="B133" s="5">
        <f>[1]Sheet1!B133</f>
        <v>0.4126491915039816</v>
      </c>
      <c r="C133" s="5">
        <f>[1]Sheet1!C133</f>
        <v>24</v>
      </c>
      <c r="D133" s="5">
        <f>[1]Sheet1!D133</f>
        <v>24</v>
      </c>
      <c r="E133" s="5" t="str">
        <f>[1]Sheet1!E133</f>
        <v>357</v>
      </c>
      <c r="F133" s="5">
        <f>[1]Sheet1!F133</f>
        <v>4</v>
      </c>
      <c r="G133" s="5">
        <f>[1]Sheet1!G133</f>
        <v>2015</v>
      </c>
    </row>
    <row r="134" spans="1:7" x14ac:dyDescent="0.2">
      <c r="A134" s="5">
        <f>[1]Sheet1!A134</f>
        <v>0.1037606647156102</v>
      </c>
      <c r="B134" s="5">
        <f>[1]Sheet1!B134</f>
        <v>-29.202381862755409</v>
      </c>
      <c r="C134" s="5">
        <f>[1]Sheet1!C134</f>
        <v>2</v>
      </c>
      <c r="D134" s="5">
        <f>[1]Sheet1!D134</f>
        <v>2</v>
      </c>
      <c r="E134" s="5" t="str">
        <f>[1]Sheet1!E134</f>
        <v>621</v>
      </c>
      <c r="F134" s="5">
        <f>[1]Sheet1!F134</f>
        <v>4</v>
      </c>
      <c r="G134" s="5">
        <f>[1]Sheet1!G134</f>
        <v>2015</v>
      </c>
    </row>
    <row r="135" spans="1:7" x14ac:dyDescent="0.2">
      <c r="A135" s="5">
        <f>[1]Sheet1!A135</f>
        <v>3.4013605442176867E-2</v>
      </c>
      <c r="B135" s="5">
        <f>[1]Sheet1!B135</f>
        <v>0.19288681204569061</v>
      </c>
      <c r="C135" s="5">
        <f>[1]Sheet1!C135</f>
        <v>5</v>
      </c>
      <c r="D135" s="5">
        <f>[1]Sheet1!D135</f>
        <v>5</v>
      </c>
      <c r="E135" s="5" t="str">
        <f>[1]Sheet1!E135</f>
        <v>628</v>
      </c>
      <c r="F135" s="5">
        <f>[1]Sheet1!F135</f>
        <v>4</v>
      </c>
      <c r="G135" s="5">
        <f>[1]Sheet1!G135</f>
        <v>2015</v>
      </c>
    </row>
    <row r="136" spans="1:7" x14ac:dyDescent="0.2">
      <c r="A136" s="5">
        <f>[1]Sheet1!A136</f>
        <v>0.33501495317938912</v>
      </c>
      <c r="B136" s="5">
        <f>[1]Sheet1!B136</f>
        <v>0.14510644869931971</v>
      </c>
      <c r="C136" s="5">
        <f>[1]Sheet1!C136</f>
        <v>29</v>
      </c>
      <c r="D136" s="5">
        <f>[1]Sheet1!D136</f>
        <v>29</v>
      </c>
      <c r="E136" s="5" t="str">
        <f>[1]Sheet1!E136</f>
        <v>679</v>
      </c>
      <c r="F136" s="5">
        <f>[1]Sheet1!F136</f>
        <v>4</v>
      </c>
      <c r="G136" s="5">
        <f>[1]Sheet1!G136</f>
        <v>2015</v>
      </c>
    </row>
    <row r="137" spans="1:7" x14ac:dyDescent="0.2">
      <c r="A137" s="5">
        <f>[1]Sheet1!A137</f>
        <v>5.0024900903690363E-2</v>
      </c>
      <c r="B137" s="5">
        <f>[1]Sheet1!B137</f>
        <v>7.1365917952278049E-2</v>
      </c>
      <c r="C137" s="5">
        <f>[1]Sheet1!C137</f>
        <v>5</v>
      </c>
      <c r="D137" s="5">
        <f>[1]Sheet1!D137</f>
        <v>5</v>
      </c>
      <c r="E137" s="5" t="str">
        <f>[1]Sheet1!E137</f>
        <v>735</v>
      </c>
      <c r="F137" s="5">
        <f>[1]Sheet1!F137</f>
        <v>4</v>
      </c>
      <c r="G137" s="5">
        <f>[1]Sheet1!G137</f>
        <v>2015</v>
      </c>
    </row>
    <row r="138" spans="1:7" x14ac:dyDescent="0.2">
      <c r="A138" s="5">
        <f>[1]Sheet1!A138</f>
        <v>6.8773634059344488E-2</v>
      </c>
      <c r="B138" s="5">
        <f>[1]Sheet1!B138</f>
        <v>8.2659428482656838E-2</v>
      </c>
      <c r="C138" s="5">
        <f>[1]Sheet1!C138</f>
        <v>143</v>
      </c>
      <c r="D138" s="5">
        <f>[1]Sheet1!D138</f>
        <v>143</v>
      </c>
      <c r="E138" s="5" t="str">
        <f>[1]Sheet1!E138</f>
        <v>737</v>
      </c>
      <c r="F138" s="5">
        <f>[1]Sheet1!F138</f>
        <v>4</v>
      </c>
      <c r="G138" s="5">
        <f>[1]Sheet1!G138</f>
        <v>2015</v>
      </c>
    </row>
    <row r="139" spans="1:7" x14ac:dyDescent="0.2">
      <c r="A139" s="5">
        <f>[1]Sheet1!A139</f>
        <v>0.52314536279092694</v>
      </c>
      <c r="B139" s="5">
        <f>[1]Sheet1!B139</f>
        <v>1.100142186986659</v>
      </c>
      <c r="C139" s="5">
        <f>[1]Sheet1!C139</f>
        <v>7</v>
      </c>
      <c r="D139" s="5">
        <f>[1]Sheet1!D139</f>
        <v>7</v>
      </c>
      <c r="E139" s="5" t="str">
        <f>[1]Sheet1!E139</f>
        <v>799</v>
      </c>
      <c r="F139" s="5">
        <f>[1]Sheet1!F139</f>
        <v>4</v>
      </c>
      <c r="G139" s="5">
        <f>[1]Sheet1!G139</f>
        <v>2015</v>
      </c>
    </row>
    <row r="140" spans="1:7" x14ac:dyDescent="0.2">
      <c r="A140" s="5">
        <f>[1]Sheet1!A140</f>
        <v>0.1172835644669733</v>
      </c>
      <c r="B140" s="5">
        <f>[1]Sheet1!B140</f>
        <v>0.34619790372576908</v>
      </c>
      <c r="C140" s="5">
        <f>[1]Sheet1!C140</f>
        <v>10</v>
      </c>
      <c r="D140" s="5">
        <f>[1]Sheet1!D140</f>
        <v>10</v>
      </c>
      <c r="E140" s="5" t="str">
        <f>[1]Sheet1!E140</f>
        <v>170</v>
      </c>
      <c r="F140" s="5">
        <f>[1]Sheet1!F140</f>
        <v>3</v>
      </c>
      <c r="G140" s="5">
        <f>[1]Sheet1!G140</f>
        <v>2015</v>
      </c>
    </row>
    <row r="141" spans="1:7" x14ac:dyDescent="0.2">
      <c r="A141" s="5">
        <f>[1]Sheet1!A141</f>
        <v>0.25687130747495512</v>
      </c>
      <c r="B141" s="5">
        <f>[1]Sheet1!B141</f>
        <v>0.50368033648790744</v>
      </c>
      <c r="C141" s="5">
        <f>[1]Sheet1!C141</f>
        <v>9</v>
      </c>
      <c r="D141" s="5">
        <f>[1]Sheet1!D141</f>
        <v>9</v>
      </c>
      <c r="E141" s="5" t="str">
        <f>[1]Sheet1!E141</f>
        <v>280</v>
      </c>
      <c r="F141" s="5">
        <f>[1]Sheet1!F141</f>
        <v>3</v>
      </c>
      <c r="G141" s="5">
        <f>[1]Sheet1!G141</f>
        <v>2015</v>
      </c>
    </row>
    <row r="142" spans="1:7" x14ac:dyDescent="0.2">
      <c r="A142" s="5">
        <f>[1]Sheet1!A142</f>
        <v>0.1443321465487539</v>
      </c>
      <c r="B142" s="5">
        <f>[1]Sheet1!B142</f>
        <v>4.7074066076441372E-2</v>
      </c>
      <c r="C142" s="5">
        <f>[1]Sheet1!C142</f>
        <v>129</v>
      </c>
      <c r="D142" s="5">
        <f>[1]Sheet1!D142</f>
        <v>129</v>
      </c>
      <c r="E142" s="5" t="str">
        <f>[1]Sheet1!E142</f>
        <v>283</v>
      </c>
      <c r="F142" s="5">
        <f>[1]Sheet1!F142</f>
        <v>3</v>
      </c>
      <c r="G142" s="5">
        <f>[1]Sheet1!G142</f>
        <v>2015</v>
      </c>
    </row>
    <row r="143" spans="1:7" x14ac:dyDescent="0.2">
      <c r="A143" s="5">
        <f>[1]Sheet1!A143</f>
        <v>0.17761170239568069</v>
      </c>
      <c r="B143" s="5">
        <f>[1]Sheet1!B143</f>
        <v>0.65194013616184099</v>
      </c>
      <c r="C143" s="5">
        <f>[1]Sheet1!C143</f>
        <v>2</v>
      </c>
      <c r="D143" s="5">
        <f>[1]Sheet1!D143</f>
        <v>2</v>
      </c>
      <c r="E143" s="5" t="str">
        <f>[1]Sheet1!E143</f>
        <v>343</v>
      </c>
      <c r="F143" s="5">
        <f>[1]Sheet1!F143</f>
        <v>3</v>
      </c>
      <c r="G143" s="5">
        <f>[1]Sheet1!G143</f>
        <v>2015</v>
      </c>
    </row>
    <row r="144" spans="1:7" x14ac:dyDescent="0.2">
      <c r="A144" s="5">
        <f>[1]Sheet1!A144</f>
        <v>0.1853357341973596</v>
      </c>
      <c r="B144" s="5">
        <f>[1]Sheet1!B144</f>
        <v>0.46964680463623298</v>
      </c>
      <c r="C144" s="5">
        <f>[1]Sheet1!C144</f>
        <v>4</v>
      </c>
      <c r="D144" s="5">
        <f>[1]Sheet1!D144</f>
        <v>4</v>
      </c>
      <c r="E144" s="5" t="str">
        <f>[1]Sheet1!E144</f>
        <v>354</v>
      </c>
      <c r="F144" s="5">
        <f>[1]Sheet1!F144</f>
        <v>3</v>
      </c>
      <c r="G144" s="5">
        <f>[1]Sheet1!G144</f>
        <v>2015</v>
      </c>
    </row>
    <row r="145" spans="1:7" x14ac:dyDescent="0.2">
      <c r="A145" s="5">
        <f>[1]Sheet1!A145</f>
        <v>9.0065255321454693E-2</v>
      </c>
      <c r="B145" s="5">
        <f>[1]Sheet1!B145</f>
        <v>0.1230265449824751</v>
      </c>
      <c r="C145" s="5">
        <f>[1]Sheet1!C145</f>
        <v>38</v>
      </c>
      <c r="D145" s="5">
        <f>[1]Sheet1!D145</f>
        <v>38</v>
      </c>
      <c r="E145" s="5" t="str">
        <f>[1]Sheet1!E145</f>
        <v>366</v>
      </c>
      <c r="F145" s="5">
        <f>[1]Sheet1!F145</f>
        <v>3</v>
      </c>
      <c r="G145" s="5">
        <f>[1]Sheet1!G145</f>
        <v>2015</v>
      </c>
    </row>
    <row r="146" spans="1:7" x14ac:dyDescent="0.2">
      <c r="A146" s="5">
        <f>[1]Sheet1!A146</f>
        <v>9.7056375379040188E-2</v>
      </c>
      <c r="B146" s="5">
        <f>[1]Sheet1!B146</f>
        <v>2.1088182572967181E-2</v>
      </c>
      <c r="C146" s="5">
        <f>[1]Sheet1!C146</f>
        <v>10</v>
      </c>
      <c r="D146" s="5">
        <f>[1]Sheet1!D146</f>
        <v>10</v>
      </c>
      <c r="E146" s="5" t="str">
        <f>[1]Sheet1!E146</f>
        <v>369</v>
      </c>
      <c r="F146" s="5">
        <f>[1]Sheet1!F146</f>
        <v>3</v>
      </c>
      <c r="G146" s="5">
        <f>[1]Sheet1!G146</f>
        <v>2015</v>
      </c>
    </row>
    <row r="147" spans="1:7" x14ac:dyDescent="0.2">
      <c r="A147" s="5">
        <f>[1]Sheet1!A147</f>
        <v>0.19294841973272359</v>
      </c>
      <c r="B147" s="5">
        <f>[1]Sheet1!B147</f>
        <v>0.15375569909546691</v>
      </c>
      <c r="C147" s="5">
        <f>[1]Sheet1!C147</f>
        <v>40</v>
      </c>
      <c r="D147" s="5">
        <f>[1]Sheet1!D147</f>
        <v>40</v>
      </c>
      <c r="E147" s="5" t="str">
        <f>[1]Sheet1!E147</f>
        <v>371</v>
      </c>
      <c r="F147" s="5">
        <f>[1]Sheet1!F147</f>
        <v>3</v>
      </c>
      <c r="G147" s="5">
        <f>[1]Sheet1!G147</f>
        <v>2015</v>
      </c>
    </row>
    <row r="148" spans="1:7" x14ac:dyDescent="0.2">
      <c r="A148" s="5">
        <f>[1]Sheet1!A148</f>
        <v>0.14129277654058839</v>
      </c>
      <c r="B148" s="5">
        <f>[1]Sheet1!B148</f>
        <v>0.1831060684092512</v>
      </c>
      <c r="C148" s="5">
        <f>[1]Sheet1!C148</f>
        <v>67</v>
      </c>
      <c r="D148" s="5">
        <f>[1]Sheet1!D148</f>
        <v>67</v>
      </c>
      <c r="E148" s="5" t="str">
        <f>[1]Sheet1!E148</f>
        <v>384</v>
      </c>
      <c r="F148" s="5">
        <f>[1]Sheet1!F148</f>
        <v>3</v>
      </c>
      <c r="G148" s="5">
        <f>[1]Sheet1!G148</f>
        <v>2015</v>
      </c>
    </row>
    <row r="149" spans="1:7" x14ac:dyDescent="0.2">
      <c r="A149" s="5">
        <f>[1]Sheet1!A149</f>
        <v>0.39784149988298678</v>
      </c>
      <c r="B149" s="5">
        <f>[1]Sheet1!B149</f>
        <v>0.68933922893668531</v>
      </c>
      <c r="C149" s="5">
        <f>[1]Sheet1!C149</f>
        <v>10</v>
      </c>
      <c r="D149" s="5">
        <f>[1]Sheet1!D149</f>
        <v>10</v>
      </c>
      <c r="E149" s="5" t="str">
        <f>[1]Sheet1!E149</f>
        <v>484</v>
      </c>
      <c r="F149" s="5">
        <f>[1]Sheet1!F149</f>
        <v>3</v>
      </c>
      <c r="G149" s="5">
        <f>[1]Sheet1!G149</f>
        <v>2015</v>
      </c>
    </row>
    <row r="150" spans="1:7" x14ac:dyDescent="0.2">
      <c r="A150" s="5">
        <f>[1]Sheet1!A150</f>
        <v>0.27754796133892679</v>
      </c>
      <c r="B150" s="5">
        <f>[1]Sheet1!B150</f>
        <v>0.92301323061081408</v>
      </c>
      <c r="C150" s="5">
        <f>[1]Sheet1!C150</f>
        <v>19</v>
      </c>
      <c r="D150" s="5">
        <f>[1]Sheet1!D150</f>
        <v>19</v>
      </c>
      <c r="E150" s="5" t="str">
        <f>[1]Sheet1!E150</f>
        <v>492</v>
      </c>
      <c r="F150" s="5">
        <f>[1]Sheet1!F150</f>
        <v>3</v>
      </c>
      <c r="G150" s="5">
        <f>[1]Sheet1!G150</f>
        <v>2015</v>
      </c>
    </row>
    <row r="151" spans="1:7" x14ac:dyDescent="0.2">
      <c r="A151" s="5">
        <f>[1]Sheet1!A151</f>
        <v>0.3649830444172214</v>
      </c>
      <c r="B151" s="5">
        <f>[1]Sheet1!B151</f>
        <v>0.60628652325631827</v>
      </c>
      <c r="C151" s="5">
        <f>[1]Sheet1!C151</f>
        <v>38</v>
      </c>
      <c r="D151" s="5">
        <f>[1]Sheet1!D151</f>
        <v>38</v>
      </c>
      <c r="E151" s="5" t="str">
        <f>[1]Sheet1!E151</f>
        <v>581</v>
      </c>
      <c r="F151" s="5">
        <f>[1]Sheet1!F151</f>
        <v>3</v>
      </c>
      <c r="G151" s="5">
        <f>[1]Sheet1!G151</f>
        <v>2015</v>
      </c>
    </row>
    <row r="152" spans="1:7" x14ac:dyDescent="0.2">
      <c r="A152" s="5">
        <f>[1]Sheet1!A152</f>
        <v>0.16959752919602361</v>
      </c>
      <c r="B152" s="5">
        <f>[1]Sheet1!B152</f>
        <v>1.0102679965467201E-2</v>
      </c>
      <c r="C152" s="5">
        <f>[1]Sheet1!C152</f>
        <v>11</v>
      </c>
      <c r="D152" s="5">
        <f>[1]Sheet1!D152</f>
        <v>11</v>
      </c>
      <c r="E152" s="5" t="str">
        <f>[1]Sheet1!E152</f>
        <v>594</v>
      </c>
      <c r="F152" s="5">
        <f>[1]Sheet1!F152</f>
        <v>3</v>
      </c>
      <c r="G152" s="5">
        <f>[1]Sheet1!G152</f>
        <v>2015</v>
      </c>
    </row>
    <row r="153" spans="1:7" x14ac:dyDescent="0.2">
      <c r="A153" s="5">
        <f>[1]Sheet1!A153</f>
        <v>0.21368682625096011</v>
      </c>
      <c r="B153" s="5">
        <f>[1]Sheet1!B153</f>
        <v>0.36600696797200422</v>
      </c>
      <c r="C153" s="5">
        <f>[1]Sheet1!C153</f>
        <v>24</v>
      </c>
      <c r="D153" s="5">
        <f>[1]Sheet1!D153</f>
        <v>24</v>
      </c>
      <c r="E153" s="5" t="str">
        <f>[1]Sheet1!E153</f>
        <v>679</v>
      </c>
      <c r="F153" s="5">
        <f>[1]Sheet1!F153</f>
        <v>3</v>
      </c>
      <c r="G153" s="5">
        <f>[1]Sheet1!G153</f>
        <v>2015</v>
      </c>
    </row>
    <row r="154" spans="1:7" x14ac:dyDescent="0.2">
      <c r="A154" s="5">
        <f>[1]Sheet1!A154</f>
        <v>0.12356605180250591</v>
      </c>
      <c r="B154" s="5">
        <f>[1]Sheet1!B154</f>
        <v>0.15995782295225641</v>
      </c>
      <c r="C154" s="5">
        <f>[1]Sheet1!C154</f>
        <v>57</v>
      </c>
      <c r="D154" s="5">
        <f>[1]Sheet1!D154</f>
        <v>57</v>
      </c>
      <c r="E154" s="5" t="str">
        <f>[1]Sheet1!E154</f>
        <v>738</v>
      </c>
      <c r="F154" s="5">
        <f>[1]Sheet1!F154</f>
        <v>3</v>
      </c>
      <c r="G154" s="5">
        <f>[1]Sheet1!G154</f>
        <v>2015</v>
      </c>
    </row>
    <row r="155" spans="1:7" x14ac:dyDescent="0.2">
      <c r="A155" s="5">
        <f>[1]Sheet1!A155</f>
        <v>0.42768489631503992</v>
      </c>
      <c r="B155" s="5">
        <f>[1]Sheet1!B155</f>
        <v>0.97711607335064299</v>
      </c>
      <c r="C155" s="5">
        <f>[1]Sheet1!C155</f>
        <v>6</v>
      </c>
      <c r="D155" s="5">
        <f>[1]Sheet1!D155</f>
        <v>6</v>
      </c>
      <c r="E155" s="5" t="str">
        <f>[1]Sheet1!E155</f>
        <v>271</v>
      </c>
      <c r="F155" s="5">
        <f>[1]Sheet1!F155</f>
        <v>2</v>
      </c>
      <c r="G155" s="5">
        <f>[1]Sheet1!G155</f>
        <v>2015</v>
      </c>
    </row>
    <row r="156" spans="1:7" x14ac:dyDescent="0.2">
      <c r="A156" s="5">
        <f>[1]Sheet1!A156</f>
        <v>0.4269713125927721</v>
      </c>
      <c r="B156" s="5">
        <f>[1]Sheet1!B156</f>
        <v>0.56505205235654388</v>
      </c>
      <c r="C156" s="5">
        <f>[1]Sheet1!C156</f>
        <v>25</v>
      </c>
      <c r="D156" s="5">
        <f>[1]Sheet1!D156</f>
        <v>25</v>
      </c>
      <c r="E156" s="5" t="str">
        <f>[1]Sheet1!E156</f>
        <v>481</v>
      </c>
      <c r="F156" s="5">
        <f>[1]Sheet1!F156</f>
        <v>2</v>
      </c>
      <c r="G156" s="5">
        <f>[1]Sheet1!G156</f>
        <v>2015</v>
      </c>
    </row>
    <row r="157" spans="1:7" x14ac:dyDescent="0.2">
      <c r="A157" s="5">
        <f>[1]Sheet1!A157</f>
        <v>0.20087550226334561</v>
      </c>
      <c r="B157" s="5">
        <f>[1]Sheet1!B157</f>
        <v>0.37797014429688452</v>
      </c>
      <c r="C157" s="5">
        <f>[1]Sheet1!C157</f>
        <v>6</v>
      </c>
      <c r="D157" s="5">
        <f>[1]Sheet1!D157</f>
        <v>6</v>
      </c>
      <c r="E157" s="5" t="str">
        <f>[1]Sheet1!E157</f>
        <v>650</v>
      </c>
      <c r="F157" s="5">
        <f>[1]Sheet1!F157</f>
        <v>2</v>
      </c>
      <c r="G157" s="5">
        <f>[1]Sheet1!G157</f>
        <v>2015</v>
      </c>
    </row>
    <row r="158" spans="1:7" x14ac:dyDescent="0.2">
      <c r="A158" s="5">
        <f>[1]Sheet1!A158</f>
        <v>0.26329032364238192</v>
      </c>
      <c r="B158" s="5">
        <f>[1]Sheet1!B158</f>
        <v>0.29072697310312701</v>
      </c>
      <c r="C158" s="5">
        <f>[1]Sheet1!C158</f>
        <v>22</v>
      </c>
      <c r="D158" s="5">
        <f>[1]Sheet1!D158</f>
        <v>22</v>
      </c>
      <c r="E158" s="5" t="str">
        <f>[1]Sheet1!E158</f>
        <v>679</v>
      </c>
      <c r="F158" s="5">
        <f>[1]Sheet1!F158</f>
        <v>2</v>
      </c>
      <c r="G158" s="5">
        <f>[1]Sheet1!G158</f>
        <v>2015</v>
      </c>
    </row>
    <row r="159" spans="1:7" x14ac:dyDescent="0.2">
      <c r="A159" s="5">
        <f>[1]Sheet1!A159</f>
        <v>0.21023614180482611</v>
      </c>
      <c r="B159" s="5">
        <f>[1]Sheet1!B159</f>
        <v>8.9318943059173803E-2</v>
      </c>
      <c r="C159" s="5">
        <f>[1]Sheet1!C159</f>
        <v>13</v>
      </c>
      <c r="D159" s="5">
        <f>[1]Sheet1!D159</f>
        <v>13</v>
      </c>
      <c r="E159" s="5" t="str">
        <f>[1]Sheet1!E159</f>
        <v>809</v>
      </c>
      <c r="F159" s="5">
        <f>[1]Sheet1!F159</f>
        <v>2</v>
      </c>
      <c r="G159" s="5">
        <f>[1]Sheet1!G159</f>
        <v>2015</v>
      </c>
    </row>
    <row r="160" spans="1:7" x14ac:dyDescent="0.2">
      <c r="A160" s="5">
        <f>[1]Sheet1!A160</f>
        <v>0.28152530288189631</v>
      </c>
      <c r="B160" s="5">
        <f>[1]Sheet1!B160</f>
        <v>0.56055938652380743</v>
      </c>
      <c r="C160" s="5">
        <f>[1]Sheet1!C160</f>
        <v>75</v>
      </c>
      <c r="D160" s="5">
        <f>[1]Sheet1!D160</f>
        <v>75</v>
      </c>
      <c r="E160" s="5" t="str">
        <f>[1]Sheet1!E160</f>
        <v>131</v>
      </c>
      <c r="F160" s="5">
        <f>[1]Sheet1!F160</f>
        <v>1</v>
      </c>
      <c r="G160" s="5">
        <f>[1]Sheet1!G160</f>
        <v>2015</v>
      </c>
    </row>
    <row r="161" spans="1:7" x14ac:dyDescent="0.2">
      <c r="A161" s="5">
        <f>[1]Sheet1!A161</f>
        <v>6.7794822137457397E-2</v>
      </c>
      <c r="B161" s="5">
        <f>[1]Sheet1!B161</f>
        <v>0.19113862021069411</v>
      </c>
      <c r="C161" s="5">
        <f>[1]Sheet1!C161</f>
        <v>2</v>
      </c>
      <c r="D161" s="5">
        <f>[1]Sheet1!D161</f>
        <v>2</v>
      </c>
      <c r="E161" s="5" t="str">
        <f>[1]Sheet1!E161</f>
        <v>348</v>
      </c>
      <c r="F161" s="5">
        <f>[1]Sheet1!F161</f>
        <v>1</v>
      </c>
      <c r="G161" s="5">
        <f>[1]Sheet1!G161</f>
        <v>2015</v>
      </c>
    </row>
    <row r="162" spans="1:7" x14ac:dyDescent="0.2">
      <c r="A162" s="5">
        <f>[1]Sheet1!A162</f>
        <v>0.21901789132818941</v>
      </c>
      <c r="B162" s="5">
        <f>[1]Sheet1!B162</f>
        <v>0.57093519383251845</v>
      </c>
      <c r="C162" s="5">
        <f>[1]Sheet1!C162</f>
        <v>13</v>
      </c>
      <c r="D162" s="5">
        <f>[1]Sheet1!D162</f>
        <v>13</v>
      </c>
      <c r="E162" s="5" t="str">
        <f>[1]Sheet1!E162</f>
        <v>421</v>
      </c>
      <c r="F162" s="5">
        <f>[1]Sheet1!F162</f>
        <v>1</v>
      </c>
      <c r="G162" s="5">
        <f>[1]Sheet1!G162</f>
        <v>2015</v>
      </c>
    </row>
    <row r="163" spans="1:7" x14ac:dyDescent="0.2">
      <c r="A163" s="5">
        <f>[1]Sheet1!A163</f>
        <v>0.19822146561234019</v>
      </c>
      <c r="B163" s="5">
        <f>[1]Sheet1!B163</f>
        <v>0.39945858541317131</v>
      </c>
      <c r="C163" s="5">
        <f>[1]Sheet1!C163</f>
        <v>6</v>
      </c>
      <c r="D163" s="5">
        <f>[1]Sheet1!D163</f>
        <v>6</v>
      </c>
      <c r="E163" s="5" t="str">
        <f>[1]Sheet1!E163</f>
        <v>650</v>
      </c>
      <c r="F163" s="5">
        <f>[1]Sheet1!F163</f>
        <v>1</v>
      </c>
      <c r="G163" s="5">
        <f>[1]Sheet1!G163</f>
        <v>2015</v>
      </c>
    </row>
    <row r="164" spans="1:7" x14ac:dyDescent="0.2">
      <c r="A164" s="5">
        <f>[1]Sheet1!A164</f>
        <v>0.54227091883928336</v>
      </c>
      <c r="B164" s="5">
        <f>[1]Sheet1!B164</f>
        <v>2.1033518045817692</v>
      </c>
      <c r="C164" s="5">
        <f>[1]Sheet1!C164</f>
        <v>24</v>
      </c>
      <c r="D164" s="5">
        <f>[1]Sheet1!D164</f>
        <v>24</v>
      </c>
      <c r="E164" s="5" t="str">
        <f>[1]Sheet1!E164</f>
        <v>701</v>
      </c>
      <c r="F164" s="5">
        <f>[1]Sheet1!F164</f>
        <v>1</v>
      </c>
      <c r="G164" s="5">
        <f>[1]Sheet1!G164</f>
        <v>2015</v>
      </c>
    </row>
    <row r="165" spans="1:7" x14ac:dyDescent="0.2">
      <c r="A165" s="5">
        <f>[1]Sheet1!A165</f>
        <v>0.2422962226640159</v>
      </c>
      <c r="B165" s="5">
        <f>[1]Sheet1!B165</f>
        <v>0.52789997684649226</v>
      </c>
      <c r="C165" s="5">
        <f>[1]Sheet1!C165</f>
        <v>81</v>
      </c>
      <c r="D165" s="5">
        <f>[1]Sheet1!D165</f>
        <v>81</v>
      </c>
      <c r="E165" s="5" t="str">
        <f>[1]Sheet1!E165</f>
        <v>131</v>
      </c>
      <c r="F165" s="5">
        <f>[1]Sheet1!F165</f>
        <v>4</v>
      </c>
      <c r="G165" s="5">
        <f>[1]Sheet1!G165</f>
        <v>2014</v>
      </c>
    </row>
    <row r="166" spans="1:7" x14ac:dyDescent="0.2">
      <c r="A166" s="5">
        <f>[1]Sheet1!A166</f>
        <v>8.2874845721972595E-2</v>
      </c>
      <c r="B166" s="5">
        <f>[1]Sheet1!B166</f>
        <v>0.1000613561829108</v>
      </c>
      <c r="C166" s="5">
        <f>[1]Sheet1!C166</f>
        <v>80</v>
      </c>
      <c r="D166" s="5">
        <f>[1]Sheet1!D166</f>
        <v>80</v>
      </c>
      <c r="E166" s="5" t="str">
        <f>[1]Sheet1!E166</f>
        <v>367</v>
      </c>
      <c r="F166" s="5">
        <f>[1]Sheet1!F166</f>
        <v>4</v>
      </c>
      <c r="G166" s="5">
        <f>[1]Sheet1!G166</f>
        <v>2014</v>
      </c>
    </row>
    <row r="167" spans="1:7" x14ac:dyDescent="0.2">
      <c r="A167" s="5">
        <f>[1]Sheet1!A167</f>
        <v>0.28518202630515782</v>
      </c>
      <c r="B167" s="5">
        <f>[1]Sheet1!B167</f>
        <v>0.1643676224526214</v>
      </c>
      <c r="C167" s="5">
        <f>[1]Sheet1!C167</f>
        <v>11</v>
      </c>
      <c r="D167" s="5">
        <f>[1]Sheet1!D167</f>
        <v>11</v>
      </c>
      <c r="E167" s="5" t="str">
        <f>[1]Sheet1!E167</f>
        <v>372</v>
      </c>
      <c r="F167" s="5">
        <f>[1]Sheet1!F167</f>
        <v>4</v>
      </c>
      <c r="G167" s="5">
        <f>[1]Sheet1!G167</f>
        <v>2014</v>
      </c>
    </row>
    <row r="168" spans="1:7" x14ac:dyDescent="0.2">
      <c r="A168" s="5">
        <f>[1]Sheet1!A168</f>
        <v>0.14601741373750399</v>
      </c>
      <c r="B168" s="5">
        <f>[1]Sheet1!B168</f>
        <v>0.24564292593324871</v>
      </c>
      <c r="C168" s="5">
        <f>[1]Sheet1!C168</f>
        <v>41</v>
      </c>
      <c r="D168" s="5">
        <f>[1]Sheet1!D168</f>
        <v>41</v>
      </c>
      <c r="E168" s="5" t="str">
        <f>[1]Sheet1!E168</f>
        <v>382</v>
      </c>
      <c r="F168" s="5">
        <f>[1]Sheet1!F168</f>
        <v>4</v>
      </c>
      <c r="G168" s="5">
        <f>[1]Sheet1!G168</f>
        <v>2014</v>
      </c>
    </row>
    <row r="169" spans="1:7" x14ac:dyDescent="0.2">
      <c r="A169" s="5">
        <f>[1]Sheet1!A169</f>
        <v>0.16781701664032339</v>
      </c>
      <c r="B169" s="5">
        <f>[1]Sheet1!B169</f>
        <v>0.10830479255681021</v>
      </c>
      <c r="C169" s="5">
        <f>[1]Sheet1!C169</f>
        <v>66</v>
      </c>
      <c r="D169" s="5">
        <f>[1]Sheet1!D169</f>
        <v>66</v>
      </c>
      <c r="E169" s="5" t="str">
        <f>[1]Sheet1!E169</f>
        <v>384</v>
      </c>
      <c r="F169" s="5">
        <f>[1]Sheet1!F169</f>
        <v>4</v>
      </c>
      <c r="G169" s="5">
        <f>[1]Sheet1!G169</f>
        <v>2014</v>
      </c>
    </row>
    <row r="170" spans="1:7" x14ac:dyDescent="0.2">
      <c r="A170" s="5">
        <f>[1]Sheet1!A170</f>
        <v>3.502491532376471E-3</v>
      </c>
      <c r="B170" s="5">
        <f>[1]Sheet1!B170</f>
        <v>2.0492273593164429E-2</v>
      </c>
      <c r="C170" s="5">
        <f>[1]Sheet1!C170</f>
        <v>3</v>
      </c>
      <c r="D170" s="5">
        <f>[1]Sheet1!D170</f>
        <v>3</v>
      </c>
      <c r="E170" s="5" t="str">
        <f>[1]Sheet1!E170</f>
        <v>614</v>
      </c>
      <c r="F170" s="5">
        <f>[1]Sheet1!F170</f>
        <v>4</v>
      </c>
      <c r="G170" s="5">
        <f>[1]Sheet1!G170</f>
        <v>2014</v>
      </c>
    </row>
    <row r="171" spans="1:7" x14ac:dyDescent="0.2">
      <c r="A171" s="5">
        <f>[1]Sheet1!A171</f>
        <v>0.39561040171897349</v>
      </c>
      <c r="B171" s="5">
        <f>[1]Sheet1!B171</f>
        <v>0.5611818377016291</v>
      </c>
      <c r="C171" s="5">
        <f>[1]Sheet1!C171</f>
        <v>21</v>
      </c>
      <c r="D171" s="5">
        <f>[1]Sheet1!D171</f>
        <v>21</v>
      </c>
      <c r="E171" s="5" t="str">
        <f>[1]Sheet1!E171</f>
        <v>679</v>
      </c>
      <c r="F171" s="5">
        <f>[1]Sheet1!F171</f>
        <v>4</v>
      </c>
      <c r="G171" s="5">
        <f>[1]Sheet1!G171</f>
        <v>2014</v>
      </c>
    </row>
    <row r="172" spans="1:7" x14ac:dyDescent="0.2">
      <c r="A172" s="5">
        <f>[1]Sheet1!A172</f>
        <v>0.1031534055033409</v>
      </c>
      <c r="B172" s="5">
        <f>[1]Sheet1!B172</f>
        <v>2.846064390989032E-2</v>
      </c>
      <c r="C172" s="5">
        <f>[1]Sheet1!C172</f>
        <v>66</v>
      </c>
      <c r="D172" s="5">
        <f>[1]Sheet1!D172</f>
        <v>66</v>
      </c>
      <c r="E172" s="5" t="str">
        <f>[1]Sheet1!E172</f>
        <v>738</v>
      </c>
      <c r="F172" s="5">
        <f>[1]Sheet1!F172</f>
        <v>4</v>
      </c>
      <c r="G172" s="5">
        <f>[1]Sheet1!G172</f>
        <v>2014</v>
      </c>
    </row>
    <row r="173" spans="1:7" x14ac:dyDescent="0.2">
      <c r="A173" s="5">
        <f>[1]Sheet1!A173</f>
        <v>0.24795108588661521</v>
      </c>
      <c r="B173" s="5">
        <f>[1]Sheet1!B173</f>
        <v>6.3900294189749116E-2</v>
      </c>
      <c r="C173" s="5">
        <f>[1]Sheet1!C173</f>
        <v>16</v>
      </c>
      <c r="D173" s="5">
        <f>[1]Sheet1!D173</f>
        <v>16</v>
      </c>
      <c r="E173" s="5" t="str">
        <f>[1]Sheet1!E173</f>
        <v>874</v>
      </c>
      <c r="F173" s="5">
        <f>[1]Sheet1!F173</f>
        <v>4</v>
      </c>
      <c r="G173" s="5">
        <f>[1]Sheet1!G173</f>
        <v>2014</v>
      </c>
    </row>
    <row r="174" spans="1:7" x14ac:dyDescent="0.2">
      <c r="A174" s="5">
        <f>[1]Sheet1!A174</f>
        <v>0.41410629763256451</v>
      </c>
      <c r="B174" s="5">
        <f>[1]Sheet1!B174</f>
        <v>0.47648108640354481</v>
      </c>
      <c r="C174" s="5">
        <f>[1]Sheet1!C174</f>
        <v>7</v>
      </c>
      <c r="D174" s="5">
        <f>[1]Sheet1!D174</f>
        <v>7</v>
      </c>
      <c r="E174" s="5" t="str">
        <f>[1]Sheet1!E174</f>
        <v>271</v>
      </c>
      <c r="F174" s="5">
        <f>[1]Sheet1!F174</f>
        <v>3</v>
      </c>
      <c r="G174" s="5">
        <f>[1]Sheet1!G174</f>
        <v>2014</v>
      </c>
    </row>
    <row r="175" spans="1:7" x14ac:dyDescent="0.2">
      <c r="A175" s="5">
        <f>[1]Sheet1!A175</f>
        <v>0.24047089215358911</v>
      </c>
      <c r="B175" s="5">
        <f>[1]Sheet1!B175</f>
        <v>0.43826798873950529</v>
      </c>
      <c r="C175" s="5">
        <f>[1]Sheet1!C175</f>
        <v>14</v>
      </c>
      <c r="D175" s="5">
        <f>[1]Sheet1!D175</f>
        <v>14</v>
      </c>
      <c r="E175" s="5" t="str">
        <f>[1]Sheet1!E175</f>
        <v>331</v>
      </c>
      <c r="F175" s="5">
        <f>[1]Sheet1!F175</f>
        <v>3</v>
      </c>
      <c r="G175" s="5">
        <f>[1]Sheet1!G175</f>
        <v>2014</v>
      </c>
    </row>
    <row r="176" spans="1:7" x14ac:dyDescent="0.2">
      <c r="A176" s="5">
        <f>[1]Sheet1!A176</f>
        <v>2.4797890282521801E-2</v>
      </c>
      <c r="B176" s="5">
        <f>[1]Sheet1!B176</f>
        <v>0.25785049328949811</v>
      </c>
      <c r="C176" s="5">
        <f>[1]Sheet1!C176</f>
        <v>2</v>
      </c>
      <c r="D176" s="5">
        <f>[1]Sheet1!D176</f>
        <v>2</v>
      </c>
      <c r="E176" s="5" t="str">
        <f>[1]Sheet1!E176</f>
        <v>619</v>
      </c>
      <c r="F176" s="5">
        <f>[1]Sheet1!F176</f>
        <v>3</v>
      </c>
      <c r="G176" s="5">
        <f>[1]Sheet1!G176</f>
        <v>2014</v>
      </c>
    </row>
    <row r="177" spans="1:7" x14ac:dyDescent="0.2">
      <c r="A177" s="5">
        <f>[1]Sheet1!A177</f>
        <v>0.23706485810194219</v>
      </c>
      <c r="B177" s="5">
        <f>[1]Sheet1!B177</f>
        <v>0.42893105372959572</v>
      </c>
      <c r="C177" s="5">
        <f>[1]Sheet1!C177</f>
        <v>6</v>
      </c>
      <c r="D177" s="5">
        <f>[1]Sheet1!D177</f>
        <v>6</v>
      </c>
      <c r="E177" s="5" t="str">
        <f>[1]Sheet1!E177</f>
        <v>650</v>
      </c>
      <c r="F177" s="5">
        <f>[1]Sheet1!F177</f>
        <v>3</v>
      </c>
      <c r="G177" s="5">
        <f>[1]Sheet1!G177</f>
        <v>2014</v>
      </c>
    </row>
    <row r="178" spans="1:7" x14ac:dyDescent="0.2">
      <c r="A178" s="5">
        <f>[1]Sheet1!A178</f>
        <v>0.1333695571636741</v>
      </c>
      <c r="B178" s="5">
        <f>[1]Sheet1!B178</f>
        <v>0.1147959857067976</v>
      </c>
      <c r="C178" s="5">
        <f>[1]Sheet1!C178</f>
        <v>59</v>
      </c>
      <c r="D178" s="5">
        <f>[1]Sheet1!D178</f>
        <v>59</v>
      </c>
      <c r="E178" s="5" t="str">
        <f>[1]Sheet1!E178</f>
        <v>738</v>
      </c>
      <c r="F178" s="5">
        <f>[1]Sheet1!F178</f>
        <v>3</v>
      </c>
      <c r="G178" s="5">
        <f>[1]Sheet1!G178</f>
        <v>2014</v>
      </c>
    </row>
    <row r="179" spans="1:7" x14ac:dyDescent="0.2">
      <c r="A179" s="5">
        <f>[1]Sheet1!A179</f>
        <v>0.23741943444219579</v>
      </c>
      <c r="B179" s="5">
        <f>[1]Sheet1!B179</f>
        <v>0.54657794676806082</v>
      </c>
      <c r="C179" s="5">
        <f>[1]Sheet1!C179</f>
        <v>13</v>
      </c>
      <c r="D179" s="5">
        <f>[1]Sheet1!D179</f>
        <v>13</v>
      </c>
      <c r="E179" s="5" t="str">
        <f>[1]Sheet1!E179</f>
        <v>874</v>
      </c>
      <c r="F179" s="5">
        <f>[1]Sheet1!F179</f>
        <v>3</v>
      </c>
      <c r="G179" s="5">
        <f>[1]Sheet1!G179</f>
        <v>2014</v>
      </c>
    </row>
    <row r="180" spans="1:7" x14ac:dyDescent="0.2">
      <c r="A180" s="5">
        <f>[1]Sheet1!A180</f>
        <v>0.43430813855096412</v>
      </c>
      <c r="B180" s="5">
        <f>[1]Sheet1!B180</f>
        <v>0.68372644713888953</v>
      </c>
      <c r="C180" s="5">
        <f>[1]Sheet1!C180</f>
        <v>2</v>
      </c>
      <c r="D180" s="5">
        <f>[1]Sheet1!D180</f>
        <v>2</v>
      </c>
      <c r="E180" s="5" t="str">
        <f>[1]Sheet1!E180</f>
        <v>272</v>
      </c>
      <c r="F180" s="5">
        <f>[1]Sheet1!F180</f>
        <v>2</v>
      </c>
      <c r="G180" s="5">
        <f>[1]Sheet1!G180</f>
        <v>2014</v>
      </c>
    </row>
    <row r="181" spans="1:7" x14ac:dyDescent="0.2">
      <c r="A181" s="5">
        <f>[1]Sheet1!A181</f>
        <v>0.34000772824674191</v>
      </c>
      <c r="B181" s="5">
        <f>[1]Sheet1!B181</f>
        <v>0.51099830795262269</v>
      </c>
      <c r="C181" s="5">
        <f>[1]Sheet1!C181</f>
        <v>9</v>
      </c>
      <c r="D181" s="5">
        <f>[1]Sheet1!D181</f>
        <v>9</v>
      </c>
      <c r="E181" s="5" t="str">
        <f>[1]Sheet1!E181</f>
        <v>282</v>
      </c>
      <c r="F181" s="5">
        <f>[1]Sheet1!F181</f>
        <v>2</v>
      </c>
      <c r="G181" s="5">
        <f>[1]Sheet1!G181</f>
        <v>2014</v>
      </c>
    </row>
    <row r="182" spans="1:7" x14ac:dyDescent="0.2">
      <c r="A182" s="5">
        <f>[1]Sheet1!A182</f>
        <v>0.12924590015008089</v>
      </c>
      <c r="B182" s="5">
        <f>[1]Sheet1!B182</f>
        <v>9.9311840171898563E-2</v>
      </c>
      <c r="C182" s="5">
        <f>[1]Sheet1!C182</f>
        <v>126</v>
      </c>
      <c r="D182" s="5">
        <f>[1]Sheet1!D182</f>
        <v>126</v>
      </c>
      <c r="E182" s="5" t="str">
        <f>[1]Sheet1!E182</f>
        <v>283</v>
      </c>
      <c r="F182" s="5">
        <f>[1]Sheet1!F182</f>
        <v>2</v>
      </c>
      <c r="G182" s="5">
        <f>[1]Sheet1!G182</f>
        <v>2014</v>
      </c>
    </row>
    <row r="183" spans="1:7" x14ac:dyDescent="0.2">
      <c r="A183" s="5">
        <f>[1]Sheet1!A183</f>
        <v>0.17572355231049511</v>
      </c>
      <c r="B183" s="5">
        <f>[1]Sheet1!B183</f>
        <v>0.21622220990186841</v>
      </c>
      <c r="C183" s="5">
        <f>[1]Sheet1!C183</f>
        <v>13</v>
      </c>
      <c r="D183" s="5">
        <f>[1]Sheet1!D183</f>
        <v>13</v>
      </c>
      <c r="E183" s="5" t="str">
        <f>[1]Sheet1!E183</f>
        <v>353</v>
      </c>
      <c r="F183" s="5">
        <f>[1]Sheet1!F183</f>
        <v>2</v>
      </c>
      <c r="G183" s="5">
        <f>[1]Sheet1!G183</f>
        <v>2014</v>
      </c>
    </row>
    <row r="184" spans="1:7" x14ac:dyDescent="0.2">
      <c r="A184" s="5">
        <f>[1]Sheet1!A184</f>
        <v>0.1233197765720635</v>
      </c>
      <c r="B184" s="5">
        <f>[1]Sheet1!B184</f>
        <v>0.30987122878569801</v>
      </c>
      <c r="C184" s="5">
        <f>[1]Sheet1!C184</f>
        <v>4</v>
      </c>
      <c r="D184" s="5">
        <f>[1]Sheet1!D184</f>
        <v>4</v>
      </c>
      <c r="E184" s="5" t="str">
        <f>[1]Sheet1!E184</f>
        <v>565</v>
      </c>
      <c r="F184" s="5">
        <f>[1]Sheet1!F184</f>
        <v>2</v>
      </c>
      <c r="G184" s="5">
        <f>[1]Sheet1!G184</f>
        <v>2014</v>
      </c>
    </row>
    <row r="185" spans="1:7" x14ac:dyDescent="0.2">
      <c r="A185" s="5">
        <f>[1]Sheet1!A185</f>
        <v>0.10033814509345119</v>
      </c>
      <c r="B185" s="5">
        <f>[1]Sheet1!B185</f>
        <v>0.34467358216166522</v>
      </c>
      <c r="C185" s="5">
        <f>[1]Sheet1!C185</f>
        <v>6</v>
      </c>
      <c r="D185" s="5">
        <f>[1]Sheet1!D185</f>
        <v>6</v>
      </c>
      <c r="E185" s="5" t="str">
        <f>[1]Sheet1!E185</f>
        <v>621</v>
      </c>
      <c r="F185" s="5">
        <f>[1]Sheet1!F185</f>
        <v>2</v>
      </c>
      <c r="G185" s="5">
        <f>[1]Sheet1!G185</f>
        <v>2014</v>
      </c>
    </row>
    <row r="186" spans="1:7" x14ac:dyDescent="0.2">
      <c r="A186" s="5">
        <f>[1]Sheet1!A186</f>
        <v>0.29214664730873829</v>
      </c>
      <c r="B186" s="5">
        <f>[1]Sheet1!B186</f>
        <v>0.47507375159008552</v>
      </c>
      <c r="C186" s="5">
        <f>[1]Sheet1!C186</f>
        <v>17</v>
      </c>
      <c r="D186" s="5">
        <f>[1]Sheet1!D186</f>
        <v>17</v>
      </c>
      <c r="E186" s="5" t="str">
        <f>[1]Sheet1!E186</f>
        <v>679</v>
      </c>
      <c r="F186" s="5">
        <f>[1]Sheet1!F186</f>
        <v>2</v>
      </c>
      <c r="G186" s="5">
        <f>[1]Sheet1!G186</f>
        <v>2014</v>
      </c>
    </row>
    <row r="187" spans="1:7" x14ac:dyDescent="0.2">
      <c r="A187" s="5">
        <f>[1]Sheet1!A187</f>
        <v>0.28760964573971193</v>
      </c>
      <c r="B187" s="5">
        <f>[1]Sheet1!B187</f>
        <v>0.61966475894337503</v>
      </c>
      <c r="C187" s="5">
        <f>[1]Sheet1!C187</f>
        <v>2</v>
      </c>
      <c r="D187" s="5">
        <f>[1]Sheet1!D187</f>
        <v>2</v>
      </c>
      <c r="E187" s="5" t="str">
        <f>[1]Sheet1!E187</f>
        <v>700</v>
      </c>
      <c r="F187" s="5">
        <f>[1]Sheet1!F187</f>
        <v>2</v>
      </c>
      <c r="G187" s="5">
        <f>[1]Sheet1!G187</f>
        <v>2014</v>
      </c>
    </row>
    <row r="188" spans="1:7" x14ac:dyDescent="0.2">
      <c r="A188" s="5">
        <f>[1]Sheet1!A188</f>
        <v>0.13421914633661949</v>
      </c>
      <c r="B188" s="5">
        <f>[1]Sheet1!B188</f>
        <v>8.0484882817274367E-2</v>
      </c>
      <c r="C188" s="5">
        <f>[1]Sheet1!C188</f>
        <v>119</v>
      </c>
      <c r="D188" s="5">
        <f>[1]Sheet1!D188</f>
        <v>119</v>
      </c>
      <c r="E188" s="5" t="str">
        <f>[1]Sheet1!E188</f>
        <v>283</v>
      </c>
      <c r="F188" s="5">
        <f>[1]Sheet1!F188</f>
        <v>1</v>
      </c>
      <c r="G188" s="5">
        <f>[1]Sheet1!G188</f>
        <v>2014</v>
      </c>
    </row>
    <row r="189" spans="1:7" x14ac:dyDescent="0.2">
      <c r="A189" s="5">
        <f>[1]Sheet1!A189</f>
        <v>6.2368092921466119E-2</v>
      </c>
      <c r="B189" s="5">
        <f>[1]Sheet1!B189</f>
        <v>0.12946369205087219</v>
      </c>
      <c r="C189" s="5">
        <f>[1]Sheet1!C189</f>
        <v>3</v>
      </c>
      <c r="D189" s="5">
        <f>[1]Sheet1!D189</f>
        <v>3</v>
      </c>
      <c r="E189" s="5" t="str">
        <f>[1]Sheet1!E189</f>
        <v>365</v>
      </c>
      <c r="F189" s="5">
        <f>[1]Sheet1!F189</f>
        <v>1</v>
      </c>
      <c r="G189" s="5">
        <f>[1]Sheet1!G189</f>
        <v>2014</v>
      </c>
    </row>
    <row r="190" spans="1:7" x14ac:dyDescent="0.2">
      <c r="A190" s="5">
        <f>[1]Sheet1!A190</f>
        <v>0.26395809657571911</v>
      </c>
      <c r="B190" s="5">
        <f>[1]Sheet1!B190</f>
        <v>0.8036578626515708</v>
      </c>
      <c r="C190" s="5">
        <f>[1]Sheet1!C190</f>
        <v>24</v>
      </c>
      <c r="D190" s="5">
        <f>[1]Sheet1!D190</f>
        <v>24</v>
      </c>
      <c r="E190" s="5" t="str">
        <f>[1]Sheet1!E190</f>
        <v>492</v>
      </c>
      <c r="F190" s="5">
        <f>[1]Sheet1!F190</f>
        <v>1</v>
      </c>
      <c r="G190" s="5">
        <f>[1]Sheet1!G190</f>
        <v>2014</v>
      </c>
    </row>
    <row r="191" spans="1:7" x14ac:dyDescent="0.2">
      <c r="A191" s="5">
        <f>[1]Sheet1!A191</f>
        <v>0.19588941675506499</v>
      </c>
      <c r="B191" s="5">
        <f>[1]Sheet1!B191</f>
        <v>0.52494992982095179</v>
      </c>
      <c r="C191" s="5">
        <f>[1]Sheet1!C191</f>
        <v>16</v>
      </c>
      <c r="D191" s="5">
        <f>[1]Sheet1!D191</f>
        <v>16</v>
      </c>
      <c r="E191" s="5" t="str">
        <f>[1]Sheet1!E191</f>
        <v>679</v>
      </c>
      <c r="F191" s="5">
        <f>[1]Sheet1!F191</f>
        <v>1</v>
      </c>
      <c r="G191" s="5">
        <f>[1]Sheet1!G191</f>
        <v>2014</v>
      </c>
    </row>
    <row r="192" spans="1:7" x14ac:dyDescent="0.2">
      <c r="A192" s="5">
        <f>[1]Sheet1!A192</f>
        <v>0.1081383974698308</v>
      </c>
      <c r="B192" s="5">
        <f>[1]Sheet1!B192</f>
        <v>-1.9175109408036139E-3</v>
      </c>
      <c r="C192" s="5">
        <f>[1]Sheet1!C192</f>
        <v>16</v>
      </c>
      <c r="D192" s="5">
        <f>[1]Sheet1!D192</f>
        <v>16</v>
      </c>
      <c r="E192" s="5" t="str">
        <f>[1]Sheet1!E192</f>
        <v>731</v>
      </c>
      <c r="F192" s="5">
        <f>[1]Sheet1!F192</f>
        <v>1</v>
      </c>
      <c r="G192" s="5">
        <f>[1]Sheet1!G192</f>
        <v>2014</v>
      </c>
    </row>
    <row r="193" spans="1:7" x14ac:dyDescent="0.2">
      <c r="A193" s="5">
        <f>[1]Sheet1!A193</f>
        <v>0.19665610746788581</v>
      </c>
      <c r="B193" s="5">
        <f>[1]Sheet1!B193</f>
        <v>0.30354182830065002</v>
      </c>
      <c r="C193" s="5">
        <f>[1]Sheet1!C193</f>
        <v>16</v>
      </c>
      <c r="D193" s="5">
        <f>[1]Sheet1!D193</f>
        <v>16</v>
      </c>
      <c r="E193" s="5" t="str">
        <f>[1]Sheet1!E193</f>
        <v>679</v>
      </c>
      <c r="F193" s="5">
        <f>[1]Sheet1!F193</f>
        <v>4</v>
      </c>
      <c r="G193" s="5">
        <f>[1]Sheet1!G193</f>
        <v>2013</v>
      </c>
    </row>
    <row r="194" spans="1:7" x14ac:dyDescent="0.2">
      <c r="A194" s="5">
        <f>[1]Sheet1!A194</f>
        <v>7.7928079894788019E-2</v>
      </c>
      <c r="B194" s="5">
        <f>[1]Sheet1!B194</f>
        <v>2.7027806966188461E-2</v>
      </c>
      <c r="C194" s="5">
        <f>[1]Sheet1!C194</f>
        <v>65</v>
      </c>
      <c r="D194" s="5">
        <f>[1]Sheet1!D194</f>
        <v>65</v>
      </c>
      <c r="E194" s="5" t="str">
        <f>[1]Sheet1!E194</f>
        <v>738</v>
      </c>
      <c r="F194" s="5">
        <f>[1]Sheet1!F194</f>
        <v>4</v>
      </c>
      <c r="G194" s="5">
        <f>[1]Sheet1!G194</f>
        <v>2013</v>
      </c>
    </row>
    <row r="195" spans="1:7" x14ac:dyDescent="0.2">
      <c r="A195" s="5">
        <f>[1]Sheet1!A195</f>
        <v>0.27225668748631432</v>
      </c>
      <c r="B195" s="5">
        <f>[1]Sheet1!B195</f>
        <v>0.54098451837773642</v>
      </c>
      <c r="C195" s="5">
        <f>[1]Sheet1!C195</f>
        <v>6</v>
      </c>
      <c r="D195" s="5">
        <f>[1]Sheet1!D195</f>
        <v>6</v>
      </c>
      <c r="E195" s="5" t="str">
        <f>[1]Sheet1!E195</f>
        <v>271</v>
      </c>
      <c r="F195" s="5">
        <f>[1]Sheet1!F195</f>
        <v>3</v>
      </c>
      <c r="G195" s="5">
        <f>[1]Sheet1!G195</f>
        <v>2013</v>
      </c>
    </row>
    <row r="196" spans="1:7" x14ac:dyDescent="0.2">
      <c r="A196" s="5">
        <f>[1]Sheet1!A196</f>
        <v>0.46874797008813462</v>
      </c>
      <c r="B196" s="5">
        <f>[1]Sheet1!B196</f>
        <v>0.24200996047742709</v>
      </c>
      <c r="C196" s="5">
        <f>[1]Sheet1!C196</f>
        <v>24</v>
      </c>
      <c r="D196" s="5">
        <f>[1]Sheet1!D196</f>
        <v>24</v>
      </c>
      <c r="E196" s="5" t="str">
        <f>[1]Sheet1!E196</f>
        <v>481</v>
      </c>
      <c r="F196" s="5">
        <f>[1]Sheet1!F196</f>
        <v>3</v>
      </c>
      <c r="G196" s="5">
        <f>[1]Sheet1!G196</f>
        <v>2013</v>
      </c>
    </row>
    <row r="197" spans="1:7" x14ac:dyDescent="0.2">
      <c r="A197" s="5">
        <f>[1]Sheet1!A197</f>
        <v>0.27564741035856571</v>
      </c>
      <c r="B197" s="5">
        <f>[1]Sheet1!B197</f>
        <v>0.85677669902912623</v>
      </c>
      <c r="C197" s="5">
        <f>[1]Sheet1!C197</f>
        <v>15</v>
      </c>
      <c r="D197" s="5">
        <f>[1]Sheet1!D197</f>
        <v>15</v>
      </c>
      <c r="E197" s="5" t="str">
        <f>[1]Sheet1!E197</f>
        <v>493</v>
      </c>
      <c r="F197" s="5">
        <f>[1]Sheet1!F197</f>
        <v>3</v>
      </c>
      <c r="G197" s="5">
        <f>[1]Sheet1!G197</f>
        <v>2013</v>
      </c>
    </row>
    <row r="198" spans="1:7" x14ac:dyDescent="0.2">
      <c r="A198" s="5">
        <f>[1]Sheet1!A198</f>
        <v>0.27818220211831912</v>
      </c>
      <c r="B198" s="5">
        <f>[1]Sheet1!B198</f>
        <v>1.1930049194689669</v>
      </c>
      <c r="C198" s="5">
        <f>[1]Sheet1!C198</f>
        <v>7</v>
      </c>
      <c r="D198" s="5">
        <f>[1]Sheet1!D198</f>
        <v>7</v>
      </c>
      <c r="E198" s="5" t="str">
        <f>[1]Sheet1!E198</f>
        <v>550</v>
      </c>
      <c r="F198" s="5">
        <f>[1]Sheet1!F198</f>
        <v>3</v>
      </c>
      <c r="G198" s="5">
        <f>[1]Sheet1!G198</f>
        <v>2013</v>
      </c>
    </row>
    <row r="199" spans="1:7" x14ac:dyDescent="0.2">
      <c r="A199" s="5">
        <f>[1]Sheet1!A199</f>
        <v>5.9631654742215837E-2</v>
      </c>
      <c r="B199" s="5">
        <f>[1]Sheet1!B199</f>
        <v>4.1831970721479331E-2</v>
      </c>
      <c r="C199" s="5">
        <f>[1]Sheet1!C199</f>
        <v>130</v>
      </c>
      <c r="D199" s="5">
        <f>[1]Sheet1!D199</f>
        <v>130</v>
      </c>
      <c r="E199" s="5" t="str">
        <f>[1]Sheet1!E199</f>
        <v>737</v>
      </c>
      <c r="F199" s="5">
        <f>[1]Sheet1!F199</f>
        <v>3</v>
      </c>
      <c r="G199" s="5">
        <f>[1]Sheet1!G199</f>
        <v>2013</v>
      </c>
    </row>
    <row r="200" spans="1:7" x14ac:dyDescent="0.2">
      <c r="A200" s="5">
        <f>[1]Sheet1!A200</f>
        <v>0.20512225699861661</v>
      </c>
      <c r="B200" s="5">
        <f>[1]Sheet1!B200</f>
        <v>1.1125240884728349</v>
      </c>
      <c r="C200" s="5">
        <f>[1]Sheet1!C200</f>
        <v>4</v>
      </c>
      <c r="D200" s="5">
        <f>[1]Sheet1!D200</f>
        <v>4</v>
      </c>
      <c r="E200" s="5" t="str">
        <f>[1]Sheet1!E200</f>
        <v>202</v>
      </c>
      <c r="F200" s="5">
        <f>[1]Sheet1!F200</f>
        <v>2</v>
      </c>
      <c r="G200" s="5">
        <f>[1]Sheet1!G200</f>
        <v>2013</v>
      </c>
    </row>
    <row r="201" spans="1:7" x14ac:dyDescent="0.2">
      <c r="A201" s="5">
        <f>[1]Sheet1!A201</f>
        <v>0.27220967714899219</v>
      </c>
      <c r="B201" s="5">
        <f>[1]Sheet1!B201</f>
        <v>1.270727879894296</v>
      </c>
      <c r="C201" s="5">
        <f>[1]Sheet1!C201</f>
        <v>6</v>
      </c>
      <c r="D201" s="5">
        <f>[1]Sheet1!D201</f>
        <v>6</v>
      </c>
      <c r="E201" s="5" t="str">
        <f>[1]Sheet1!E201</f>
        <v>550</v>
      </c>
      <c r="F201" s="5">
        <f>[1]Sheet1!F201</f>
        <v>2</v>
      </c>
      <c r="G201" s="5">
        <f>[1]Sheet1!G201</f>
        <v>2013</v>
      </c>
    </row>
    <row r="202" spans="1:7" x14ac:dyDescent="0.2">
      <c r="A202" s="5">
        <f>[1]Sheet1!A202</f>
        <v>0.16727823370721021</v>
      </c>
      <c r="B202" s="5">
        <f>[1]Sheet1!B202</f>
        <v>0.2649855312112443</v>
      </c>
      <c r="C202" s="5">
        <f>[1]Sheet1!C202</f>
        <v>17</v>
      </c>
      <c r="D202" s="5">
        <f>[1]Sheet1!D202</f>
        <v>17</v>
      </c>
      <c r="E202" s="5" t="str">
        <f>[1]Sheet1!E202</f>
        <v>679</v>
      </c>
      <c r="F202" s="5">
        <f>[1]Sheet1!F202</f>
        <v>2</v>
      </c>
      <c r="G202" s="5">
        <f>[1]Sheet1!G202</f>
        <v>2013</v>
      </c>
    </row>
    <row r="203" spans="1:7" x14ac:dyDescent="0.2">
      <c r="A203" s="5">
        <f>[1]Sheet1!A203</f>
        <v>0.21081210959411131</v>
      </c>
      <c r="B203" s="5">
        <f>[1]Sheet1!B203</f>
        <v>0.57902304010749472</v>
      </c>
      <c r="C203" s="5">
        <f>[1]Sheet1!C203</f>
        <v>16</v>
      </c>
      <c r="D203" s="5">
        <f>[1]Sheet1!D203</f>
        <v>16</v>
      </c>
      <c r="E203" s="5" t="str">
        <f>[1]Sheet1!E203</f>
        <v>208</v>
      </c>
      <c r="F203" s="5">
        <f>[1]Sheet1!F203</f>
        <v>1</v>
      </c>
      <c r="G203" s="5">
        <f>[1]Sheet1!G203</f>
        <v>2013</v>
      </c>
    </row>
    <row r="204" spans="1:7" x14ac:dyDescent="0.2">
      <c r="A204" s="5">
        <f>[1]Sheet1!A204</f>
        <v>0.28818834007218869</v>
      </c>
      <c r="B204" s="5">
        <f>[1]Sheet1!B204</f>
        <v>0.70535698399030933</v>
      </c>
      <c r="C204" s="5">
        <f>[1]Sheet1!C204</f>
        <v>8</v>
      </c>
      <c r="D204" s="5">
        <f>[1]Sheet1!D204</f>
        <v>8</v>
      </c>
      <c r="E204" s="5" t="str">
        <f>[1]Sheet1!E204</f>
        <v>282</v>
      </c>
      <c r="F204" s="5">
        <f>[1]Sheet1!F204</f>
        <v>1</v>
      </c>
      <c r="G204" s="5">
        <f>[1]Sheet1!G204</f>
        <v>2013</v>
      </c>
    </row>
    <row r="205" spans="1:7" x14ac:dyDescent="0.2">
      <c r="A205" s="5">
        <f>[1]Sheet1!A205</f>
        <v>6.8033098687213078E-2</v>
      </c>
      <c r="B205" s="5">
        <f>[1]Sheet1!B205</f>
        <v>4.3169990886943323E-2</v>
      </c>
      <c r="C205" s="5">
        <f>[1]Sheet1!C205</f>
        <v>108</v>
      </c>
      <c r="D205" s="5">
        <f>[1]Sheet1!D205</f>
        <v>108</v>
      </c>
      <c r="E205" s="5" t="str">
        <f>[1]Sheet1!E205</f>
        <v>283</v>
      </c>
      <c r="F205" s="5">
        <f>[1]Sheet1!F205</f>
        <v>1</v>
      </c>
      <c r="G205" s="5">
        <f>[1]Sheet1!G205</f>
        <v>2013</v>
      </c>
    </row>
    <row r="206" spans="1:7" x14ac:dyDescent="0.2">
      <c r="A206" s="5">
        <f>[1]Sheet1!A206</f>
        <v>0.37364054083870779</v>
      </c>
      <c r="B206" s="5">
        <f>[1]Sheet1!B206</f>
        <v>0.65503377024851772</v>
      </c>
      <c r="C206" s="5">
        <f>[1]Sheet1!C206</f>
        <v>7</v>
      </c>
      <c r="D206" s="5">
        <f>[1]Sheet1!D206</f>
        <v>7</v>
      </c>
      <c r="E206" s="5" t="str">
        <f>[1]Sheet1!E206</f>
        <v>452</v>
      </c>
      <c r="F206" s="5">
        <f>[1]Sheet1!F206</f>
        <v>1</v>
      </c>
      <c r="G206" s="5">
        <f>[1]Sheet1!G206</f>
        <v>2013</v>
      </c>
    </row>
    <row r="207" spans="1:7" x14ac:dyDescent="0.2">
      <c r="A207" s="5">
        <f>[1]Sheet1!A207</f>
        <v>0.37940818808269161</v>
      </c>
      <c r="B207" s="5">
        <f>[1]Sheet1!B207</f>
        <v>0.73521765619667045</v>
      </c>
      <c r="C207" s="5">
        <f>[1]Sheet1!C207</f>
        <v>7</v>
      </c>
      <c r="D207" s="5">
        <f>[1]Sheet1!D207</f>
        <v>7</v>
      </c>
      <c r="E207" s="5" t="str">
        <f>[1]Sheet1!E207</f>
        <v>200</v>
      </c>
      <c r="F207" s="5">
        <f>[1]Sheet1!F207</f>
        <v>4</v>
      </c>
      <c r="G207" s="5">
        <f>[1]Sheet1!G207</f>
        <v>2012</v>
      </c>
    </row>
    <row r="208" spans="1:7" x14ac:dyDescent="0.2">
      <c r="A208" s="5">
        <f>[1]Sheet1!A208</f>
        <v>5.0163868637549333E-2</v>
      </c>
      <c r="B208" s="5">
        <f>[1]Sheet1!B208</f>
        <v>4.5637140708402878E-2</v>
      </c>
      <c r="C208" s="5">
        <f>[1]Sheet1!C208</f>
        <v>91</v>
      </c>
      <c r="D208" s="5">
        <f>[1]Sheet1!D208</f>
        <v>91</v>
      </c>
      <c r="E208" s="5" t="str">
        <f>[1]Sheet1!E208</f>
        <v>283</v>
      </c>
      <c r="F208" s="5">
        <f>[1]Sheet1!F208</f>
        <v>4</v>
      </c>
      <c r="G208" s="5">
        <f>[1]Sheet1!G208</f>
        <v>2012</v>
      </c>
    </row>
    <row r="209" spans="1:7" x14ac:dyDescent="0.2">
      <c r="A209" s="5">
        <f>[1]Sheet1!A209</f>
        <v>0.17892591302753261</v>
      </c>
      <c r="B209" s="5">
        <f>[1]Sheet1!B209</f>
        <v>0.24735542768457081</v>
      </c>
      <c r="C209" s="5">
        <f>[1]Sheet1!C209</f>
        <v>14</v>
      </c>
      <c r="D209" s="5">
        <f>[1]Sheet1!D209</f>
        <v>14</v>
      </c>
      <c r="E209" s="5" t="str">
        <f>[1]Sheet1!E209</f>
        <v>353</v>
      </c>
      <c r="F209" s="5">
        <f>[1]Sheet1!F209</f>
        <v>4</v>
      </c>
      <c r="G209" s="5">
        <f>[1]Sheet1!G209</f>
        <v>2012</v>
      </c>
    </row>
    <row r="210" spans="1:7" x14ac:dyDescent="0.2">
      <c r="A210" s="5">
        <f>[1]Sheet1!A210</f>
        <v>6.9629115832336871E-2</v>
      </c>
      <c r="B210" s="5">
        <f>[1]Sheet1!B210</f>
        <v>2.9047473555837561E-2</v>
      </c>
      <c r="C210" s="5">
        <f>[1]Sheet1!C210</f>
        <v>16</v>
      </c>
      <c r="D210" s="5">
        <f>[1]Sheet1!D210</f>
        <v>16</v>
      </c>
      <c r="E210" s="5" t="str">
        <f>[1]Sheet1!E210</f>
        <v>355</v>
      </c>
      <c r="F210" s="5">
        <f>[1]Sheet1!F210</f>
        <v>4</v>
      </c>
      <c r="G210" s="5">
        <f>[1]Sheet1!G210</f>
        <v>2012</v>
      </c>
    </row>
    <row r="211" spans="1:7" x14ac:dyDescent="0.2">
      <c r="A211" s="5">
        <f>[1]Sheet1!A211</f>
        <v>0.48125382327504379</v>
      </c>
      <c r="B211" s="5">
        <f>[1]Sheet1!B211</f>
        <v>8.1346358983017033E-4</v>
      </c>
      <c r="C211" s="5">
        <f>[1]Sheet1!C211</f>
        <v>7</v>
      </c>
      <c r="D211" s="5">
        <f>[1]Sheet1!D211</f>
        <v>7</v>
      </c>
      <c r="E211" s="5" t="str">
        <f>[1]Sheet1!E211</f>
        <v>650</v>
      </c>
      <c r="F211" s="5">
        <f>[1]Sheet1!F211</f>
        <v>4</v>
      </c>
      <c r="G211" s="5">
        <f>[1]Sheet1!G211</f>
        <v>2012</v>
      </c>
    </row>
    <row r="212" spans="1:7" x14ac:dyDescent="0.2">
      <c r="A212" s="5">
        <f>[1]Sheet1!A212</f>
        <v>0.1050474491247123</v>
      </c>
      <c r="B212" s="5">
        <f>[1]Sheet1!B212</f>
        <v>0.12894223579022021</v>
      </c>
      <c r="C212" s="5">
        <f>[1]Sheet1!C212</f>
        <v>7</v>
      </c>
      <c r="D212" s="5">
        <f>[1]Sheet1!D212</f>
        <v>7</v>
      </c>
      <c r="E212" s="5" t="str">
        <f>[1]Sheet1!E212</f>
        <v>808</v>
      </c>
      <c r="F212" s="5">
        <f>[1]Sheet1!F212</f>
        <v>4</v>
      </c>
      <c r="G212" s="5">
        <f>[1]Sheet1!G212</f>
        <v>2012</v>
      </c>
    </row>
    <row r="213" spans="1:7" x14ac:dyDescent="0.2">
      <c r="A213" s="5">
        <f>[1]Sheet1!A213</f>
        <v>0.179583467097472</v>
      </c>
      <c r="B213" s="5">
        <f>[1]Sheet1!B213</f>
        <v>0.44537494885595402</v>
      </c>
      <c r="C213" s="5">
        <f>[1]Sheet1!C213</f>
        <v>4</v>
      </c>
      <c r="D213" s="5">
        <f>[1]Sheet1!D213</f>
        <v>4</v>
      </c>
      <c r="E213" s="5" t="str">
        <f>[1]Sheet1!E213</f>
        <v>650</v>
      </c>
      <c r="F213" s="5">
        <f>[1]Sheet1!F213</f>
        <v>3</v>
      </c>
      <c r="G213" s="5">
        <f>[1]Sheet1!G213</f>
        <v>2012</v>
      </c>
    </row>
    <row r="214" spans="1:7" x14ac:dyDescent="0.2">
      <c r="A214" s="5">
        <f>[1]Sheet1!A214</f>
        <v>6.8661143477472222E-2</v>
      </c>
      <c r="B214" s="5">
        <f>[1]Sheet1!B214</f>
        <v>0.1420617040233513</v>
      </c>
      <c r="C214" s="5">
        <f>[1]Sheet1!C214</f>
        <v>8</v>
      </c>
      <c r="D214" s="5">
        <f>[1]Sheet1!D214</f>
        <v>8</v>
      </c>
      <c r="E214" s="5" t="str">
        <f>[1]Sheet1!E214</f>
        <v>871</v>
      </c>
      <c r="F214" s="5">
        <f>[1]Sheet1!F214</f>
        <v>3</v>
      </c>
      <c r="G214" s="5">
        <f>[1]Sheet1!G214</f>
        <v>2012</v>
      </c>
    </row>
    <row r="215" spans="1:7" x14ac:dyDescent="0.2">
      <c r="A215" s="5">
        <f>[1]Sheet1!A215</f>
        <v>0.49426287884782782</v>
      </c>
      <c r="B215" s="5">
        <f>[1]Sheet1!B215</f>
        <v>2.122324159021407</v>
      </c>
      <c r="C215" s="5">
        <f>[1]Sheet1!C215</f>
        <v>1</v>
      </c>
      <c r="D215" s="5">
        <f>[1]Sheet1!D215</f>
        <v>1</v>
      </c>
      <c r="E215" s="5" t="str">
        <f>[1]Sheet1!E215</f>
        <v>278</v>
      </c>
      <c r="F215" s="5">
        <f>[1]Sheet1!F215</f>
        <v>2</v>
      </c>
      <c r="G215" s="5">
        <f>[1]Sheet1!G215</f>
        <v>2012</v>
      </c>
    </row>
    <row r="216" spans="1:7" x14ac:dyDescent="0.2">
      <c r="A216" s="5">
        <f>[1]Sheet1!A216</f>
        <v>7.3241889477988778E-2</v>
      </c>
      <c r="B216" s="5">
        <f>[1]Sheet1!B216</f>
        <v>6.170535291331123E-2</v>
      </c>
      <c r="C216" s="5">
        <f>[1]Sheet1!C216</f>
        <v>105</v>
      </c>
      <c r="D216" s="5">
        <f>[1]Sheet1!D216</f>
        <v>105</v>
      </c>
      <c r="E216" s="5" t="str">
        <f>[1]Sheet1!E216</f>
        <v>283</v>
      </c>
      <c r="F216" s="5">
        <f>[1]Sheet1!F216</f>
        <v>2</v>
      </c>
      <c r="G216" s="5">
        <f>[1]Sheet1!G216</f>
        <v>2012</v>
      </c>
    </row>
    <row r="217" spans="1:7" x14ac:dyDescent="0.2">
      <c r="A217" s="5">
        <f>[1]Sheet1!A217</f>
        <v>0.17321289653384039</v>
      </c>
      <c r="B217" s="5">
        <f>[1]Sheet1!B217</f>
        <v>0.27768308736922331</v>
      </c>
      <c r="C217" s="5">
        <f>[1]Sheet1!C217</f>
        <v>9</v>
      </c>
      <c r="D217" s="5">
        <f>[1]Sheet1!D217</f>
        <v>9</v>
      </c>
      <c r="E217" s="5" t="str">
        <f>[1]Sheet1!E217</f>
        <v>291</v>
      </c>
      <c r="F217" s="5">
        <f>[1]Sheet1!F217</f>
        <v>2</v>
      </c>
      <c r="G217" s="5">
        <f>[1]Sheet1!G217</f>
        <v>2012</v>
      </c>
    </row>
    <row r="218" spans="1:7" x14ac:dyDescent="0.2">
      <c r="A218" s="5">
        <f>[1]Sheet1!A218</f>
        <v>0.25845291815479371</v>
      </c>
      <c r="B218" s="5">
        <f>[1]Sheet1!B218</f>
        <v>0.64463377765562735</v>
      </c>
      <c r="C218" s="5">
        <f>[1]Sheet1!C218</f>
        <v>27</v>
      </c>
      <c r="D218" s="5">
        <f>[1]Sheet1!D218</f>
        <v>27</v>
      </c>
      <c r="E218" s="5" t="str">
        <f>[1]Sheet1!E218</f>
        <v>581</v>
      </c>
      <c r="F218" s="5">
        <f>[1]Sheet1!F218</f>
        <v>2</v>
      </c>
      <c r="G218" s="5">
        <f>[1]Sheet1!G218</f>
        <v>2012</v>
      </c>
    </row>
    <row r="219" spans="1:7" x14ac:dyDescent="0.2">
      <c r="A219" s="5">
        <f>[1]Sheet1!A219</f>
        <v>0.29224327483268792</v>
      </c>
      <c r="B219" s="5">
        <f>[1]Sheet1!B219</f>
        <v>0.55561873541230322</v>
      </c>
      <c r="C219" s="5">
        <f>[1]Sheet1!C219</f>
        <v>76</v>
      </c>
      <c r="D219" s="5">
        <f>[1]Sheet1!D219</f>
        <v>76</v>
      </c>
      <c r="E219" s="5" t="str">
        <f>[1]Sheet1!E219</f>
        <v>131</v>
      </c>
      <c r="F219" s="5">
        <f>[1]Sheet1!F219</f>
        <v>1</v>
      </c>
      <c r="G219" s="5">
        <f>[1]Sheet1!G219</f>
        <v>2012</v>
      </c>
    </row>
    <row r="220" spans="1:7" x14ac:dyDescent="0.2">
      <c r="A220" s="5">
        <f>[1]Sheet1!A220</f>
        <v>0.34115595597050169</v>
      </c>
      <c r="B220" s="5">
        <f>[1]Sheet1!B220</f>
        <v>0.86956521739130432</v>
      </c>
      <c r="C220" s="5">
        <f>[1]Sheet1!C220</f>
        <v>5</v>
      </c>
      <c r="D220" s="5">
        <f>[1]Sheet1!D220</f>
        <v>5</v>
      </c>
      <c r="E220" s="5" t="str">
        <f>[1]Sheet1!E220</f>
        <v>204</v>
      </c>
      <c r="F220" s="5">
        <f>[1]Sheet1!F220</f>
        <v>1</v>
      </c>
      <c r="G220" s="5">
        <f>[1]Sheet1!G220</f>
        <v>2012</v>
      </c>
    </row>
    <row r="221" spans="1:7" x14ac:dyDescent="0.2">
      <c r="A221" s="5">
        <f>[1]Sheet1!A221</f>
        <v>0.2195443036047672</v>
      </c>
      <c r="B221" s="5">
        <f>[1]Sheet1!B221</f>
        <v>0.4510450392272003</v>
      </c>
      <c r="C221" s="5">
        <f>[1]Sheet1!C221</f>
        <v>16</v>
      </c>
      <c r="D221" s="5">
        <f>[1]Sheet1!D221</f>
        <v>16</v>
      </c>
      <c r="E221" s="5" t="str">
        <f>[1]Sheet1!E221</f>
        <v>331</v>
      </c>
      <c r="F221" s="5">
        <f>[1]Sheet1!F221</f>
        <v>1</v>
      </c>
      <c r="G221" s="5">
        <f>[1]Sheet1!G221</f>
        <v>2012</v>
      </c>
    </row>
    <row r="222" spans="1:7" x14ac:dyDescent="0.2">
      <c r="A222" s="5">
        <f>[1]Sheet1!A222</f>
        <v>0.27424323473904672</v>
      </c>
      <c r="B222" s="5">
        <f>[1]Sheet1!B222</f>
        <v>1.2529425655047699</v>
      </c>
      <c r="C222" s="5">
        <f>[1]Sheet1!C222</f>
        <v>4</v>
      </c>
      <c r="D222" s="5">
        <f>[1]Sheet1!D222</f>
        <v>4</v>
      </c>
      <c r="E222" s="5" t="str">
        <f>[1]Sheet1!E222</f>
        <v>650</v>
      </c>
      <c r="F222" s="5">
        <f>[1]Sheet1!F222</f>
        <v>1</v>
      </c>
      <c r="G222" s="5">
        <f>[1]Sheet1!G222</f>
        <v>2012</v>
      </c>
    </row>
    <row r="223" spans="1:7" x14ac:dyDescent="0.2">
      <c r="A223" s="5">
        <f>[1]Sheet1!A223</f>
        <v>9.3194880492442927E-2</v>
      </c>
      <c r="B223" s="5">
        <f>[1]Sheet1!B223</f>
        <v>7.0549342752087824E-2</v>
      </c>
      <c r="C223" s="5">
        <f>[1]Sheet1!C223</f>
        <v>18</v>
      </c>
      <c r="D223" s="5">
        <f>[1]Sheet1!D223</f>
        <v>18</v>
      </c>
      <c r="E223" s="5" t="str">
        <f>[1]Sheet1!E223</f>
        <v>356</v>
      </c>
      <c r="F223" s="5">
        <f>[1]Sheet1!F223</f>
        <v>4</v>
      </c>
      <c r="G223" s="5">
        <f>[1]Sheet1!G223</f>
        <v>2011</v>
      </c>
    </row>
    <row r="224" spans="1:7" x14ac:dyDescent="0.2">
      <c r="A224" s="5">
        <f>[1]Sheet1!A224</f>
        <v>0.124170305422189</v>
      </c>
      <c r="B224" s="5">
        <f>[1]Sheet1!B224</f>
        <v>0.11855044726715409</v>
      </c>
      <c r="C224" s="5">
        <f>[1]Sheet1!C224</f>
        <v>40</v>
      </c>
      <c r="D224" s="5">
        <f>[1]Sheet1!D224</f>
        <v>40</v>
      </c>
      <c r="E224" s="5" t="str">
        <f>[1]Sheet1!E224</f>
        <v>366</v>
      </c>
      <c r="F224" s="5">
        <f>[1]Sheet1!F224</f>
        <v>4</v>
      </c>
      <c r="G224" s="5">
        <f>[1]Sheet1!G224</f>
        <v>2011</v>
      </c>
    </row>
    <row r="225" spans="1:7" x14ac:dyDescent="0.2">
      <c r="A225" s="5">
        <f>[1]Sheet1!A225</f>
        <v>0.19285110600969471</v>
      </c>
      <c r="B225" s="5">
        <f>[1]Sheet1!B225</f>
        <v>0.22819945061217939</v>
      </c>
      <c r="C225" s="5">
        <f>[1]Sheet1!C225</f>
        <v>32</v>
      </c>
      <c r="D225" s="5">
        <f>[1]Sheet1!D225</f>
        <v>32</v>
      </c>
      <c r="E225" s="5" t="str">
        <f>[1]Sheet1!E225</f>
        <v>481</v>
      </c>
      <c r="F225" s="5">
        <f>[1]Sheet1!F225</f>
        <v>4</v>
      </c>
      <c r="G225" s="5">
        <f>[1]Sheet1!G225</f>
        <v>2011</v>
      </c>
    </row>
    <row r="226" spans="1:7" x14ac:dyDescent="0.2">
      <c r="A226" s="5">
        <f>[1]Sheet1!A226</f>
        <v>0.32482950239959579</v>
      </c>
      <c r="B226" s="5">
        <f>[1]Sheet1!B226</f>
        <v>0.94347574580613169</v>
      </c>
      <c r="C226" s="5">
        <f>[1]Sheet1!C226</f>
        <v>15</v>
      </c>
      <c r="D226" s="5">
        <f>[1]Sheet1!D226</f>
        <v>15</v>
      </c>
      <c r="E226" s="5" t="str">
        <f>[1]Sheet1!E226</f>
        <v>493</v>
      </c>
      <c r="F226" s="5">
        <f>[1]Sheet1!F226</f>
        <v>4</v>
      </c>
      <c r="G226" s="5">
        <f>[1]Sheet1!G226</f>
        <v>2011</v>
      </c>
    </row>
    <row r="227" spans="1:7" x14ac:dyDescent="0.2">
      <c r="A227" s="5">
        <f>[1]Sheet1!A227</f>
        <v>0.3483615036842353</v>
      </c>
      <c r="B227" s="5">
        <f>[1]Sheet1!B227</f>
        <v>0.74327074368421353</v>
      </c>
      <c r="C227" s="5">
        <f>[1]Sheet1!C227</f>
        <v>3</v>
      </c>
      <c r="D227" s="5">
        <f>[1]Sheet1!D227</f>
        <v>3</v>
      </c>
      <c r="E227" s="5" t="str">
        <f>[1]Sheet1!E227</f>
        <v>653</v>
      </c>
      <c r="F227" s="5">
        <f>[1]Sheet1!F227</f>
        <v>4</v>
      </c>
      <c r="G227" s="5">
        <f>[1]Sheet1!G227</f>
        <v>2011</v>
      </c>
    </row>
    <row r="228" spans="1:7" x14ac:dyDescent="0.2">
      <c r="A228" s="5">
        <f>[1]Sheet1!A228</f>
        <v>0.18263318318813379</v>
      </c>
      <c r="B228" s="5">
        <f>[1]Sheet1!B228</f>
        <v>1.8581972444349921E-4</v>
      </c>
      <c r="C228" s="5">
        <f>[1]Sheet1!C228</f>
        <v>3</v>
      </c>
      <c r="D228" s="5">
        <f>[1]Sheet1!D228</f>
        <v>3</v>
      </c>
      <c r="E228" s="5" t="str">
        <f>[1]Sheet1!E228</f>
        <v>737</v>
      </c>
      <c r="F228" s="5">
        <f>[1]Sheet1!F228</f>
        <v>4</v>
      </c>
      <c r="G228" s="5">
        <f>[1]Sheet1!G228</f>
        <v>2011</v>
      </c>
    </row>
    <row r="229" spans="1:7" x14ac:dyDescent="0.2">
      <c r="A229" s="5">
        <f>[1]Sheet1!A229</f>
        <v>0.17375444785005109</v>
      </c>
      <c r="B229" s="5">
        <f>[1]Sheet1!B229</f>
        <v>0.34680923500376232</v>
      </c>
      <c r="C229" s="5">
        <f>[1]Sheet1!C229</f>
        <v>8</v>
      </c>
      <c r="D229" s="5">
        <f>[1]Sheet1!D229</f>
        <v>8</v>
      </c>
      <c r="E229" s="5" t="str">
        <f>[1]Sheet1!E229</f>
        <v>291</v>
      </c>
      <c r="F229" s="5">
        <f>[1]Sheet1!F229</f>
        <v>3</v>
      </c>
      <c r="G229" s="5">
        <f>[1]Sheet1!G229</f>
        <v>2011</v>
      </c>
    </row>
    <row r="230" spans="1:7" x14ac:dyDescent="0.2">
      <c r="A230" s="5">
        <f>[1]Sheet1!A230</f>
        <v>0.54009260031166029</v>
      </c>
      <c r="B230" s="5">
        <f>[1]Sheet1!B230</f>
        <v>0.1555861526357199</v>
      </c>
      <c r="C230" s="5">
        <f>[1]Sheet1!C230</f>
        <v>11</v>
      </c>
      <c r="D230" s="5">
        <f>[1]Sheet1!D230</f>
        <v>11</v>
      </c>
      <c r="E230" s="5" t="str">
        <f>[1]Sheet1!E230</f>
        <v>484</v>
      </c>
      <c r="F230" s="5">
        <f>[1]Sheet1!F230</f>
        <v>3</v>
      </c>
      <c r="G230" s="5">
        <f>[1]Sheet1!G230</f>
        <v>2011</v>
      </c>
    </row>
    <row r="231" spans="1:7" x14ac:dyDescent="0.2">
      <c r="A231" s="5">
        <f>[1]Sheet1!A231</f>
        <v>0.37203298223993059</v>
      </c>
      <c r="B231" s="5">
        <f>[1]Sheet1!B231</f>
        <v>0.61618418053339408</v>
      </c>
      <c r="C231" s="5">
        <f>[1]Sheet1!C231</f>
        <v>3</v>
      </c>
      <c r="D231" s="5">
        <f>[1]Sheet1!D231</f>
        <v>3</v>
      </c>
      <c r="E231" s="5" t="str">
        <f>[1]Sheet1!E231</f>
        <v>286</v>
      </c>
      <c r="F231" s="5">
        <f>[1]Sheet1!F231</f>
        <v>4</v>
      </c>
      <c r="G231" s="5">
        <f>[1]Sheet1!G231</f>
        <v>2010</v>
      </c>
    </row>
    <row r="232" spans="1:7" x14ac:dyDescent="0.2">
      <c r="A232" s="5">
        <f>[1]Sheet1!A232</f>
        <v>0.3254345539008382</v>
      </c>
      <c r="B232" s="5">
        <f>[1]Sheet1!B232</f>
        <v>0.78032432578307209</v>
      </c>
      <c r="C232" s="5">
        <f>[1]Sheet1!C232</f>
        <v>6</v>
      </c>
      <c r="D232" s="5">
        <f>[1]Sheet1!D232</f>
        <v>6</v>
      </c>
      <c r="E232" s="5" t="str">
        <f>[1]Sheet1!E232</f>
        <v>679</v>
      </c>
      <c r="F232" s="5">
        <f>[1]Sheet1!F232</f>
        <v>4</v>
      </c>
      <c r="G232" s="5">
        <f>[1]Sheet1!G232</f>
        <v>2010</v>
      </c>
    </row>
    <row r="233" spans="1:7" x14ac:dyDescent="0.2">
      <c r="A233" s="5">
        <f>[1]Sheet1!A233</f>
        <v>0.59765367394656277</v>
      </c>
      <c r="B233" s="5">
        <f>[1]Sheet1!B233</f>
        <v>-1442.085929691</v>
      </c>
      <c r="C233" s="5">
        <f>[1]Sheet1!C233</f>
        <v>2</v>
      </c>
      <c r="D233" s="5">
        <f>[1]Sheet1!D233</f>
        <v>2</v>
      </c>
      <c r="E233" s="5" t="str">
        <f>[1]Sheet1!E233</f>
        <v>805</v>
      </c>
      <c r="F233" s="5">
        <f>[1]Sheet1!F233</f>
        <v>4</v>
      </c>
      <c r="G233" s="5">
        <f>[1]Sheet1!G233</f>
        <v>2010</v>
      </c>
    </row>
    <row r="234" spans="1:7" x14ac:dyDescent="0.2">
      <c r="A234" s="5">
        <f>[1]Sheet1!A234</f>
        <v>0.27314006918271472</v>
      </c>
      <c r="B234" s="5">
        <f>[1]Sheet1!B234</f>
        <v>0.6500422502787967</v>
      </c>
      <c r="C234" s="5">
        <f>[1]Sheet1!C234</f>
        <v>27</v>
      </c>
      <c r="D234" s="5">
        <f>[1]Sheet1!D234</f>
        <v>27</v>
      </c>
      <c r="E234" s="5" t="str">
        <f>[1]Sheet1!E234</f>
        <v>131</v>
      </c>
      <c r="F234" s="5">
        <f>[1]Sheet1!F234</f>
        <v>3</v>
      </c>
      <c r="G234" s="5">
        <f>[1]Sheet1!G234</f>
        <v>2010</v>
      </c>
    </row>
    <row r="235" spans="1:7" x14ac:dyDescent="0.2">
      <c r="A235" s="5">
        <f>[1]Sheet1!A235</f>
        <v>0.13856198613574081</v>
      </c>
      <c r="B235" s="5">
        <f>[1]Sheet1!B235</f>
        <v>0.24492054084977949</v>
      </c>
      <c r="C235" s="5">
        <f>[1]Sheet1!C235</f>
        <v>9</v>
      </c>
      <c r="D235" s="5">
        <f>[1]Sheet1!D235</f>
        <v>9</v>
      </c>
      <c r="E235" s="5" t="str">
        <f>[1]Sheet1!E235</f>
        <v>366</v>
      </c>
      <c r="F235" s="5">
        <f>[1]Sheet1!F235</f>
        <v>3</v>
      </c>
      <c r="G235" s="5">
        <f>[1]Sheet1!G235</f>
        <v>2010</v>
      </c>
    </row>
    <row r="236" spans="1:7" x14ac:dyDescent="0.2">
      <c r="A236" s="5">
        <f>[1]Sheet1!A236</f>
        <v>8.9181212160013429E-2</v>
      </c>
      <c r="B236" s="5">
        <f>[1]Sheet1!B236</f>
        <v>0.17101427240642519</v>
      </c>
      <c r="C236" s="5">
        <f>[1]Sheet1!C236</f>
        <v>16</v>
      </c>
      <c r="D236" s="5">
        <f>[1]Sheet1!D236</f>
        <v>16</v>
      </c>
      <c r="E236" s="5" t="str">
        <f>[1]Sheet1!E236</f>
        <v>367</v>
      </c>
      <c r="F236" s="5">
        <f>[1]Sheet1!F236</f>
        <v>3</v>
      </c>
      <c r="G236" s="5">
        <f>[1]Sheet1!G236</f>
        <v>2010</v>
      </c>
    </row>
    <row r="237" spans="1:7" x14ac:dyDescent="0.2">
      <c r="A237" s="5">
        <f>[1]Sheet1!A237</f>
        <v>0.20121735209816111</v>
      </c>
      <c r="B237" s="5">
        <f>[1]Sheet1!B237</f>
        <v>0.39662541464659351</v>
      </c>
      <c r="C237" s="5">
        <f>[1]Sheet1!C237</f>
        <v>17</v>
      </c>
      <c r="D237" s="5">
        <f>[1]Sheet1!D237</f>
        <v>17</v>
      </c>
      <c r="E237" s="5" t="str">
        <f>[1]Sheet1!E237</f>
        <v>283</v>
      </c>
      <c r="F237" s="5">
        <f>[1]Sheet1!F237</f>
        <v>2</v>
      </c>
      <c r="G237" s="5">
        <f>[1]Sheet1!G237</f>
        <v>2010</v>
      </c>
    </row>
    <row r="238" spans="1:7" x14ac:dyDescent="0.2">
      <c r="A238" s="5">
        <f>[1]Sheet1!A238</f>
        <v>0.17251925504230201</v>
      </c>
      <c r="B238" s="5">
        <f>[1]Sheet1!B238</f>
        <v>0.3943756799002483</v>
      </c>
      <c r="C238" s="5">
        <f>[1]Sheet1!C238</f>
        <v>2</v>
      </c>
      <c r="D238" s="5">
        <f>[1]Sheet1!D238</f>
        <v>2</v>
      </c>
      <c r="E238" s="5" t="str">
        <f>[1]Sheet1!E238</f>
        <v>636</v>
      </c>
      <c r="F238" s="5">
        <f>[1]Sheet1!F238</f>
        <v>2</v>
      </c>
      <c r="G238" s="5">
        <f>[1]Sheet1!G238</f>
        <v>2010</v>
      </c>
    </row>
    <row r="239" spans="1:7" x14ac:dyDescent="0.2">
      <c r="A239" s="5">
        <f>[1]Sheet1!A239</f>
        <v>0.52824856744138327</v>
      </c>
      <c r="B239" s="5">
        <f>[1]Sheet1!B239</f>
        <v>-2.6545638597670762</v>
      </c>
      <c r="C239" s="5">
        <f>[1]Sheet1!C239</f>
        <v>4</v>
      </c>
      <c r="D239" s="5">
        <f>[1]Sheet1!D239</f>
        <v>4</v>
      </c>
      <c r="E239" s="5" t="str">
        <f>[1]Sheet1!E239</f>
        <v>484</v>
      </c>
      <c r="F239" s="5">
        <f>[1]Sheet1!F239</f>
        <v>1</v>
      </c>
      <c r="G239" s="5">
        <f>[1]Sheet1!G239</f>
        <v>2010</v>
      </c>
    </row>
    <row r="240" spans="1:7" x14ac:dyDescent="0.2">
      <c r="A240" s="5">
        <f>[1]Sheet1!A240</f>
        <v>0.27111719370995152</v>
      </c>
      <c r="B240" s="5">
        <f>[1]Sheet1!B240</f>
        <v>0.69360007835371396</v>
      </c>
      <c r="C240" s="5">
        <f>[1]Sheet1!C240</f>
        <v>14</v>
      </c>
      <c r="D240" s="5">
        <f>[1]Sheet1!D240</f>
        <v>14</v>
      </c>
      <c r="E240" s="5" t="str">
        <f>[1]Sheet1!E240</f>
        <v>131</v>
      </c>
      <c r="F240" s="5">
        <f>[1]Sheet1!F240</f>
        <v>4</v>
      </c>
      <c r="G240" s="5">
        <f>[1]Sheet1!G240</f>
        <v>2009</v>
      </c>
    </row>
    <row r="241" spans="1:7" x14ac:dyDescent="0.2">
      <c r="A241" s="5">
        <f>[1]Sheet1!A241</f>
        <v>0.15669288195137529</v>
      </c>
      <c r="B241" s="5">
        <f>[1]Sheet1!B241</f>
        <v>0.40010193679918449</v>
      </c>
      <c r="C241" s="5">
        <f>[1]Sheet1!C241</f>
        <v>3</v>
      </c>
      <c r="D241" s="5">
        <f>[1]Sheet1!D241</f>
        <v>3</v>
      </c>
      <c r="E241" s="5" t="str">
        <f>[1]Sheet1!E241</f>
        <v>366</v>
      </c>
      <c r="F241" s="5">
        <f>[1]Sheet1!F241</f>
        <v>4</v>
      </c>
      <c r="G241" s="5">
        <f>[1]Sheet1!G241</f>
        <v>2009</v>
      </c>
    </row>
    <row r="242" spans="1:7" x14ac:dyDescent="0.2">
      <c r="A242" s="5">
        <f>[1]Sheet1!A242</f>
        <v>0.11134096585050279</v>
      </c>
      <c r="B242" s="5">
        <f>[1]Sheet1!B242</f>
        <v>0.2328906870388002</v>
      </c>
      <c r="C242" s="5">
        <f>[1]Sheet1!C242</f>
        <v>6</v>
      </c>
      <c r="D242" s="5">
        <f>[1]Sheet1!D242</f>
        <v>6</v>
      </c>
      <c r="E242" s="5" t="str">
        <f>[1]Sheet1!E242</f>
        <v>737</v>
      </c>
      <c r="F242" s="5">
        <f>[1]Sheet1!F242</f>
        <v>4</v>
      </c>
      <c r="G242" s="5">
        <f>[1]Sheet1!G242</f>
        <v>2009</v>
      </c>
    </row>
    <row r="243" spans="1:7" x14ac:dyDescent="0.2">
      <c r="A243" s="5">
        <f>[1]Sheet1!A243</f>
        <v>5.0484674656166441E-2</v>
      </c>
      <c r="B243" s="5">
        <f>[1]Sheet1!B243</f>
        <v>8.4740225091735968E-2</v>
      </c>
      <c r="C243" s="5">
        <f>[1]Sheet1!C243</f>
        <v>5</v>
      </c>
      <c r="D243" s="5">
        <f>[1]Sheet1!D243</f>
        <v>5</v>
      </c>
      <c r="E243" s="5" t="str">
        <f>[1]Sheet1!E243</f>
        <v>384</v>
      </c>
      <c r="F243" s="5">
        <f>[1]Sheet1!F243</f>
        <v>3</v>
      </c>
      <c r="G243" s="5">
        <f>[1]Sheet1!G243</f>
        <v>2009</v>
      </c>
    </row>
    <row r="244" spans="1:7" x14ac:dyDescent="0.2">
      <c r="A244" s="5">
        <f>[1]Sheet1!A244</f>
        <v>1.1523145505293391E-2</v>
      </c>
      <c r="B244" s="5">
        <f>[1]Sheet1!B244</f>
        <v>1.5684838885727088E-2</v>
      </c>
      <c r="C244" s="5">
        <f>[1]Sheet1!C244</f>
        <v>5</v>
      </c>
      <c r="D244" s="5">
        <f>[1]Sheet1!D244</f>
        <v>5</v>
      </c>
      <c r="E244" s="5" t="str">
        <f>[1]Sheet1!E244</f>
        <v>738</v>
      </c>
      <c r="F244" s="5">
        <f>[1]Sheet1!F244</f>
        <v>3</v>
      </c>
      <c r="G244" s="5">
        <f>[1]Sheet1!G244</f>
        <v>2009</v>
      </c>
    </row>
    <row r="245" spans="1:7" x14ac:dyDescent="0.2">
      <c r="A245" s="5">
        <f>[1]Sheet1!A245</f>
        <v>0.23130230375455049</v>
      </c>
      <c r="B245" s="5">
        <f>[1]Sheet1!B245</f>
        <v>0.52561945248076203</v>
      </c>
      <c r="C245" s="5">
        <f>[1]Sheet1!C245</f>
        <v>7</v>
      </c>
      <c r="D245" s="5">
        <f>[1]Sheet1!D245</f>
        <v>7</v>
      </c>
      <c r="E245" s="5" t="str">
        <f>[1]Sheet1!E245</f>
        <v>283</v>
      </c>
      <c r="F245" s="5">
        <f>[1]Sheet1!F245</f>
        <v>2</v>
      </c>
      <c r="G245" s="5">
        <f>[1]Sheet1!G245</f>
        <v>2009</v>
      </c>
    </row>
    <row r="246" spans="1:7" x14ac:dyDescent="0.2">
      <c r="A246" s="5">
        <f>[1]Sheet1!A246</f>
        <v>0.25977352386087887</v>
      </c>
      <c r="B246" s="5">
        <f>[1]Sheet1!B246</f>
        <v>0.63066601210931106</v>
      </c>
      <c r="C246" s="5">
        <f>[1]Sheet1!C246</f>
        <v>1</v>
      </c>
      <c r="D246" s="5">
        <f>[1]Sheet1!D246</f>
        <v>1</v>
      </c>
      <c r="E246" s="5" t="str">
        <f>[1]Sheet1!E246</f>
        <v>366</v>
      </c>
      <c r="F246" s="5">
        <f>[1]Sheet1!F246</f>
        <v>2</v>
      </c>
      <c r="G246" s="5">
        <f>[1]Sheet1!G246</f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F7AE-C830-FB4F-BBE0-F951521A4C1B}">
  <sheetPr>
    <tabColor theme="2" tint="-0.249977111117893"/>
  </sheetPr>
  <dimension ref="A1:B334"/>
  <sheetViews>
    <sheetView workbookViewId="0">
      <selection activeCell="G3" sqref="G3"/>
    </sheetView>
  </sheetViews>
  <sheetFormatPr baseColWidth="10" defaultRowHeight="16" x14ac:dyDescent="0.2"/>
  <sheetData>
    <row r="1" spans="1:2" x14ac:dyDescent="0.2">
      <c r="A1" s="1" t="s">
        <v>1677</v>
      </c>
      <c r="B1" s="1" t="s">
        <v>1578</v>
      </c>
    </row>
    <row r="2" spans="1:2" x14ac:dyDescent="0.2">
      <c r="A2" s="1" t="s">
        <v>40</v>
      </c>
      <c r="B2" s="1" t="s">
        <v>1678</v>
      </c>
    </row>
    <row r="3" spans="1:2" x14ac:dyDescent="0.2">
      <c r="A3" s="1" t="s">
        <v>46</v>
      </c>
      <c r="B3" s="1" t="s">
        <v>1582</v>
      </c>
    </row>
    <row r="4" spans="1:2" x14ac:dyDescent="0.2">
      <c r="A4" s="1" t="s">
        <v>53</v>
      </c>
      <c r="B4" s="1" t="s">
        <v>1617</v>
      </c>
    </row>
    <row r="5" spans="1:2" x14ac:dyDescent="0.2">
      <c r="A5" s="1" t="s">
        <v>59</v>
      </c>
      <c r="B5" s="1" t="s">
        <v>1679</v>
      </c>
    </row>
    <row r="6" spans="1:2" x14ac:dyDescent="0.2">
      <c r="A6" s="1" t="s">
        <v>65</v>
      </c>
      <c r="B6" s="1" t="s">
        <v>1609</v>
      </c>
    </row>
    <row r="7" spans="1:2" x14ac:dyDescent="0.2">
      <c r="A7" s="1" t="s">
        <v>71</v>
      </c>
      <c r="B7" s="1" t="s">
        <v>1597</v>
      </c>
    </row>
    <row r="8" spans="1:2" x14ac:dyDescent="0.2">
      <c r="A8" s="1" t="s">
        <v>76</v>
      </c>
      <c r="B8" s="1" t="s">
        <v>1588</v>
      </c>
    </row>
    <row r="9" spans="1:2" x14ac:dyDescent="0.2">
      <c r="A9" s="1" t="s">
        <v>82</v>
      </c>
      <c r="B9" s="1" t="s">
        <v>1591</v>
      </c>
    </row>
    <row r="10" spans="1:2" x14ac:dyDescent="0.2">
      <c r="A10" s="1" t="s">
        <v>88</v>
      </c>
      <c r="B10" s="1" t="s">
        <v>1680</v>
      </c>
    </row>
    <row r="11" spans="1:2" x14ac:dyDescent="0.2">
      <c r="A11" s="1" t="s">
        <v>93</v>
      </c>
      <c r="B11" s="1" t="s">
        <v>1650</v>
      </c>
    </row>
    <row r="12" spans="1:2" x14ac:dyDescent="0.2">
      <c r="A12" s="1" t="s">
        <v>101</v>
      </c>
      <c r="B12" s="1" t="s">
        <v>1600</v>
      </c>
    </row>
    <row r="13" spans="1:2" x14ac:dyDescent="0.2">
      <c r="A13" s="1" t="s">
        <v>105</v>
      </c>
      <c r="B13" s="1" t="s">
        <v>1585</v>
      </c>
    </row>
    <row r="14" spans="1:2" x14ac:dyDescent="0.2">
      <c r="A14" s="1" t="s">
        <v>110</v>
      </c>
      <c r="B14" s="1" t="s">
        <v>1583</v>
      </c>
    </row>
    <row r="15" spans="1:2" x14ac:dyDescent="0.2">
      <c r="A15" s="1" t="s">
        <v>115</v>
      </c>
      <c r="B15" s="1" t="s">
        <v>1582</v>
      </c>
    </row>
    <row r="16" spans="1:2" x14ac:dyDescent="0.2">
      <c r="A16" s="1" t="s">
        <v>120</v>
      </c>
      <c r="B16" s="1" t="s">
        <v>1600</v>
      </c>
    </row>
    <row r="17" spans="1:2" x14ac:dyDescent="0.2">
      <c r="A17" s="1" t="s">
        <v>126</v>
      </c>
      <c r="B17" s="1" t="s">
        <v>1581</v>
      </c>
    </row>
    <row r="18" spans="1:2" x14ac:dyDescent="0.2">
      <c r="A18" s="1" t="s">
        <v>132</v>
      </c>
      <c r="B18" s="1" t="s">
        <v>1584</v>
      </c>
    </row>
    <row r="19" spans="1:2" x14ac:dyDescent="0.2">
      <c r="A19" s="1" t="s">
        <v>137</v>
      </c>
      <c r="B19" s="1" t="s">
        <v>1681</v>
      </c>
    </row>
    <row r="20" spans="1:2" x14ac:dyDescent="0.2">
      <c r="A20" s="1" t="s">
        <v>142</v>
      </c>
      <c r="B20" s="1" t="s">
        <v>1586</v>
      </c>
    </row>
    <row r="21" spans="1:2" x14ac:dyDescent="0.2">
      <c r="A21" s="1" t="s">
        <v>147</v>
      </c>
      <c r="B21" s="1" t="s">
        <v>1587</v>
      </c>
    </row>
    <row r="22" spans="1:2" x14ac:dyDescent="0.2">
      <c r="A22" s="1" t="s">
        <v>152</v>
      </c>
      <c r="B22" s="1" t="s">
        <v>1589</v>
      </c>
    </row>
    <row r="23" spans="1:2" x14ac:dyDescent="0.2">
      <c r="A23" s="1" t="s">
        <v>157</v>
      </c>
      <c r="B23" s="1" t="s">
        <v>1593</v>
      </c>
    </row>
    <row r="24" spans="1:2" x14ac:dyDescent="0.2">
      <c r="A24" s="1" t="s">
        <v>162</v>
      </c>
      <c r="B24" s="1" t="s">
        <v>1588</v>
      </c>
    </row>
    <row r="25" spans="1:2" x14ac:dyDescent="0.2">
      <c r="A25" s="1" t="s">
        <v>166</v>
      </c>
      <c r="B25" s="1" t="s">
        <v>1592</v>
      </c>
    </row>
    <row r="26" spans="1:2" x14ac:dyDescent="0.2">
      <c r="A26" s="1" t="s">
        <v>170</v>
      </c>
      <c r="B26" s="1" t="s">
        <v>1590</v>
      </c>
    </row>
    <row r="27" spans="1:2" x14ac:dyDescent="0.2">
      <c r="A27" s="1" t="s">
        <v>175</v>
      </c>
      <c r="B27" s="1" t="s">
        <v>1591</v>
      </c>
    </row>
    <row r="28" spans="1:2" x14ac:dyDescent="0.2">
      <c r="A28" s="1" t="s">
        <v>180</v>
      </c>
      <c r="B28" s="1" t="s">
        <v>1594</v>
      </c>
    </row>
    <row r="29" spans="1:2" x14ac:dyDescent="0.2">
      <c r="A29" s="1" t="s">
        <v>184</v>
      </c>
      <c r="B29" s="1" t="s">
        <v>1595</v>
      </c>
    </row>
    <row r="30" spans="1:2" x14ac:dyDescent="0.2">
      <c r="A30" s="1" t="s">
        <v>190</v>
      </c>
      <c r="B30" s="1" t="s">
        <v>1591</v>
      </c>
    </row>
    <row r="31" spans="1:2" x14ac:dyDescent="0.2">
      <c r="A31" s="1" t="s">
        <v>195</v>
      </c>
      <c r="B31" s="1" t="s">
        <v>1681</v>
      </c>
    </row>
    <row r="32" spans="1:2" x14ac:dyDescent="0.2">
      <c r="A32" s="1" t="s">
        <v>200</v>
      </c>
      <c r="B32" s="1" t="s">
        <v>1599</v>
      </c>
    </row>
    <row r="33" spans="1:2" x14ac:dyDescent="0.2">
      <c r="A33" s="1" t="s">
        <v>204</v>
      </c>
      <c r="B33" s="1" t="s">
        <v>1597</v>
      </c>
    </row>
    <row r="34" spans="1:2" x14ac:dyDescent="0.2">
      <c r="A34" s="1" t="s">
        <v>209</v>
      </c>
      <c r="B34" s="1" t="s">
        <v>1597</v>
      </c>
    </row>
    <row r="35" spans="1:2" x14ac:dyDescent="0.2">
      <c r="A35" s="1" t="s">
        <v>213</v>
      </c>
      <c r="B35" s="1" t="s">
        <v>1600</v>
      </c>
    </row>
    <row r="36" spans="1:2" x14ac:dyDescent="0.2">
      <c r="A36" s="1" t="s">
        <v>218</v>
      </c>
      <c r="B36" s="1" t="s">
        <v>1601</v>
      </c>
    </row>
    <row r="37" spans="1:2" x14ac:dyDescent="0.2">
      <c r="A37" s="1" t="s">
        <v>227</v>
      </c>
      <c r="B37" s="1" t="s">
        <v>1581</v>
      </c>
    </row>
    <row r="38" spans="1:2" x14ac:dyDescent="0.2">
      <c r="A38" s="1" t="s">
        <v>231</v>
      </c>
      <c r="B38" s="1" t="s">
        <v>1584</v>
      </c>
    </row>
    <row r="39" spans="1:2" x14ac:dyDescent="0.2">
      <c r="A39" s="1" t="s">
        <v>235</v>
      </c>
      <c r="B39" s="1" t="s">
        <v>1584</v>
      </c>
    </row>
    <row r="40" spans="1:2" x14ac:dyDescent="0.2">
      <c r="A40" s="1" t="s">
        <v>240</v>
      </c>
      <c r="B40" s="1" t="s">
        <v>1601</v>
      </c>
    </row>
    <row r="41" spans="1:2" x14ac:dyDescent="0.2">
      <c r="A41" s="1" t="s">
        <v>244</v>
      </c>
      <c r="B41" s="1" t="s">
        <v>1584</v>
      </c>
    </row>
    <row r="42" spans="1:2" x14ac:dyDescent="0.2">
      <c r="A42" s="1" t="s">
        <v>248</v>
      </c>
      <c r="B42" s="1" t="s">
        <v>1681</v>
      </c>
    </row>
    <row r="43" spans="1:2" x14ac:dyDescent="0.2">
      <c r="A43" s="1" t="s">
        <v>252</v>
      </c>
      <c r="B43" s="1" t="s">
        <v>1598</v>
      </c>
    </row>
    <row r="44" spans="1:2" x14ac:dyDescent="0.2">
      <c r="A44" s="1" t="s">
        <v>257</v>
      </c>
      <c r="B44" s="1" t="s">
        <v>1596</v>
      </c>
    </row>
    <row r="45" spans="1:2" x14ac:dyDescent="0.2">
      <c r="A45" s="1" t="s">
        <v>262</v>
      </c>
      <c r="B45" s="1" t="s">
        <v>1604</v>
      </c>
    </row>
    <row r="46" spans="1:2" x14ac:dyDescent="0.2">
      <c r="A46" s="1" t="s">
        <v>267</v>
      </c>
      <c r="B46" s="1" t="s">
        <v>1603</v>
      </c>
    </row>
    <row r="47" spans="1:2" x14ac:dyDescent="0.2">
      <c r="A47" s="1" t="s">
        <v>271</v>
      </c>
      <c r="B47" s="1" t="s">
        <v>1583</v>
      </c>
    </row>
    <row r="48" spans="1:2" x14ac:dyDescent="0.2">
      <c r="A48" s="1" t="s">
        <v>276</v>
      </c>
      <c r="B48" s="1" t="s">
        <v>1584</v>
      </c>
    </row>
    <row r="49" spans="1:2" x14ac:dyDescent="0.2">
      <c r="A49" s="1" t="s">
        <v>280</v>
      </c>
      <c r="B49" s="1" t="s">
        <v>1581</v>
      </c>
    </row>
    <row r="50" spans="1:2" x14ac:dyDescent="0.2">
      <c r="A50" s="1" t="s">
        <v>285</v>
      </c>
      <c r="B50" s="1" t="s">
        <v>1602</v>
      </c>
    </row>
    <row r="51" spans="1:2" x14ac:dyDescent="0.2">
      <c r="A51" s="1" t="s">
        <v>289</v>
      </c>
      <c r="B51" s="1" t="s">
        <v>1605</v>
      </c>
    </row>
    <row r="52" spans="1:2" x14ac:dyDescent="0.2">
      <c r="A52" s="1" t="s">
        <v>294</v>
      </c>
      <c r="B52" s="1" t="s">
        <v>1581</v>
      </c>
    </row>
    <row r="53" spans="1:2" x14ac:dyDescent="0.2">
      <c r="A53" s="1" t="s">
        <v>299</v>
      </c>
      <c r="B53" s="1" t="s">
        <v>1584</v>
      </c>
    </row>
    <row r="54" spans="1:2" x14ac:dyDescent="0.2">
      <c r="A54" s="1" t="s">
        <v>303</v>
      </c>
      <c r="B54" s="1" t="s">
        <v>1606</v>
      </c>
    </row>
    <row r="55" spans="1:2" x14ac:dyDescent="0.2">
      <c r="A55" s="1" t="s">
        <v>308</v>
      </c>
      <c r="B55" s="1" t="s">
        <v>1681</v>
      </c>
    </row>
    <row r="56" spans="1:2" x14ac:dyDescent="0.2">
      <c r="A56" s="1" t="s">
        <v>313</v>
      </c>
      <c r="B56" s="1" t="s">
        <v>1584</v>
      </c>
    </row>
    <row r="57" spans="1:2" x14ac:dyDescent="0.2">
      <c r="A57" s="1" t="s">
        <v>317</v>
      </c>
      <c r="B57" s="1" t="s">
        <v>1607</v>
      </c>
    </row>
    <row r="58" spans="1:2" x14ac:dyDescent="0.2">
      <c r="A58" s="1" t="s">
        <v>322</v>
      </c>
      <c r="B58" s="1" t="s">
        <v>1609</v>
      </c>
    </row>
    <row r="59" spans="1:2" x14ac:dyDescent="0.2">
      <c r="A59" s="1" t="s">
        <v>326</v>
      </c>
      <c r="B59" s="1" t="s">
        <v>1610</v>
      </c>
    </row>
    <row r="60" spans="1:2" x14ac:dyDescent="0.2">
      <c r="A60" s="1" t="s">
        <v>331</v>
      </c>
      <c r="B60" s="1" t="s">
        <v>1601</v>
      </c>
    </row>
    <row r="61" spans="1:2" x14ac:dyDescent="0.2">
      <c r="A61" s="1" t="s">
        <v>335</v>
      </c>
      <c r="B61" s="1" t="s">
        <v>1581</v>
      </c>
    </row>
    <row r="62" spans="1:2" x14ac:dyDescent="0.2">
      <c r="A62" s="1" t="s">
        <v>340</v>
      </c>
      <c r="B62" s="1" t="s">
        <v>1608</v>
      </c>
    </row>
    <row r="63" spans="1:2" x14ac:dyDescent="0.2">
      <c r="A63" s="1" t="s">
        <v>345</v>
      </c>
      <c r="B63" s="1" t="s">
        <v>1591</v>
      </c>
    </row>
    <row r="64" spans="1:2" x14ac:dyDescent="0.2">
      <c r="A64" s="1" t="s">
        <v>350</v>
      </c>
      <c r="B64" s="1" t="s">
        <v>1681</v>
      </c>
    </row>
    <row r="65" spans="1:2" x14ac:dyDescent="0.2">
      <c r="A65" s="1" t="s">
        <v>354</v>
      </c>
      <c r="B65" s="1" t="s">
        <v>1582</v>
      </c>
    </row>
    <row r="66" spans="1:2" x14ac:dyDescent="0.2">
      <c r="A66" s="1" t="s">
        <v>359</v>
      </c>
      <c r="B66" s="1" t="s">
        <v>1611</v>
      </c>
    </row>
    <row r="67" spans="1:2" x14ac:dyDescent="0.2">
      <c r="A67" s="1" t="s">
        <v>363</v>
      </c>
      <c r="B67" s="1" t="s">
        <v>1588</v>
      </c>
    </row>
    <row r="68" spans="1:2" x14ac:dyDescent="0.2">
      <c r="A68" s="1" t="s">
        <v>369</v>
      </c>
      <c r="B68" s="1" t="s">
        <v>1612</v>
      </c>
    </row>
    <row r="69" spans="1:2" x14ac:dyDescent="0.2">
      <c r="A69" s="1" t="s">
        <v>298</v>
      </c>
      <c r="B69" s="1" t="s">
        <v>1613</v>
      </c>
    </row>
    <row r="70" spans="1:2" x14ac:dyDescent="0.2">
      <c r="A70" s="1" t="s">
        <v>377</v>
      </c>
      <c r="B70" s="1" t="s">
        <v>1581</v>
      </c>
    </row>
    <row r="71" spans="1:2" x14ac:dyDescent="0.2">
      <c r="A71" s="1" t="s">
        <v>383</v>
      </c>
      <c r="B71" s="1" t="s">
        <v>1615</v>
      </c>
    </row>
    <row r="72" spans="1:2" x14ac:dyDescent="0.2">
      <c r="A72" s="1" t="s">
        <v>387</v>
      </c>
      <c r="B72" s="1" t="s">
        <v>1616</v>
      </c>
    </row>
    <row r="73" spans="1:2" x14ac:dyDescent="0.2">
      <c r="A73" s="1" t="s">
        <v>390</v>
      </c>
      <c r="B73" s="1" t="s">
        <v>1614</v>
      </c>
    </row>
    <row r="74" spans="1:2" x14ac:dyDescent="0.2">
      <c r="A74" s="1" t="s">
        <v>398</v>
      </c>
      <c r="B74" s="1" t="s">
        <v>1602</v>
      </c>
    </row>
    <row r="75" spans="1:2" x14ac:dyDescent="0.2">
      <c r="A75" s="1" t="s">
        <v>403</v>
      </c>
      <c r="B75" s="1" t="s">
        <v>1590</v>
      </c>
    </row>
    <row r="76" spans="1:2" x14ac:dyDescent="0.2">
      <c r="A76" s="1" t="s">
        <v>407</v>
      </c>
      <c r="B76" s="1" t="s">
        <v>1618</v>
      </c>
    </row>
    <row r="77" spans="1:2" x14ac:dyDescent="0.2">
      <c r="A77" s="1" t="s">
        <v>412</v>
      </c>
      <c r="B77" s="1" t="s">
        <v>1619</v>
      </c>
    </row>
    <row r="78" spans="1:2" x14ac:dyDescent="0.2">
      <c r="A78" s="1" t="s">
        <v>419</v>
      </c>
      <c r="B78" s="1" t="s">
        <v>1621</v>
      </c>
    </row>
    <row r="79" spans="1:2" x14ac:dyDescent="0.2">
      <c r="A79" s="1" t="s">
        <v>423</v>
      </c>
      <c r="B79" s="1" t="s">
        <v>1622</v>
      </c>
    </row>
    <row r="80" spans="1:2" x14ac:dyDescent="0.2">
      <c r="A80" s="1" t="s">
        <v>427</v>
      </c>
      <c r="B80" s="1" t="s">
        <v>1584</v>
      </c>
    </row>
    <row r="81" spans="1:2" x14ac:dyDescent="0.2">
      <c r="A81" s="1" t="s">
        <v>432</v>
      </c>
      <c r="B81" s="1" t="s">
        <v>1620</v>
      </c>
    </row>
    <row r="82" spans="1:2" x14ac:dyDescent="0.2">
      <c r="A82" s="1" t="s">
        <v>436</v>
      </c>
      <c r="B82" s="1" t="s">
        <v>1592</v>
      </c>
    </row>
    <row r="83" spans="1:2" x14ac:dyDescent="0.2">
      <c r="A83" s="1" t="s">
        <v>441</v>
      </c>
      <c r="B83" s="1" t="s">
        <v>1626</v>
      </c>
    </row>
    <row r="84" spans="1:2" x14ac:dyDescent="0.2">
      <c r="A84" s="1" t="s">
        <v>448</v>
      </c>
      <c r="B84" s="1" t="s">
        <v>1624</v>
      </c>
    </row>
    <row r="85" spans="1:2" x14ac:dyDescent="0.2">
      <c r="A85" s="1" t="s">
        <v>453</v>
      </c>
      <c r="B85" s="1" t="s">
        <v>1623</v>
      </c>
    </row>
    <row r="86" spans="1:2" x14ac:dyDescent="0.2">
      <c r="A86" s="1" t="s">
        <v>458</v>
      </c>
      <c r="B86" s="1" t="s">
        <v>1625</v>
      </c>
    </row>
    <row r="87" spans="1:2" x14ac:dyDescent="0.2">
      <c r="A87" s="1" t="s">
        <v>462</v>
      </c>
      <c r="B87" s="1" t="s">
        <v>1581</v>
      </c>
    </row>
    <row r="88" spans="1:2" x14ac:dyDescent="0.2">
      <c r="A88" s="1" t="s">
        <v>465</v>
      </c>
      <c r="B88" s="1" t="s">
        <v>1624</v>
      </c>
    </row>
    <row r="89" spans="1:2" x14ac:dyDescent="0.2">
      <c r="A89" s="1" t="s">
        <v>469</v>
      </c>
      <c r="B89" s="1" t="s">
        <v>1583</v>
      </c>
    </row>
    <row r="90" spans="1:2" x14ac:dyDescent="0.2">
      <c r="A90" s="1" t="s">
        <v>475</v>
      </c>
      <c r="B90" s="1" t="s">
        <v>1681</v>
      </c>
    </row>
    <row r="91" spans="1:2" x14ac:dyDescent="0.2">
      <c r="A91" s="1" t="s">
        <v>480</v>
      </c>
      <c r="B91" s="1" t="s">
        <v>1627</v>
      </c>
    </row>
    <row r="92" spans="1:2" x14ac:dyDescent="0.2">
      <c r="A92" s="1" t="s">
        <v>484</v>
      </c>
      <c r="B92" s="1" t="s">
        <v>1682</v>
      </c>
    </row>
    <row r="93" spans="1:2" x14ac:dyDescent="0.2">
      <c r="A93" s="1" t="s">
        <v>488</v>
      </c>
      <c r="B93" s="1" t="s">
        <v>1629</v>
      </c>
    </row>
    <row r="94" spans="1:2" x14ac:dyDescent="0.2">
      <c r="A94" s="1" t="s">
        <v>495</v>
      </c>
      <c r="B94" s="1" t="s">
        <v>1628</v>
      </c>
    </row>
    <row r="95" spans="1:2" x14ac:dyDescent="0.2">
      <c r="A95" s="1" t="s">
        <v>499</v>
      </c>
      <c r="B95" s="1" t="s">
        <v>1600</v>
      </c>
    </row>
    <row r="96" spans="1:2" x14ac:dyDescent="0.2">
      <c r="A96" s="1" t="s">
        <v>505</v>
      </c>
      <c r="B96" s="1" t="s">
        <v>1599</v>
      </c>
    </row>
    <row r="97" spans="1:2" x14ac:dyDescent="0.2">
      <c r="A97" s="1" t="s">
        <v>509</v>
      </c>
      <c r="B97" s="1" t="s">
        <v>1581</v>
      </c>
    </row>
    <row r="98" spans="1:2" x14ac:dyDescent="0.2">
      <c r="A98" s="1" t="s">
        <v>513</v>
      </c>
      <c r="B98" s="1" t="s">
        <v>1602</v>
      </c>
    </row>
    <row r="99" spans="1:2" x14ac:dyDescent="0.2">
      <c r="A99" s="1" t="s">
        <v>517</v>
      </c>
      <c r="B99" s="1" t="s">
        <v>1630</v>
      </c>
    </row>
    <row r="100" spans="1:2" x14ac:dyDescent="0.2">
      <c r="A100" s="1" t="s">
        <v>522</v>
      </c>
      <c r="B100" s="1" t="s">
        <v>1632</v>
      </c>
    </row>
    <row r="101" spans="1:2" x14ac:dyDescent="0.2">
      <c r="A101" s="1" t="s">
        <v>527</v>
      </c>
      <c r="B101" s="1" t="s">
        <v>1633</v>
      </c>
    </row>
    <row r="102" spans="1:2" x14ac:dyDescent="0.2">
      <c r="A102" s="1" t="s">
        <v>532</v>
      </c>
      <c r="B102" s="1" t="s">
        <v>1631</v>
      </c>
    </row>
    <row r="103" spans="1:2" x14ac:dyDescent="0.2">
      <c r="A103" s="1" t="s">
        <v>536</v>
      </c>
      <c r="B103" s="1" t="s">
        <v>1634</v>
      </c>
    </row>
    <row r="104" spans="1:2" x14ac:dyDescent="0.2">
      <c r="A104" s="1" t="s">
        <v>541</v>
      </c>
      <c r="B104" s="1" t="s">
        <v>1683</v>
      </c>
    </row>
    <row r="105" spans="1:2" x14ac:dyDescent="0.2">
      <c r="A105" s="1" t="s">
        <v>546</v>
      </c>
      <c r="B105" s="1" t="s">
        <v>1635</v>
      </c>
    </row>
    <row r="106" spans="1:2" x14ac:dyDescent="0.2">
      <c r="A106" s="1" t="s">
        <v>553</v>
      </c>
      <c r="B106" s="1" t="s">
        <v>1631</v>
      </c>
    </row>
    <row r="107" spans="1:2" x14ac:dyDescent="0.2">
      <c r="A107" s="1" t="s">
        <v>559</v>
      </c>
      <c r="B107" s="1" t="s">
        <v>1584</v>
      </c>
    </row>
    <row r="108" spans="1:2" x14ac:dyDescent="0.2">
      <c r="A108" s="1" t="s">
        <v>565</v>
      </c>
      <c r="B108" s="1" t="s">
        <v>1600</v>
      </c>
    </row>
    <row r="109" spans="1:2" x14ac:dyDescent="0.2">
      <c r="A109" s="1" t="s">
        <v>570</v>
      </c>
      <c r="B109" s="1" t="s">
        <v>1639</v>
      </c>
    </row>
    <row r="110" spans="1:2" x14ac:dyDescent="0.2">
      <c r="A110" s="1" t="s">
        <v>575</v>
      </c>
      <c r="B110" s="1" t="s">
        <v>1600</v>
      </c>
    </row>
    <row r="111" spans="1:2" x14ac:dyDescent="0.2">
      <c r="A111" s="1" t="s">
        <v>583</v>
      </c>
      <c r="B111" s="1" t="s">
        <v>1638</v>
      </c>
    </row>
    <row r="112" spans="1:2" x14ac:dyDescent="0.2">
      <c r="A112" s="1" t="s">
        <v>587</v>
      </c>
      <c r="B112" s="1" t="s">
        <v>1636</v>
      </c>
    </row>
    <row r="113" spans="1:2" x14ac:dyDescent="0.2">
      <c r="A113" s="1" t="s">
        <v>591</v>
      </c>
      <c r="B113" s="1" t="s">
        <v>1637</v>
      </c>
    </row>
    <row r="114" spans="1:2" x14ac:dyDescent="0.2">
      <c r="A114" s="1" t="s">
        <v>596</v>
      </c>
      <c r="B114" s="1" t="s">
        <v>1584</v>
      </c>
    </row>
    <row r="115" spans="1:2" x14ac:dyDescent="0.2">
      <c r="A115" s="1" t="s">
        <v>600</v>
      </c>
      <c r="B115" s="1" t="s">
        <v>1635</v>
      </c>
    </row>
    <row r="116" spans="1:2" x14ac:dyDescent="0.2">
      <c r="A116" s="1" t="s">
        <v>604</v>
      </c>
      <c r="B116" s="1" t="s">
        <v>1600</v>
      </c>
    </row>
    <row r="117" spans="1:2" x14ac:dyDescent="0.2">
      <c r="A117" s="1" t="s">
        <v>609</v>
      </c>
      <c r="B117" s="1" t="s">
        <v>1631</v>
      </c>
    </row>
    <row r="118" spans="1:2" x14ac:dyDescent="0.2">
      <c r="A118" s="1" t="s">
        <v>615</v>
      </c>
      <c r="B118" s="1" t="s">
        <v>1640</v>
      </c>
    </row>
    <row r="119" spans="1:2" x14ac:dyDescent="0.2">
      <c r="A119" s="1" t="s">
        <v>620</v>
      </c>
      <c r="B119" s="1" t="s">
        <v>1618</v>
      </c>
    </row>
    <row r="120" spans="1:2" x14ac:dyDescent="0.2">
      <c r="A120" s="1" t="s">
        <v>628</v>
      </c>
      <c r="B120" s="1" t="s">
        <v>1584</v>
      </c>
    </row>
    <row r="121" spans="1:2" x14ac:dyDescent="0.2">
      <c r="A121" s="1" t="s">
        <v>632</v>
      </c>
      <c r="B121" s="1" t="s">
        <v>1641</v>
      </c>
    </row>
    <row r="122" spans="1:2" x14ac:dyDescent="0.2">
      <c r="A122" s="1" t="s">
        <v>636</v>
      </c>
      <c r="B122" s="1" t="s">
        <v>1584</v>
      </c>
    </row>
    <row r="123" spans="1:2" x14ac:dyDescent="0.2">
      <c r="A123" s="1" t="s">
        <v>641</v>
      </c>
      <c r="B123" s="1" t="s">
        <v>1604</v>
      </c>
    </row>
    <row r="124" spans="1:2" x14ac:dyDescent="0.2">
      <c r="A124" s="1" t="s">
        <v>645</v>
      </c>
      <c r="B124" s="1" t="s">
        <v>1600</v>
      </c>
    </row>
    <row r="125" spans="1:2" x14ac:dyDescent="0.2">
      <c r="A125" s="1" t="s">
        <v>648</v>
      </c>
      <c r="B125" s="1" t="s">
        <v>1636</v>
      </c>
    </row>
    <row r="126" spans="1:2" x14ac:dyDescent="0.2">
      <c r="A126" s="1" t="s">
        <v>651</v>
      </c>
      <c r="B126" s="1" t="s">
        <v>1681</v>
      </c>
    </row>
    <row r="127" spans="1:2" x14ac:dyDescent="0.2">
      <c r="A127" s="1" t="s">
        <v>656</v>
      </c>
      <c r="B127" s="1" t="s">
        <v>1597</v>
      </c>
    </row>
    <row r="128" spans="1:2" x14ac:dyDescent="0.2">
      <c r="A128" s="1" t="s">
        <v>661</v>
      </c>
      <c r="B128" s="1" t="s">
        <v>1584</v>
      </c>
    </row>
    <row r="129" spans="1:2" x14ac:dyDescent="0.2">
      <c r="A129" s="1" t="s">
        <v>665</v>
      </c>
      <c r="B129" s="1" t="s">
        <v>1642</v>
      </c>
    </row>
    <row r="130" spans="1:2" x14ac:dyDescent="0.2">
      <c r="A130" s="1" t="s">
        <v>558</v>
      </c>
      <c r="B130" s="1" t="s">
        <v>1584</v>
      </c>
    </row>
    <row r="131" spans="1:2" x14ac:dyDescent="0.2">
      <c r="A131" s="1" t="s">
        <v>669</v>
      </c>
      <c r="B131" s="1" t="s">
        <v>1581</v>
      </c>
    </row>
    <row r="132" spans="1:2" x14ac:dyDescent="0.2">
      <c r="A132" s="1" t="s">
        <v>675</v>
      </c>
      <c r="B132" s="1" t="s">
        <v>1584</v>
      </c>
    </row>
    <row r="133" spans="1:2" x14ac:dyDescent="0.2">
      <c r="A133" s="1" t="s">
        <v>684</v>
      </c>
      <c r="B133" s="1" t="s">
        <v>1582</v>
      </c>
    </row>
    <row r="134" spans="1:2" x14ac:dyDescent="0.2">
      <c r="A134" s="1" t="s">
        <v>689</v>
      </c>
      <c r="B134" s="1" t="s">
        <v>1644</v>
      </c>
    </row>
    <row r="135" spans="1:2" x14ac:dyDescent="0.2">
      <c r="A135" s="1" t="s">
        <v>694</v>
      </c>
      <c r="B135" s="1" t="s">
        <v>1643</v>
      </c>
    </row>
    <row r="136" spans="1:2" x14ac:dyDescent="0.2">
      <c r="A136" s="1" t="s">
        <v>698</v>
      </c>
      <c r="B136" s="1" t="s">
        <v>1639</v>
      </c>
    </row>
    <row r="137" spans="1:2" x14ac:dyDescent="0.2">
      <c r="A137" s="1" t="s">
        <v>701</v>
      </c>
      <c r="B137" s="1" t="s">
        <v>1601</v>
      </c>
    </row>
    <row r="138" spans="1:2" x14ac:dyDescent="0.2">
      <c r="A138" s="1" t="s">
        <v>705</v>
      </c>
      <c r="B138" s="1" t="s">
        <v>1638</v>
      </c>
    </row>
    <row r="139" spans="1:2" x14ac:dyDescent="0.2">
      <c r="A139" s="1" t="s">
        <v>709</v>
      </c>
      <c r="B139" s="1" t="s">
        <v>1645</v>
      </c>
    </row>
    <row r="140" spans="1:2" x14ac:dyDescent="0.2">
      <c r="A140" s="1" t="s">
        <v>712</v>
      </c>
      <c r="B140" s="1" t="s">
        <v>1614</v>
      </c>
    </row>
    <row r="141" spans="1:2" x14ac:dyDescent="0.2">
      <c r="A141" s="1" t="s">
        <v>716</v>
      </c>
      <c r="B141" s="1" t="s">
        <v>1600</v>
      </c>
    </row>
    <row r="142" spans="1:2" x14ac:dyDescent="0.2">
      <c r="A142" s="1" t="s">
        <v>723</v>
      </c>
      <c r="B142" s="1" t="s">
        <v>1648</v>
      </c>
    </row>
    <row r="143" spans="1:2" x14ac:dyDescent="0.2">
      <c r="A143" s="1" t="s">
        <v>728</v>
      </c>
      <c r="B143" s="1" t="s">
        <v>1631</v>
      </c>
    </row>
    <row r="144" spans="1:2" x14ac:dyDescent="0.2">
      <c r="A144" s="1" t="s">
        <v>732</v>
      </c>
      <c r="B144" s="1" t="s">
        <v>1600</v>
      </c>
    </row>
    <row r="145" spans="1:2" x14ac:dyDescent="0.2">
      <c r="A145" s="1" t="s">
        <v>737</v>
      </c>
      <c r="B145" s="1" t="s">
        <v>1624</v>
      </c>
    </row>
    <row r="146" spans="1:2" x14ac:dyDescent="0.2">
      <c r="A146" s="1" t="s">
        <v>740</v>
      </c>
      <c r="B146" s="1" t="s">
        <v>1601</v>
      </c>
    </row>
    <row r="147" spans="1:2" x14ac:dyDescent="0.2">
      <c r="A147" s="1" t="s">
        <v>744</v>
      </c>
      <c r="B147" s="1" t="s">
        <v>1646</v>
      </c>
    </row>
    <row r="148" spans="1:2" x14ac:dyDescent="0.2">
      <c r="A148" s="1" t="s">
        <v>750</v>
      </c>
      <c r="B148" s="1" t="s">
        <v>1647</v>
      </c>
    </row>
    <row r="149" spans="1:2" x14ac:dyDescent="0.2">
      <c r="A149" s="1" t="s">
        <v>756</v>
      </c>
      <c r="B149" s="1" t="s">
        <v>1581</v>
      </c>
    </row>
    <row r="150" spans="1:2" x14ac:dyDescent="0.2">
      <c r="A150" s="1" t="s">
        <v>760</v>
      </c>
      <c r="B150" s="1" t="s">
        <v>1681</v>
      </c>
    </row>
    <row r="151" spans="1:2" x14ac:dyDescent="0.2">
      <c r="A151" s="1" t="s">
        <v>339</v>
      </c>
      <c r="B151" s="1" t="s">
        <v>1608</v>
      </c>
    </row>
    <row r="152" spans="1:2" x14ac:dyDescent="0.2">
      <c r="A152" s="1" t="s">
        <v>768</v>
      </c>
      <c r="B152" s="1" t="s">
        <v>1600</v>
      </c>
    </row>
    <row r="153" spans="1:2" x14ac:dyDescent="0.2">
      <c r="A153" s="1" t="s">
        <v>179</v>
      </c>
      <c r="B153" s="1" t="s">
        <v>1594</v>
      </c>
    </row>
    <row r="154" spans="1:2" x14ac:dyDescent="0.2">
      <c r="A154" s="1" t="s">
        <v>773</v>
      </c>
      <c r="B154" s="1" t="s">
        <v>1584</v>
      </c>
    </row>
    <row r="155" spans="1:2" x14ac:dyDescent="0.2">
      <c r="A155" s="1" t="s">
        <v>776</v>
      </c>
      <c r="B155" s="1" t="s">
        <v>1627</v>
      </c>
    </row>
    <row r="156" spans="1:2" x14ac:dyDescent="0.2">
      <c r="A156" s="1" t="s">
        <v>780</v>
      </c>
      <c r="B156" s="1" t="s">
        <v>1684</v>
      </c>
    </row>
    <row r="157" spans="1:2" x14ac:dyDescent="0.2">
      <c r="A157" s="1" t="s">
        <v>785</v>
      </c>
      <c r="B157" s="1" t="s">
        <v>1681</v>
      </c>
    </row>
    <row r="158" spans="1:2" x14ac:dyDescent="0.2">
      <c r="A158" s="1" t="s">
        <v>791</v>
      </c>
      <c r="B158" s="1" t="s">
        <v>1681</v>
      </c>
    </row>
    <row r="159" spans="1:2" x14ac:dyDescent="0.2">
      <c r="A159" s="1" t="s">
        <v>795</v>
      </c>
      <c r="B159" s="1" t="s">
        <v>1591</v>
      </c>
    </row>
    <row r="160" spans="1:2" x14ac:dyDescent="0.2">
      <c r="A160" s="1" t="s">
        <v>801</v>
      </c>
      <c r="B160" s="1" t="s">
        <v>1615</v>
      </c>
    </row>
    <row r="161" spans="1:2" x14ac:dyDescent="0.2">
      <c r="A161" s="1" t="s">
        <v>807</v>
      </c>
      <c r="B161" s="1" t="s">
        <v>1627</v>
      </c>
    </row>
    <row r="162" spans="1:2" x14ac:dyDescent="0.2">
      <c r="A162" s="1" t="s">
        <v>813</v>
      </c>
      <c r="B162" s="1" t="s">
        <v>1581</v>
      </c>
    </row>
    <row r="163" spans="1:2" x14ac:dyDescent="0.2">
      <c r="A163" s="1" t="s">
        <v>817</v>
      </c>
      <c r="B163" s="1" t="s">
        <v>1631</v>
      </c>
    </row>
    <row r="164" spans="1:2" x14ac:dyDescent="0.2">
      <c r="A164" s="1" t="s">
        <v>822</v>
      </c>
      <c r="B164" s="1" t="s">
        <v>1598</v>
      </c>
    </row>
    <row r="165" spans="1:2" x14ac:dyDescent="0.2">
      <c r="A165" s="1" t="s">
        <v>826</v>
      </c>
      <c r="B165" s="1" t="s">
        <v>1584</v>
      </c>
    </row>
    <row r="166" spans="1:2" x14ac:dyDescent="0.2">
      <c r="A166" s="1" t="s">
        <v>832</v>
      </c>
      <c r="B166" s="1" t="s">
        <v>1584</v>
      </c>
    </row>
    <row r="167" spans="1:2" x14ac:dyDescent="0.2">
      <c r="A167" s="1" t="s">
        <v>835</v>
      </c>
      <c r="B167" s="1" t="s">
        <v>1600</v>
      </c>
    </row>
    <row r="168" spans="1:2" x14ac:dyDescent="0.2">
      <c r="A168" s="1" t="s">
        <v>839</v>
      </c>
      <c r="B168" s="1" t="s">
        <v>1610</v>
      </c>
    </row>
    <row r="169" spans="1:2" x14ac:dyDescent="0.2">
      <c r="A169" s="1" t="s">
        <v>635</v>
      </c>
      <c r="B169" s="1" t="s">
        <v>1649</v>
      </c>
    </row>
    <row r="170" spans="1:2" x14ac:dyDescent="0.2">
      <c r="A170" s="1" t="s">
        <v>848</v>
      </c>
      <c r="B170" s="1" t="s">
        <v>1681</v>
      </c>
    </row>
    <row r="171" spans="1:2" x14ac:dyDescent="0.2">
      <c r="A171" s="1" t="s">
        <v>855</v>
      </c>
      <c r="B171" s="1" t="s">
        <v>1647</v>
      </c>
    </row>
    <row r="172" spans="1:2" x14ac:dyDescent="0.2">
      <c r="A172" s="1" t="s">
        <v>380</v>
      </c>
      <c r="B172" s="1" t="s">
        <v>1617</v>
      </c>
    </row>
    <row r="173" spans="1:2" x14ac:dyDescent="0.2">
      <c r="A173" s="1" t="s">
        <v>862</v>
      </c>
      <c r="B173" s="1" t="s">
        <v>1650</v>
      </c>
    </row>
    <row r="174" spans="1:2" x14ac:dyDescent="0.2">
      <c r="A174" s="1" t="s">
        <v>866</v>
      </c>
      <c r="B174" s="1" t="s">
        <v>1648</v>
      </c>
    </row>
    <row r="175" spans="1:2" x14ac:dyDescent="0.2">
      <c r="A175" s="1" t="s">
        <v>871</v>
      </c>
      <c r="B175" s="1" t="s">
        <v>1652</v>
      </c>
    </row>
    <row r="176" spans="1:2" x14ac:dyDescent="0.2">
      <c r="A176" s="1" t="s">
        <v>877</v>
      </c>
      <c r="B176" s="1" t="s">
        <v>1600</v>
      </c>
    </row>
    <row r="177" spans="1:2" x14ac:dyDescent="0.2">
      <c r="A177" s="1" t="s">
        <v>883</v>
      </c>
      <c r="B177" s="1" t="s">
        <v>1653</v>
      </c>
    </row>
    <row r="178" spans="1:2" x14ac:dyDescent="0.2">
      <c r="A178" s="1" t="s">
        <v>887</v>
      </c>
      <c r="B178" s="1" t="s">
        <v>1655</v>
      </c>
    </row>
    <row r="179" spans="1:2" x14ac:dyDescent="0.2">
      <c r="A179" s="1" t="s">
        <v>893</v>
      </c>
      <c r="B179" s="1" t="s">
        <v>1601</v>
      </c>
    </row>
    <row r="180" spans="1:2" x14ac:dyDescent="0.2">
      <c r="A180" s="1" t="s">
        <v>898</v>
      </c>
      <c r="B180" s="1" t="s">
        <v>1602</v>
      </c>
    </row>
    <row r="181" spans="1:2" x14ac:dyDescent="0.2">
      <c r="A181" s="1" t="s">
        <v>905</v>
      </c>
      <c r="B181" s="1" t="s">
        <v>1591</v>
      </c>
    </row>
    <row r="182" spans="1:2" x14ac:dyDescent="0.2">
      <c r="A182" s="1" t="s">
        <v>911</v>
      </c>
      <c r="B182" s="1" t="s">
        <v>1594</v>
      </c>
    </row>
    <row r="183" spans="1:2" x14ac:dyDescent="0.2">
      <c r="A183" s="1" t="s">
        <v>915</v>
      </c>
      <c r="B183" s="1" t="s">
        <v>1651</v>
      </c>
    </row>
    <row r="184" spans="1:2" x14ac:dyDescent="0.2">
      <c r="A184" s="1" t="s">
        <v>919</v>
      </c>
      <c r="B184" s="1" t="s">
        <v>1581</v>
      </c>
    </row>
    <row r="185" spans="1:2" x14ac:dyDescent="0.2">
      <c r="A185" s="1" t="s">
        <v>925</v>
      </c>
      <c r="B185" s="1" t="s">
        <v>1592</v>
      </c>
    </row>
    <row r="186" spans="1:2" x14ac:dyDescent="0.2">
      <c r="A186" s="1" t="s">
        <v>929</v>
      </c>
      <c r="B186" s="1" t="s">
        <v>1627</v>
      </c>
    </row>
    <row r="187" spans="1:2" x14ac:dyDescent="0.2">
      <c r="A187" s="1" t="s">
        <v>933</v>
      </c>
      <c r="B187" s="1" t="s">
        <v>1654</v>
      </c>
    </row>
    <row r="188" spans="1:2" x14ac:dyDescent="0.2">
      <c r="A188" s="1" t="s">
        <v>937</v>
      </c>
      <c r="B188" s="1" t="s">
        <v>1631</v>
      </c>
    </row>
    <row r="189" spans="1:2" x14ac:dyDescent="0.2">
      <c r="A189" s="1" t="s">
        <v>942</v>
      </c>
      <c r="B189" s="1" t="s">
        <v>1657</v>
      </c>
    </row>
    <row r="190" spans="1:2" x14ac:dyDescent="0.2">
      <c r="A190" s="1" t="s">
        <v>945</v>
      </c>
      <c r="B190" s="1" t="s">
        <v>1621</v>
      </c>
    </row>
    <row r="191" spans="1:2" x14ac:dyDescent="0.2">
      <c r="A191" s="1" t="s">
        <v>948</v>
      </c>
      <c r="B191" s="1" t="s">
        <v>1635</v>
      </c>
    </row>
    <row r="192" spans="1:2" x14ac:dyDescent="0.2">
      <c r="A192" s="1" t="s">
        <v>952</v>
      </c>
      <c r="B192" s="1" t="s">
        <v>1600</v>
      </c>
    </row>
    <row r="193" spans="1:2" x14ac:dyDescent="0.2">
      <c r="A193" s="1" t="s">
        <v>958</v>
      </c>
      <c r="B193" s="1" t="s">
        <v>1656</v>
      </c>
    </row>
    <row r="194" spans="1:2" x14ac:dyDescent="0.2">
      <c r="A194" s="1" t="s">
        <v>963</v>
      </c>
      <c r="B194" s="1" t="s">
        <v>1600</v>
      </c>
    </row>
    <row r="195" spans="1:2" x14ac:dyDescent="0.2">
      <c r="A195" s="1" t="s">
        <v>967</v>
      </c>
      <c r="B195" s="1" t="s">
        <v>1588</v>
      </c>
    </row>
    <row r="196" spans="1:2" x14ac:dyDescent="0.2">
      <c r="A196" s="1" t="s">
        <v>972</v>
      </c>
      <c r="B196" s="1" t="s">
        <v>1611</v>
      </c>
    </row>
    <row r="197" spans="1:2" x14ac:dyDescent="0.2">
      <c r="A197" s="1" t="s">
        <v>976</v>
      </c>
      <c r="B197" s="1" t="s">
        <v>1639</v>
      </c>
    </row>
    <row r="198" spans="1:2" x14ac:dyDescent="0.2">
      <c r="A198" s="1" t="s">
        <v>980</v>
      </c>
      <c r="B198" s="1" t="s">
        <v>1658</v>
      </c>
    </row>
    <row r="199" spans="1:2" x14ac:dyDescent="0.2">
      <c r="A199" s="1" t="s">
        <v>983</v>
      </c>
      <c r="B199" s="1" t="s">
        <v>1635</v>
      </c>
    </row>
    <row r="200" spans="1:2" x14ac:dyDescent="0.2">
      <c r="A200" s="1" t="s">
        <v>535</v>
      </c>
      <c r="B200" s="1" t="s">
        <v>1659</v>
      </c>
    </row>
    <row r="201" spans="1:2" x14ac:dyDescent="0.2">
      <c r="A201" s="1" t="s">
        <v>991</v>
      </c>
      <c r="B201" s="1" t="s">
        <v>1591</v>
      </c>
    </row>
    <row r="202" spans="1:2" x14ac:dyDescent="0.2">
      <c r="A202" s="1" t="s">
        <v>998</v>
      </c>
      <c r="B202" s="1" t="s">
        <v>1588</v>
      </c>
    </row>
    <row r="203" spans="1:2" x14ac:dyDescent="0.2">
      <c r="A203" s="1" t="s">
        <v>1004</v>
      </c>
      <c r="B203" s="1" t="s">
        <v>1660</v>
      </c>
    </row>
    <row r="204" spans="1:2" x14ac:dyDescent="0.2">
      <c r="A204" s="1" t="s">
        <v>1009</v>
      </c>
      <c r="B204" s="1" t="s">
        <v>1600</v>
      </c>
    </row>
    <row r="205" spans="1:2" x14ac:dyDescent="0.2">
      <c r="A205" s="1" t="s">
        <v>1014</v>
      </c>
      <c r="B205" s="1" t="s">
        <v>1681</v>
      </c>
    </row>
    <row r="206" spans="1:2" x14ac:dyDescent="0.2">
      <c r="A206" s="1" t="s">
        <v>1018</v>
      </c>
      <c r="B206" s="1" t="s">
        <v>1591</v>
      </c>
    </row>
    <row r="207" spans="1:2" x14ac:dyDescent="0.2">
      <c r="A207" s="1" t="s">
        <v>1022</v>
      </c>
      <c r="B207" s="1" t="s">
        <v>1582</v>
      </c>
    </row>
    <row r="208" spans="1:2" x14ac:dyDescent="0.2">
      <c r="A208" s="1" t="s">
        <v>1027</v>
      </c>
      <c r="B208" s="1" t="s">
        <v>1608</v>
      </c>
    </row>
    <row r="209" spans="1:2" x14ac:dyDescent="0.2">
      <c r="A209" s="1" t="s">
        <v>759</v>
      </c>
      <c r="B209" s="1" t="s">
        <v>1681</v>
      </c>
    </row>
    <row r="210" spans="1:2" x14ac:dyDescent="0.2">
      <c r="A210" s="1" t="s">
        <v>1034</v>
      </c>
      <c r="B210" s="1" t="s">
        <v>1601</v>
      </c>
    </row>
    <row r="211" spans="1:2" x14ac:dyDescent="0.2">
      <c r="A211" s="1" t="s">
        <v>1040</v>
      </c>
      <c r="B211" s="1" t="s">
        <v>1622</v>
      </c>
    </row>
    <row r="212" spans="1:2" x14ac:dyDescent="0.2">
      <c r="A212" s="1" t="s">
        <v>1044</v>
      </c>
      <c r="B212" s="1" t="s">
        <v>1681</v>
      </c>
    </row>
    <row r="213" spans="1:2" x14ac:dyDescent="0.2">
      <c r="A213" s="1" t="s">
        <v>1048</v>
      </c>
      <c r="B213" s="1" t="s">
        <v>1601</v>
      </c>
    </row>
    <row r="214" spans="1:2" x14ac:dyDescent="0.2">
      <c r="A214" s="1" t="s">
        <v>1055</v>
      </c>
      <c r="B214" s="1" t="s">
        <v>1681</v>
      </c>
    </row>
    <row r="215" spans="1:2" x14ac:dyDescent="0.2">
      <c r="A215" s="1" t="s">
        <v>1062</v>
      </c>
      <c r="B215" s="1" t="s">
        <v>1593</v>
      </c>
    </row>
    <row r="216" spans="1:2" x14ac:dyDescent="0.2">
      <c r="A216" s="1" t="s">
        <v>1065</v>
      </c>
      <c r="B216" s="1" t="s">
        <v>1656</v>
      </c>
    </row>
    <row r="217" spans="1:2" x14ac:dyDescent="0.2">
      <c r="A217" s="1" t="s">
        <v>1071</v>
      </c>
      <c r="B217" s="1" t="s">
        <v>1635</v>
      </c>
    </row>
    <row r="218" spans="1:2" x14ac:dyDescent="0.2">
      <c r="A218" s="1" t="s">
        <v>1074</v>
      </c>
      <c r="B218" s="1" t="s">
        <v>1681</v>
      </c>
    </row>
    <row r="219" spans="1:2" x14ac:dyDescent="0.2">
      <c r="A219" s="1" t="s">
        <v>1080</v>
      </c>
      <c r="B219" s="1" t="s">
        <v>1661</v>
      </c>
    </row>
    <row r="220" spans="1:2" x14ac:dyDescent="0.2">
      <c r="A220" s="1" t="s">
        <v>603</v>
      </c>
      <c r="B220" s="1" t="s">
        <v>1600</v>
      </c>
    </row>
    <row r="221" spans="1:2" x14ac:dyDescent="0.2">
      <c r="A221" s="1" t="s">
        <v>1086</v>
      </c>
      <c r="B221" s="1" t="s">
        <v>1624</v>
      </c>
    </row>
    <row r="222" spans="1:2" x14ac:dyDescent="0.2">
      <c r="A222" s="1" t="s">
        <v>1090</v>
      </c>
      <c r="B222" s="1" t="s">
        <v>1662</v>
      </c>
    </row>
    <row r="223" spans="1:2" x14ac:dyDescent="0.2">
      <c r="A223" s="1" t="s">
        <v>1094</v>
      </c>
      <c r="B223" s="1" t="s">
        <v>1600</v>
      </c>
    </row>
    <row r="224" spans="1:2" x14ac:dyDescent="0.2">
      <c r="A224" s="1" t="s">
        <v>1097</v>
      </c>
      <c r="B224" s="1" t="s">
        <v>1581</v>
      </c>
    </row>
    <row r="225" spans="1:2" x14ac:dyDescent="0.2">
      <c r="A225" s="1" t="s">
        <v>1101</v>
      </c>
      <c r="B225" s="1" t="s">
        <v>1643</v>
      </c>
    </row>
    <row r="226" spans="1:2" x14ac:dyDescent="0.2">
      <c r="A226" s="1" t="s">
        <v>1106</v>
      </c>
      <c r="B226" s="1" t="s">
        <v>1636</v>
      </c>
    </row>
    <row r="227" spans="1:2" x14ac:dyDescent="0.2">
      <c r="A227" s="1" t="s">
        <v>1111</v>
      </c>
      <c r="B227" s="1" t="s">
        <v>1681</v>
      </c>
    </row>
    <row r="228" spans="1:2" x14ac:dyDescent="0.2">
      <c r="A228" s="1" t="s">
        <v>1117</v>
      </c>
      <c r="B228" s="1" t="s">
        <v>1598</v>
      </c>
    </row>
    <row r="229" spans="1:2" x14ac:dyDescent="0.2">
      <c r="A229" s="1" t="s">
        <v>1121</v>
      </c>
      <c r="B229" s="1" t="s">
        <v>1663</v>
      </c>
    </row>
    <row r="230" spans="1:2" x14ac:dyDescent="0.2">
      <c r="A230" s="1" t="s">
        <v>1125</v>
      </c>
      <c r="B230" s="1" t="s">
        <v>1628</v>
      </c>
    </row>
    <row r="231" spans="1:2" x14ac:dyDescent="0.2">
      <c r="A231" s="1" t="s">
        <v>1127</v>
      </c>
      <c r="B231" s="1" t="s">
        <v>1681</v>
      </c>
    </row>
    <row r="232" spans="1:2" x14ac:dyDescent="0.2">
      <c r="A232" s="1" t="s">
        <v>1131</v>
      </c>
      <c r="B232" s="1" t="s">
        <v>1581</v>
      </c>
    </row>
    <row r="233" spans="1:2" x14ac:dyDescent="0.2">
      <c r="A233" s="1" t="s">
        <v>1136</v>
      </c>
      <c r="B233" s="1" t="s">
        <v>1664</v>
      </c>
    </row>
    <row r="234" spans="1:2" x14ac:dyDescent="0.2">
      <c r="A234" s="1" t="s">
        <v>1143</v>
      </c>
      <c r="B234" s="1" t="s">
        <v>1602</v>
      </c>
    </row>
    <row r="235" spans="1:2" x14ac:dyDescent="0.2">
      <c r="A235" s="1" t="s">
        <v>1147</v>
      </c>
      <c r="B235" s="1" t="s">
        <v>1600</v>
      </c>
    </row>
    <row r="236" spans="1:2" x14ac:dyDescent="0.2">
      <c r="A236" s="1" t="s">
        <v>1150</v>
      </c>
      <c r="B236" s="1" t="s">
        <v>1601</v>
      </c>
    </row>
    <row r="237" spans="1:2" x14ac:dyDescent="0.2">
      <c r="A237" s="1" t="s">
        <v>1152</v>
      </c>
      <c r="B237" s="1" t="s">
        <v>1600</v>
      </c>
    </row>
    <row r="238" spans="1:2" x14ac:dyDescent="0.2">
      <c r="A238" s="1" t="s">
        <v>1155</v>
      </c>
      <c r="B238" s="1" t="s">
        <v>1681</v>
      </c>
    </row>
    <row r="239" spans="1:2" x14ac:dyDescent="0.2">
      <c r="A239" s="1" t="s">
        <v>1159</v>
      </c>
      <c r="B239" s="1" t="s">
        <v>1600</v>
      </c>
    </row>
    <row r="240" spans="1:2" x14ac:dyDescent="0.2">
      <c r="A240" s="1" t="s">
        <v>1163</v>
      </c>
      <c r="B240" s="1" t="s">
        <v>1681</v>
      </c>
    </row>
    <row r="241" spans="1:2" x14ac:dyDescent="0.2">
      <c r="A241" s="1" t="s">
        <v>1169</v>
      </c>
      <c r="B241" s="1" t="s">
        <v>1584</v>
      </c>
    </row>
    <row r="242" spans="1:2" x14ac:dyDescent="0.2">
      <c r="A242" s="1" t="s">
        <v>1173</v>
      </c>
      <c r="B242" s="1" t="s">
        <v>1626</v>
      </c>
    </row>
    <row r="243" spans="1:2" x14ac:dyDescent="0.2">
      <c r="A243" s="1" t="s">
        <v>1176</v>
      </c>
      <c r="B243" s="1" t="s">
        <v>1657</v>
      </c>
    </row>
    <row r="244" spans="1:2" x14ac:dyDescent="0.2">
      <c r="A244" s="1" t="s">
        <v>1181</v>
      </c>
      <c r="B244" s="1" t="s">
        <v>1665</v>
      </c>
    </row>
    <row r="245" spans="1:2" x14ac:dyDescent="0.2">
      <c r="A245" s="1" t="s">
        <v>1187</v>
      </c>
      <c r="B245" s="1" t="s">
        <v>1681</v>
      </c>
    </row>
    <row r="246" spans="1:2" x14ac:dyDescent="0.2">
      <c r="A246" s="1" t="s">
        <v>1193</v>
      </c>
      <c r="B246" s="1" t="s">
        <v>1656</v>
      </c>
    </row>
    <row r="247" spans="1:2" x14ac:dyDescent="0.2">
      <c r="A247" s="1" t="s">
        <v>1197</v>
      </c>
      <c r="B247" s="1" t="s">
        <v>1666</v>
      </c>
    </row>
    <row r="248" spans="1:2" x14ac:dyDescent="0.2">
      <c r="A248" s="1" t="s">
        <v>1203</v>
      </c>
      <c r="B248" s="1" t="s">
        <v>1600</v>
      </c>
    </row>
    <row r="249" spans="1:2" x14ac:dyDescent="0.2">
      <c r="A249" s="1" t="s">
        <v>1207</v>
      </c>
      <c r="B249" s="1" t="s">
        <v>1626</v>
      </c>
    </row>
    <row r="250" spans="1:2" x14ac:dyDescent="0.2">
      <c r="A250" s="1" t="s">
        <v>1212</v>
      </c>
      <c r="B250" s="1" t="s">
        <v>1681</v>
      </c>
    </row>
    <row r="251" spans="1:2" x14ac:dyDescent="0.2">
      <c r="A251" s="1" t="s">
        <v>1215</v>
      </c>
      <c r="B251" s="1" t="s">
        <v>1667</v>
      </c>
    </row>
    <row r="252" spans="1:2" x14ac:dyDescent="0.2">
      <c r="A252" s="1" t="s">
        <v>1218</v>
      </c>
      <c r="B252" s="1" t="s">
        <v>1668</v>
      </c>
    </row>
    <row r="253" spans="1:2" x14ac:dyDescent="0.2">
      <c r="A253" s="1" t="s">
        <v>1222</v>
      </c>
      <c r="B253" s="1" t="s">
        <v>1624</v>
      </c>
    </row>
    <row r="254" spans="1:2" x14ac:dyDescent="0.2">
      <c r="A254" s="1" t="s">
        <v>1228</v>
      </c>
      <c r="B254" s="1" t="s">
        <v>1581</v>
      </c>
    </row>
    <row r="255" spans="1:2" x14ac:dyDescent="0.2">
      <c r="A255" s="1" t="s">
        <v>1013</v>
      </c>
      <c r="B255" s="1" t="s">
        <v>1681</v>
      </c>
    </row>
    <row r="256" spans="1:2" x14ac:dyDescent="0.2">
      <c r="A256" s="1" t="s">
        <v>1235</v>
      </c>
      <c r="B256" s="1" t="s">
        <v>1581</v>
      </c>
    </row>
    <row r="257" spans="1:2" x14ac:dyDescent="0.2">
      <c r="A257" s="1" t="s">
        <v>1239</v>
      </c>
      <c r="B257" s="1" t="s">
        <v>1581</v>
      </c>
    </row>
    <row r="258" spans="1:2" x14ac:dyDescent="0.2">
      <c r="A258" s="1" t="s">
        <v>1245</v>
      </c>
      <c r="B258" s="1" t="s">
        <v>1635</v>
      </c>
    </row>
    <row r="259" spans="1:2" x14ac:dyDescent="0.2">
      <c r="A259" s="1" t="s">
        <v>1248</v>
      </c>
      <c r="B259" s="1" t="s">
        <v>1635</v>
      </c>
    </row>
    <row r="260" spans="1:2" x14ac:dyDescent="0.2">
      <c r="A260" s="1" t="s">
        <v>1252</v>
      </c>
      <c r="B260" s="1" t="s">
        <v>1681</v>
      </c>
    </row>
    <row r="261" spans="1:2" x14ac:dyDescent="0.2">
      <c r="A261" s="1" t="s">
        <v>1257</v>
      </c>
      <c r="B261" s="1" t="s">
        <v>1681</v>
      </c>
    </row>
    <row r="262" spans="1:2" x14ac:dyDescent="0.2">
      <c r="A262" s="1" t="s">
        <v>1263</v>
      </c>
      <c r="B262" s="1" t="s">
        <v>1595</v>
      </c>
    </row>
    <row r="263" spans="1:2" x14ac:dyDescent="0.2">
      <c r="A263" s="1" t="s">
        <v>1269</v>
      </c>
      <c r="B263" s="1" t="s">
        <v>1587</v>
      </c>
    </row>
    <row r="264" spans="1:2" x14ac:dyDescent="0.2">
      <c r="A264" s="1" t="s">
        <v>1274</v>
      </c>
      <c r="B264" s="1" t="s">
        <v>1681</v>
      </c>
    </row>
    <row r="265" spans="1:2" x14ac:dyDescent="0.2">
      <c r="A265" s="1" t="s">
        <v>1279</v>
      </c>
      <c r="B265" s="1" t="s">
        <v>1636</v>
      </c>
    </row>
    <row r="266" spans="1:2" x14ac:dyDescent="0.2">
      <c r="A266" s="1" t="s">
        <v>590</v>
      </c>
      <c r="B266" s="1" t="s">
        <v>1637</v>
      </c>
    </row>
    <row r="267" spans="1:2" x14ac:dyDescent="0.2">
      <c r="A267" s="1" t="s">
        <v>1283</v>
      </c>
      <c r="B267" s="1" t="s">
        <v>1669</v>
      </c>
    </row>
    <row r="268" spans="1:2" x14ac:dyDescent="0.2">
      <c r="A268" s="1" t="s">
        <v>1290</v>
      </c>
      <c r="B268" s="1" t="s">
        <v>1635</v>
      </c>
    </row>
    <row r="269" spans="1:2" x14ac:dyDescent="0.2">
      <c r="A269" s="1" t="s">
        <v>1294</v>
      </c>
      <c r="B269" s="1" t="s">
        <v>1681</v>
      </c>
    </row>
    <row r="270" spans="1:2" x14ac:dyDescent="0.2">
      <c r="A270" s="1" t="s">
        <v>1298</v>
      </c>
      <c r="B270" s="1" t="s">
        <v>1581</v>
      </c>
    </row>
    <row r="271" spans="1:2" x14ac:dyDescent="0.2">
      <c r="A271" s="1" t="s">
        <v>1302</v>
      </c>
      <c r="B271" s="1" t="s">
        <v>1648</v>
      </c>
    </row>
    <row r="272" spans="1:2" x14ac:dyDescent="0.2">
      <c r="A272" s="1" t="s">
        <v>1306</v>
      </c>
      <c r="B272" s="1" t="s">
        <v>1670</v>
      </c>
    </row>
    <row r="273" spans="1:2" x14ac:dyDescent="0.2">
      <c r="A273" s="1" t="s">
        <v>1311</v>
      </c>
      <c r="B273" s="1" t="s">
        <v>1605</v>
      </c>
    </row>
    <row r="274" spans="1:2" x14ac:dyDescent="0.2">
      <c r="A274" s="1" t="s">
        <v>1314</v>
      </c>
      <c r="B274" s="1" t="s">
        <v>1681</v>
      </c>
    </row>
    <row r="275" spans="1:2" x14ac:dyDescent="0.2">
      <c r="A275" s="1" t="s">
        <v>183</v>
      </c>
      <c r="B275" s="1" t="s">
        <v>1671</v>
      </c>
    </row>
    <row r="276" spans="1:2" x14ac:dyDescent="0.2">
      <c r="A276" s="1" t="s">
        <v>1320</v>
      </c>
      <c r="B276" s="1" t="s">
        <v>1661</v>
      </c>
    </row>
    <row r="277" spans="1:2" x14ac:dyDescent="0.2">
      <c r="A277" s="1" t="s">
        <v>1326</v>
      </c>
      <c r="B277" s="1" t="s">
        <v>1635</v>
      </c>
    </row>
    <row r="278" spans="1:2" x14ac:dyDescent="0.2">
      <c r="A278" s="1" t="s">
        <v>1332</v>
      </c>
      <c r="B278" s="1" t="s">
        <v>1588</v>
      </c>
    </row>
    <row r="279" spans="1:2" x14ac:dyDescent="0.2">
      <c r="A279" s="1" t="s">
        <v>1337</v>
      </c>
      <c r="B279" s="1" t="s">
        <v>1681</v>
      </c>
    </row>
    <row r="280" spans="1:2" x14ac:dyDescent="0.2">
      <c r="A280" s="1" t="s">
        <v>1341</v>
      </c>
      <c r="B280" s="1" t="s">
        <v>1584</v>
      </c>
    </row>
    <row r="281" spans="1:2" x14ac:dyDescent="0.2">
      <c r="A281" s="1" t="s">
        <v>1346</v>
      </c>
      <c r="B281" s="1" t="s">
        <v>1599</v>
      </c>
    </row>
    <row r="282" spans="1:2" x14ac:dyDescent="0.2">
      <c r="A282" s="1" t="s">
        <v>1350</v>
      </c>
      <c r="B282" s="1" t="s">
        <v>1657</v>
      </c>
    </row>
    <row r="283" spans="1:2" x14ac:dyDescent="0.2">
      <c r="A283" s="1" t="s">
        <v>1039</v>
      </c>
      <c r="B283" s="1" t="s">
        <v>1653</v>
      </c>
    </row>
    <row r="284" spans="1:2" x14ac:dyDescent="0.2">
      <c r="A284" s="1" t="s">
        <v>1360</v>
      </c>
      <c r="B284" s="1" t="s">
        <v>1590</v>
      </c>
    </row>
    <row r="285" spans="1:2" x14ac:dyDescent="0.2">
      <c r="A285" s="1" t="s">
        <v>1362</v>
      </c>
      <c r="B285" s="1" t="s">
        <v>1665</v>
      </c>
    </row>
    <row r="286" spans="1:2" x14ac:dyDescent="0.2">
      <c r="A286" s="1" t="s">
        <v>1364</v>
      </c>
      <c r="B286" s="1" t="s">
        <v>1681</v>
      </c>
    </row>
    <row r="287" spans="1:2" x14ac:dyDescent="0.2">
      <c r="A287" s="1" t="s">
        <v>1368</v>
      </c>
      <c r="B287" s="1" t="s">
        <v>1681</v>
      </c>
    </row>
    <row r="288" spans="1:2" x14ac:dyDescent="0.2">
      <c r="A288" s="1" t="s">
        <v>1374</v>
      </c>
      <c r="B288" s="1" t="s">
        <v>1592</v>
      </c>
    </row>
    <row r="289" spans="1:2" x14ac:dyDescent="0.2">
      <c r="A289" s="1" t="s">
        <v>1379</v>
      </c>
      <c r="B289" s="1" t="s">
        <v>1605</v>
      </c>
    </row>
    <row r="290" spans="1:2" x14ac:dyDescent="0.2">
      <c r="A290" s="1" t="s">
        <v>1383</v>
      </c>
      <c r="B290" s="1" t="s">
        <v>1685</v>
      </c>
    </row>
    <row r="291" spans="1:2" x14ac:dyDescent="0.2">
      <c r="A291" s="1" t="s">
        <v>1387</v>
      </c>
      <c r="B291" s="1" t="s">
        <v>1681</v>
      </c>
    </row>
    <row r="292" spans="1:2" x14ac:dyDescent="0.2">
      <c r="A292" s="1" t="s">
        <v>1391</v>
      </c>
      <c r="B292" s="1" t="s">
        <v>1681</v>
      </c>
    </row>
    <row r="293" spans="1:2" x14ac:dyDescent="0.2">
      <c r="A293" s="1" t="s">
        <v>1396</v>
      </c>
      <c r="B293" s="1" t="s">
        <v>1672</v>
      </c>
    </row>
    <row r="294" spans="1:2" x14ac:dyDescent="0.2">
      <c r="A294" s="1" t="s">
        <v>1401</v>
      </c>
      <c r="B294" s="1" t="s">
        <v>1619</v>
      </c>
    </row>
    <row r="295" spans="1:2" x14ac:dyDescent="0.2">
      <c r="A295" s="1" t="s">
        <v>1406</v>
      </c>
      <c r="B295" s="1" t="s">
        <v>1600</v>
      </c>
    </row>
    <row r="296" spans="1:2" x14ac:dyDescent="0.2">
      <c r="A296" s="1" t="s">
        <v>1410</v>
      </c>
      <c r="B296" s="1" t="s">
        <v>1681</v>
      </c>
    </row>
    <row r="297" spans="1:2" x14ac:dyDescent="0.2">
      <c r="A297" s="1" t="s">
        <v>1415</v>
      </c>
      <c r="B297" s="1" t="s">
        <v>1653</v>
      </c>
    </row>
    <row r="298" spans="1:2" x14ac:dyDescent="0.2">
      <c r="A298" s="1" t="s">
        <v>914</v>
      </c>
      <c r="B298" s="1" t="s">
        <v>1686</v>
      </c>
    </row>
    <row r="299" spans="1:2" x14ac:dyDescent="0.2">
      <c r="A299" s="1" t="s">
        <v>1423</v>
      </c>
      <c r="B299" s="1" t="s">
        <v>1582</v>
      </c>
    </row>
    <row r="300" spans="1:2" x14ac:dyDescent="0.2">
      <c r="A300" s="1" t="s">
        <v>1427</v>
      </c>
      <c r="B300" s="1" t="s">
        <v>1681</v>
      </c>
    </row>
    <row r="301" spans="1:2" x14ac:dyDescent="0.2">
      <c r="A301" s="1" t="s">
        <v>1432</v>
      </c>
      <c r="B301" s="1" t="s">
        <v>1588</v>
      </c>
    </row>
    <row r="302" spans="1:2" x14ac:dyDescent="0.2">
      <c r="A302" s="1" t="s">
        <v>1438</v>
      </c>
      <c r="B302" s="1" t="s">
        <v>1687</v>
      </c>
    </row>
    <row r="303" spans="1:2" x14ac:dyDescent="0.2">
      <c r="A303" s="1" t="s">
        <v>1443</v>
      </c>
      <c r="B303" s="1" t="s">
        <v>1673</v>
      </c>
    </row>
    <row r="304" spans="1:2" x14ac:dyDescent="0.2">
      <c r="A304" s="1" t="s">
        <v>1449</v>
      </c>
      <c r="B304" s="1" t="s">
        <v>1581</v>
      </c>
    </row>
    <row r="305" spans="1:2" x14ac:dyDescent="0.2">
      <c r="A305" s="1" t="s">
        <v>858</v>
      </c>
      <c r="B305" s="1" t="s">
        <v>1592</v>
      </c>
    </row>
    <row r="306" spans="1:2" x14ac:dyDescent="0.2">
      <c r="A306" s="1" t="s">
        <v>1457</v>
      </c>
      <c r="B306" s="1" t="s">
        <v>1584</v>
      </c>
    </row>
    <row r="307" spans="1:2" x14ac:dyDescent="0.2">
      <c r="A307" s="1" t="s">
        <v>1462</v>
      </c>
      <c r="B307" s="1" t="s">
        <v>1588</v>
      </c>
    </row>
    <row r="308" spans="1:2" x14ac:dyDescent="0.2">
      <c r="A308" s="1" t="s">
        <v>1467</v>
      </c>
      <c r="B308" s="1" t="s">
        <v>1653</v>
      </c>
    </row>
    <row r="309" spans="1:2" x14ac:dyDescent="0.2">
      <c r="A309" s="1" t="s">
        <v>1471</v>
      </c>
      <c r="B309" s="1" t="s">
        <v>1591</v>
      </c>
    </row>
    <row r="310" spans="1:2" x14ac:dyDescent="0.2">
      <c r="A310" s="1" t="s">
        <v>1244</v>
      </c>
      <c r="B310" s="1" t="s">
        <v>1601</v>
      </c>
    </row>
    <row r="311" spans="1:2" x14ac:dyDescent="0.2">
      <c r="A311" s="1" t="s">
        <v>1479</v>
      </c>
      <c r="B311" s="1" t="s">
        <v>1581</v>
      </c>
    </row>
    <row r="312" spans="1:2" x14ac:dyDescent="0.2">
      <c r="A312" s="1" t="s">
        <v>1484</v>
      </c>
      <c r="B312" s="1" t="s">
        <v>1653</v>
      </c>
    </row>
    <row r="313" spans="1:2" x14ac:dyDescent="0.2">
      <c r="A313" s="1" t="s">
        <v>1488</v>
      </c>
      <c r="B313" s="1" t="s">
        <v>1650</v>
      </c>
    </row>
    <row r="314" spans="1:2" x14ac:dyDescent="0.2">
      <c r="A314" s="1" t="s">
        <v>1493</v>
      </c>
      <c r="B314" s="1" t="s">
        <v>1688</v>
      </c>
    </row>
    <row r="315" spans="1:2" x14ac:dyDescent="0.2">
      <c r="A315" s="1" t="s">
        <v>1497</v>
      </c>
      <c r="B315" s="1" t="s">
        <v>1681</v>
      </c>
    </row>
    <row r="316" spans="1:2" x14ac:dyDescent="0.2">
      <c r="A316" s="1" t="s">
        <v>1501</v>
      </c>
      <c r="B316" s="1" t="s">
        <v>1584</v>
      </c>
    </row>
    <row r="317" spans="1:2" x14ac:dyDescent="0.2">
      <c r="A317" s="1" t="s">
        <v>353</v>
      </c>
      <c r="B317" s="1" t="s">
        <v>1582</v>
      </c>
    </row>
    <row r="318" spans="1:2" x14ac:dyDescent="0.2">
      <c r="A318" s="1" t="s">
        <v>1507</v>
      </c>
      <c r="B318" s="1" t="s">
        <v>1681</v>
      </c>
    </row>
    <row r="319" spans="1:2" x14ac:dyDescent="0.2">
      <c r="A319" s="1" t="s">
        <v>1511</v>
      </c>
      <c r="B319" s="1" t="s">
        <v>1622</v>
      </c>
    </row>
    <row r="320" spans="1:2" x14ac:dyDescent="0.2">
      <c r="A320" s="1" t="s">
        <v>1516</v>
      </c>
      <c r="B320" s="1" t="s">
        <v>1689</v>
      </c>
    </row>
    <row r="321" spans="1:2" x14ac:dyDescent="0.2">
      <c r="A321" s="1" t="s">
        <v>1519</v>
      </c>
      <c r="B321" s="1" t="s">
        <v>1655</v>
      </c>
    </row>
    <row r="322" spans="1:2" x14ac:dyDescent="0.2">
      <c r="A322" s="1" t="s">
        <v>1523</v>
      </c>
      <c r="B322" s="1" t="s">
        <v>1681</v>
      </c>
    </row>
    <row r="323" spans="1:2" x14ac:dyDescent="0.2">
      <c r="A323" s="1" t="s">
        <v>1526</v>
      </c>
      <c r="B323" s="1" t="s">
        <v>1690</v>
      </c>
    </row>
    <row r="324" spans="1:2" x14ac:dyDescent="0.2">
      <c r="A324" s="1" t="s">
        <v>1530</v>
      </c>
      <c r="B324" s="1" t="s">
        <v>1581</v>
      </c>
    </row>
    <row r="325" spans="1:2" x14ac:dyDescent="0.2">
      <c r="A325" s="1" t="s">
        <v>1534</v>
      </c>
      <c r="B325" s="1" t="s">
        <v>1637</v>
      </c>
    </row>
    <row r="326" spans="1:2" x14ac:dyDescent="0.2">
      <c r="A326" s="1" t="s">
        <v>1539</v>
      </c>
      <c r="B326" s="1" t="s">
        <v>1601</v>
      </c>
    </row>
    <row r="327" spans="1:2" x14ac:dyDescent="0.2">
      <c r="A327" s="1" t="s">
        <v>1543</v>
      </c>
      <c r="B327" s="1" t="s">
        <v>1681</v>
      </c>
    </row>
    <row r="328" spans="1:2" x14ac:dyDescent="0.2">
      <c r="A328" s="1" t="s">
        <v>1549</v>
      </c>
      <c r="B328" s="1" t="s">
        <v>1592</v>
      </c>
    </row>
    <row r="329" spans="1:2" x14ac:dyDescent="0.2">
      <c r="A329" s="1" t="s">
        <v>1553</v>
      </c>
      <c r="B329" s="1" t="s">
        <v>1667</v>
      </c>
    </row>
    <row r="330" spans="1:2" x14ac:dyDescent="0.2">
      <c r="A330" s="1" t="s">
        <v>1558</v>
      </c>
      <c r="B330" s="1" t="s">
        <v>1691</v>
      </c>
    </row>
    <row r="331" spans="1:2" x14ac:dyDescent="0.2">
      <c r="A331" s="1" t="s">
        <v>1563</v>
      </c>
      <c r="B331" s="1" t="s">
        <v>1692</v>
      </c>
    </row>
    <row r="332" spans="1:2" x14ac:dyDescent="0.2">
      <c r="A332" s="1" t="s">
        <v>1297</v>
      </c>
      <c r="B332" s="1" t="s">
        <v>1581</v>
      </c>
    </row>
    <row r="333" spans="1:2" x14ac:dyDescent="0.2">
      <c r="A333" s="1" t="s">
        <v>1570</v>
      </c>
      <c r="B333" s="1" t="s">
        <v>1656</v>
      </c>
    </row>
    <row r="334" spans="1:2" x14ac:dyDescent="0.2">
      <c r="A334" s="1" t="s">
        <v>435</v>
      </c>
      <c r="B334" s="1" t="s">
        <v>1653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35EB-AB7C-7E48-A4DC-BCD3FE2D4874}">
  <sheetPr>
    <tabColor theme="2" tint="-0.249977111117893"/>
  </sheetPr>
  <dimension ref="A1:B334"/>
  <sheetViews>
    <sheetView workbookViewId="0">
      <selection activeCell="G3" sqref="G3"/>
    </sheetView>
  </sheetViews>
  <sheetFormatPr baseColWidth="10" defaultRowHeight="16" x14ac:dyDescent="0.2"/>
  <sheetData>
    <row r="1" spans="1:2" x14ac:dyDescent="0.2">
      <c r="A1" s="5" t="str" cm="1">
        <f t="array" ref="A1:B334">[2]Sheet1!$A$1:$B$334</f>
        <v>Ticker</v>
      </c>
      <c r="B1" s="5" t="str">
        <v>SIC</v>
      </c>
    </row>
    <row r="2" spans="1:2" x14ac:dyDescent="0.2">
      <c r="A2" s="5" t="str">
        <v>KNF</v>
      </c>
      <c r="B2" s="5" t="str">
        <v>140</v>
      </c>
    </row>
    <row r="3" spans="1:2" x14ac:dyDescent="0.2">
      <c r="A3" s="5" t="str">
        <v>LAES</v>
      </c>
      <c r="B3" s="5" t="str">
        <v>367</v>
      </c>
    </row>
    <row r="4" spans="1:2" x14ac:dyDescent="0.2">
      <c r="A4" s="5" t="str">
        <v>MSGE</v>
      </c>
      <c r="B4" s="5" t="str">
        <v>799</v>
      </c>
    </row>
    <row r="5" spans="1:2" x14ac:dyDescent="0.2">
      <c r="A5" s="5" t="str">
        <v>CR</v>
      </c>
      <c r="B5" s="5" t="str">
        <v>349</v>
      </c>
    </row>
    <row r="6" spans="1:2" x14ac:dyDescent="0.2">
      <c r="A6" s="5" t="str">
        <v>STHO</v>
      </c>
      <c r="B6" s="5" t="str">
        <v>651</v>
      </c>
    </row>
    <row r="7" spans="1:2" x14ac:dyDescent="0.2">
      <c r="A7" s="5" t="str">
        <v>TORO</v>
      </c>
      <c r="B7" s="5" t="str">
        <v>441</v>
      </c>
    </row>
    <row r="8" spans="1:2" x14ac:dyDescent="0.2">
      <c r="A8" s="5" t="str">
        <v>VTS</v>
      </c>
      <c r="B8" s="5" t="str">
        <v>131</v>
      </c>
    </row>
    <row r="9" spans="1:2" x14ac:dyDescent="0.2">
      <c r="A9" s="5" t="str">
        <v>GEHC</v>
      </c>
      <c r="B9" s="5" t="str">
        <v>384</v>
      </c>
    </row>
    <row r="10" spans="1:2" x14ac:dyDescent="0.2">
      <c r="A10" s="5" t="str">
        <v>MBC</v>
      </c>
      <c r="B10" s="5" t="str">
        <v>251</v>
      </c>
    </row>
    <row r="11" spans="1:2" x14ac:dyDescent="0.2">
      <c r="A11" s="5" t="str">
        <v>BAM</v>
      </c>
      <c r="B11" s="5" t="str">
        <v>628</v>
      </c>
    </row>
    <row r="12" spans="1:2" x14ac:dyDescent="0.2">
      <c r="A12" s="5" t="str">
        <v>SAFE2</v>
      </c>
      <c r="B12" s="5" t="str">
        <v>679</v>
      </c>
    </row>
    <row r="13" spans="1:2" x14ac:dyDescent="0.2">
      <c r="A13" s="5" t="str">
        <v>UHAL.B</v>
      </c>
      <c r="B13" s="5" t="str">
        <v>751</v>
      </c>
    </row>
    <row r="14" spans="1:2" x14ac:dyDescent="0.2">
      <c r="A14" s="5" t="str">
        <v>RXO</v>
      </c>
      <c r="B14" s="5" t="str">
        <v>470</v>
      </c>
    </row>
    <row r="15" spans="1:2" x14ac:dyDescent="0.2">
      <c r="A15" s="5" t="str">
        <v>MPTI</v>
      </c>
      <c r="B15" s="5" t="str">
        <v>367</v>
      </c>
    </row>
    <row r="16" spans="1:2" x14ac:dyDescent="0.2">
      <c r="A16" s="5" t="str">
        <v>BHM</v>
      </c>
      <c r="B16" s="5" t="str">
        <v>679</v>
      </c>
    </row>
    <row r="17" spans="1:2" x14ac:dyDescent="0.2">
      <c r="A17" s="5" t="str">
        <v>BHVN</v>
      </c>
      <c r="B17" s="5" t="str">
        <v>283</v>
      </c>
    </row>
    <row r="18" spans="1:2" x14ac:dyDescent="0.2">
      <c r="A18" s="5" t="str">
        <v>XPER</v>
      </c>
      <c r="B18" s="5" t="str">
        <v>737</v>
      </c>
    </row>
    <row r="19" spans="1:2" x14ac:dyDescent="0.2">
      <c r="A19" s="5" t="str">
        <v>APE</v>
      </c>
      <c r="B19" s="5" t="str">
        <v>N/A</v>
      </c>
    </row>
    <row r="20" spans="1:2" x14ac:dyDescent="0.2">
      <c r="A20" s="5" t="str">
        <v>FIP</v>
      </c>
      <c r="B20" s="5" t="str">
        <v>517</v>
      </c>
    </row>
    <row r="21" spans="1:2" x14ac:dyDescent="0.2">
      <c r="A21" s="5" t="str">
        <v>EHAB</v>
      </c>
      <c r="B21" s="5" t="str">
        <v>808</v>
      </c>
    </row>
    <row r="22" spans="1:2" x14ac:dyDescent="0.2">
      <c r="A22" s="5" t="str">
        <v>OCTO</v>
      </c>
      <c r="B22" s="5" t="str">
        <v>265</v>
      </c>
    </row>
    <row r="23" spans="1:2" x14ac:dyDescent="0.2">
      <c r="A23" s="5" t="str">
        <v>CNF</v>
      </c>
      <c r="B23" s="5" t="str">
        <v>619</v>
      </c>
    </row>
    <row r="24" spans="1:2" x14ac:dyDescent="0.2">
      <c r="A24" s="5" t="str">
        <v>WDS</v>
      </c>
      <c r="B24" s="5" t="str">
        <v>131</v>
      </c>
    </row>
    <row r="25" spans="1:2" x14ac:dyDescent="0.2">
      <c r="A25" s="5" t="str">
        <v>WBD</v>
      </c>
      <c r="B25" s="5" t="str">
        <v>484</v>
      </c>
    </row>
    <row r="26" spans="1:2" x14ac:dyDescent="0.2">
      <c r="A26" s="5" t="str">
        <v>ESAB</v>
      </c>
      <c r="B26" s="5" t="str">
        <v>356</v>
      </c>
    </row>
    <row r="27" spans="1:2" x14ac:dyDescent="0.2">
      <c r="A27" s="5" t="str">
        <v>EMBC</v>
      </c>
      <c r="B27" s="5" t="str">
        <v>384</v>
      </c>
    </row>
    <row r="28" spans="1:2" x14ac:dyDescent="0.2">
      <c r="A28" s="5" t="str">
        <v>BBUC</v>
      </c>
      <c r="B28" s="5" t="str">
        <v>170</v>
      </c>
    </row>
    <row r="29" spans="1:2" x14ac:dyDescent="0.2">
      <c r="A29" s="5" t="str">
        <v>BRBR</v>
      </c>
      <c r="B29" s="5" t="str">
        <v>200</v>
      </c>
    </row>
    <row r="30" spans="1:2" x14ac:dyDescent="0.2">
      <c r="A30" s="5" t="str">
        <v>ZIMV</v>
      </c>
      <c r="B30" s="5" t="str">
        <v>384</v>
      </c>
    </row>
    <row r="31" spans="1:2" x14ac:dyDescent="0.2">
      <c r="A31" s="5" t="str">
        <v>IVCGF</v>
      </c>
      <c r="B31" s="5" t="str">
        <v>N/A</v>
      </c>
    </row>
    <row r="32" spans="1:2" x14ac:dyDescent="0.2">
      <c r="A32" s="5" t="str">
        <v>DOUG</v>
      </c>
      <c r="B32" s="5" t="str">
        <v>653</v>
      </c>
    </row>
    <row r="33" spans="1:2" x14ac:dyDescent="0.2">
      <c r="A33" s="5" t="str">
        <v>IMPP</v>
      </c>
      <c r="B33" s="5" t="str">
        <v>441</v>
      </c>
    </row>
    <row r="34" spans="1:2" x14ac:dyDescent="0.2">
      <c r="A34" s="5" t="str">
        <v>OP</v>
      </c>
      <c r="B34" s="5" t="str">
        <v>441</v>
      </c>
    </row>
    <row r="35" spans="1:2" x14ac:dyDescent="0.2">
      <c r="A35" s="5" t="str">
        <v>ONL</v>
      </c>
      <c r="B35" s="5" t="str">
        <v>679</v>
      </c>
    </row>
    <row r="36" spans="1:2" x14ac:dyDescent="0.2">
      <c r="A36" s="5" t="str">
        <v>LYLT</v>
      </c>
      <c r="B36" s="5" t="str">
        <v>738</v>
      </c>
    </row>
    <row r="37" spans="1:2" x14ac:dyDescent="0.2">
      <c r="A37" s="5" t="str">
        <v>TSVT</v>
      </c>
      <c r="B37" s="5" t="str">
        <v>283</v>
      </c>
    </row>
    <row r="38" spans="1:2" x14ac:dyDescent="0.2">
      <c r="A38" s="5" t="str">
        <v>KD</v>
      </c>
      <c r="B38" s="5" t="str">
        <v>737</v>
      </c>
    </row>
    <row r="39" spans="1:2" x14ac:dyDescent="0.2">
      <c r="A39" s="5" t="str">
        <v>VMW</v>
      </c>
      <c r="B39" s="5" t="str">
        <v>737</v>
      </c>
    </row>
    <row r="40" spans="1:2" x14ac:dyDescent="0.2">
      <c r="A40" s="5" t="str">
        <v>GET</v>
      </c>
      <c r="B40" s="5" t="str">
        <v>738</v>
      </c>
    </row>
    <row r="41" spans="1:2" x14ac:dyDescent="0.2">
      <c r="A41" s="5" t="str">
        <v>CCSI</v>
      </c>
      <c r="B41" s="5" t="str">
        <v>737</v>
      </c>
    </row>
    <row r="42" spans="1:2" x14ac:dyDescent="0.2">
      <c r="A42" s="5" t="str">
        <v>RRX</v>
      </c>
      <c r="B42" s="5" t="str">
        <v>N/A</v>
      </c>
    </row>
    <row r="43" spans="1:2" x14ac:dyDescent="0.2">
      <c r="A43" s="5" t="str">
        <v>XP</v>
      </c>
      <c r="B43" s="5" t="str">
        <v>621</v>
      </c>
    </row>
    <row r="44" spans="1:2" x14ac:dyDescent="0.2">
      <c r="A44" s="5" t="str">
        <v>SLVM</v>
      </c>
      <c r="B44" s="5" t="str">
        <v>262</v>
      </c>
    </row>
    <row r="45" spans="1:2" x14ac:dyDescent="0.2">
      <c r="A45" s="5" t="str">
        <v>JXN</v>
      </c>
      <c r="B45" s="5" t="str">
        <v>631</v>
      </c>
    </row>
    <row r="46" spans="1:2" x14ac:dyDescent="0.2">
      <c r="A46" s="5" t="str">
        <v>VSCO</v>
      </c>
      <c r="B46" s="5" t="str">
        <v>562</v>
      </c>
    </row>
    <row r="47" spans="1:2" x14ac:dyDescent="0.2">
      <c r="A47" s="5" t="str">
        <v>GXO</v>
      </c>
      <c r="B47" s="5" t="str">
        <v>470</v>
      </c>
    </row>
    <row r="48" spans="1:2" x14ac:dyDescent="0.2">
      <c r="A48" s="5" t="str">
        <v>NABL</v>
      </c>
      <c r="B48" s="5" t="str">
        <v>737</v>
      </c>
    </row>
    <row r="49" spans="1:2" x14ac:dyDescent="0.2">
      <c r="A49" s="5" t="str">
        <v>ACUT</v>
      </c>
      <c r="B49" s="5" t="str">
        <v>283</v>
      </c>
    </row>
    <row r="50" spans="1:2" x14ac:dyDescent="0.2">
      <c r="A50" s="5" t="str">
        <v>DTM</v>
      </c>
      <c r="B50" s="5" t="str">
        <v>492</v>
      </c>
    </row>
    <row r="51" spans="1:2" x14ac:dyDescent="0.2">
      <c r="A51" s="5" t="str">
        <v>DK</v>
      </c>
      <c r="B51" s="5" t="str">
        <v>291</v>
      </c>
    </row>
    <row r="52" spans="1:2" x14ac:dyDescent="0.2">
      <c r="A52" s="5" t="str">
        <v>OGN</v>
      </c>
      <c r="B52" s="5" t="str">
        <v>283</v>
      </c>
    </row>
    <row r="53" spans="1:2" x14ac:dyDescent="0.2">
      <c r="A53" s="5" t="str">
        <v>VMEO</v>
      </c>
      <c r="B53" s="5" t="str">
        <v>737</v>
      </c>
    </row>
    <row r="54" spans="1:2" x14ac:dyDescent="0.2">
      <c r="A54" s="5" t="str">
        <v>ASAI</v>
      </c>
      <c r="B54" s="5" t="str">
        <v>541</v>
      </c>
    </row>
    <row r="55" spans="1:2" x14ac:dyDescent="0.2">
      <c r="A55" s="5" t="str">
        <v>THNPY</v>
      </c>
      <c r="B55" s="5" t="str">
        <v>N/A</v>
      </c>
    </row>
    <row r="56" spans="1:2" x14ac:dyDescent="0.2">
      <c r="A56" s="5" t="str">
        <v>CGNT</v>
      </c>
      <c r="B56" s="5" t="str">
        <v>737</v>
      </c>
    </row>
    <row r="57" spans="1:2" x14ac:dyDescent="0.2">
      <c r="A57" s="5" t="str">
        <v>FTCO</v>
      </c>
      <c r="B57" s="5" t="str">
        <v>104</v>
      </c>
    </row>
    <row r="58" spans="1:2" x14ac:dyDescent="0.2">
      <c r="A58" s="5" t="str">
        <v>AIRC</v>
      </c>
      <c r="B58" s="5" t="str">
        <v>651</v>
      </c>
    </row>
    <row r="59" spans="1:2" x14ac:dyDescent="0.2">
      <c r="A59" s="5" t="str">
        <v>AAN</v>
      </c>
      <c r="B59" s="5" t="str">
        <v>735</v>
      </c>
    </row>
    <row r="60" spans="1:2" x14ac:dyDescent="0.2">
      <c r="A60" s="5" t="str">
        <v>CNXC</v>
      </c>
      <c r="B60" s="5" t="str">
        <v>738</v>
      </c>
    </row>
    <row r="61" spans="1:2" x14ac:dyDescent="0.2">
      <c r="A61" s="5" t="str">
        <v>VTRS</v>
      </c>
      <c r="B61" s="5" t="str">
        <v>283</v>
      </c>
    </row>
    <row r="62" spans="1:2" x14ac:dyDescent="0.2">
      <c r="A62" s="5" t="str">
        <v>VNT</v>
      </c>
      <c r="B62" s="5" t="str">
        <v>382</v>
      </c>
    </row>
    <row r="63" spans="1:2" x14ac:dyDescent="0.2">
      <c r="A63" s="5" t="str">
        <v>LNSR</v>
      </c>
      <c r="B63" s="5" t="str">
        <v>384</v>
      </c>
    </row>
    <row r="64" spans="1:2" x14ac:dyDescent="0.2">
      <c r="A64" s="5" t="str">
        <v>BBXIA</v>
      </c>
      <c r="B64" s="5" t="str">
        <v>N/A</v>
      </c>
    </row>
    <row r="65" spans="1:2" x14ac:dyDescent="0.2">
      <c r="A65" s="5" t="str">
        <v>MAXN</v>
      </c>
      <c r="B65" s="5" t="str">
        <v>367</v>
      </c>
    </row>
    <row r="66" spans="1:2" x14ac:dyDescent="0.2">
      <c r="A66" s="5" t="str">
        <v>AOUT</v>
      </c>
      <c r="B66" s="5" t="str">
        <v>348</v>
      </c>
    </row>
    <row r="67" spans="1:2" x14ac:dyDescent="0.2">
      <c r="A67" s="5" t="str">
        <v>OXY.WS</v>
      </c>
      <c r="B67" s="5" t="str">
        <v>131</v>
      </c>
    </row>
    <row r="68" spans="1:2" x14ac:dyDescent="0.2">
      <c r="A68" s="5" t="str">
        <v>BEPC</v>
      </c>
      <c r="B68" s="5" t="str">
        <v>491</v>
      </c>
    </row>
    <row r="69" spans="1:2" x14ac:dyDescent="0.2">
      <c r="A69" s="5" t="str">
        <v>IAC</v>
      </c>
      <c r="B69" s="5" t="str">
        <v>599</v>
      </c>
    </row>
    <row r="70" spans="1:2" x14ac:dyDescent="0.2">
      <c r="A70" s="5" t="str">
        <v>EVFM</v>
      </c>
      <c r="B70" s="5" t="str">
        <v>283</v>
      </c>
    </row>
    <row r="71" spans="1:2" x14ac:dyDescent="0.2">
      <c r="A71" s="5" t="str">
        <v>CARR</v>
      </c>
      <c r="B71" s="5" t="str">
        <v>358</v>
      </c>
    </row>
    <row r="72" spans="1:2" x14ac:dyDescent="0.2">
      <c r="A72" s="5" t="str">
        <v>OTIS</v>
      </c>
      <c r="B72" s="5" t="str">
        <v>360</v>
      </c>
    </row>
    <row r="73" spans="1:2" x14ac:dyDescent="0.2">
      <c r="A73" s="5" t="str">
        <v>ARNC</v>
      </c>
      <c r="B73" s="5" t="str">
        <v>335</v>
      </c>
    </row>
    <row r="74" spans="1:2" x14ac:dyDescent="0.2">
      <c r="A74" s="5" t="str">
        <v>BIPC</v>
      </c>
      <c r="B74" s="5" t="str">
        <v>492</v>
      </c>
    </row>
    <row r="75" spans="1:2" x14ac:dyDescent="0.2">
      <c r="A75" s="5" t="str">
        <v>IR</v>
      </c>
      <c r="B75" s="5" t="str">
        <v>356</v>
      </c>
    </row>
    <row r="76" spans="1:2" x14ac:dyDescent="0.2">
      <c r="A76" s="5" t="str">
        <v>MDIA</v>
      </c>
      <c r="B76" s="5" t="str">
        <v>483</v>
      </c>
    </row>
    <row r="77" spans="1:2" x14ac:dyDescent="0.2">
      <c r="A77" s="5" t="str">
        <v>ALR</v>
      </c>
      <c r="B77" s="5" t="str">
        <v>805</v>
      </c>
    </row>
    <row r="78" spans="1:2" x14ac:dyDescent="0.2">
      <c r="A78" s="5" t="str">
        <v>BXRX</v>
      </c>
      <c r="B78" s="5" t="str">
        <v>809</v>
      </c>
    </row>
    <row r="79" spans="1:2" x14ac:dyDescent="0.2">
      <c r="A79" s="5" t="str">
        <v>AINC</v>
      </c>
      <c r="B79" s="5" t="str">
        <v>874</v>
      </c>
    </row>
    <row r="80" spans="1:2" x14ac:dyDescent="0.2">
      <c r="A80" s="5" t="str">
        <v>CRNC</v>
      </c>
      <c r="B80" s="5" t="str">
        <v>737</v>
      </c>
    </row>
    <row r="81" spans="1:2" x14ac:dyDescent="0.2">
      <c r="A81" s="5" t="str">
        <v>PNTG</v>
      </c>
      <c r="B81" s="5" t="str">
        <v>800</v>
      </c>
    </row>
    <row r="82" spans="1:2" x14ac:dyDescent="0.2">
      <c r="A82" s="5" t="str">
        <v>DISH</v>
      </c>
      <c r="B82" s="5" t="str">
        <v>484</v>
      </c>
    </row>
    <row r="83" spans="1:2" x14ac:dyDescent="0.2">
      <c r="A83" s="5" t="str">
        <v>IAA</v>
      </c>
      <c r="B83" s="5" t="str">
        <v>550</v>
      </c>
    </row>
    <row r="84" spans="1:2" x14ac:dyDescent="0.2">
      <c r="A84" s="5" t="str">
        <v>CTVA</v>
      </c>
      <c r="B84" s="5" t="str">
        <v>282</v>
      </c>
    </row>
    <row r="85" spans="1:2" x14ac:dyDescent="0.2">
      <c r="A85" s="5" t="str">
        <v>KTB</v>
      </c>
      <c r="B85" s="5" t="str">
        <v>232</v>
      </c>
    </row>
    <row r="86" spans="1:2" x14ac:dyDescent="0.2">
      <c r="A86" s="5" t="str">
        <v>ALC</v>
      </c>
      <c r="B86" s="5" t="str">
        <v>385</v>
      </c>
    </row>
    <row r="87" spans="1:2" x14ac:dyDescent="0.2">
      <c r="A87" s="5" t="str">
        <v>CYCN</v>
      </c>
      <c r="B87" s="5" t="str">
        <v>283</v>
      </c>
    </row>
    <row r="88" spans="1:2" x14ac:dyDescent="0.2">
      <c r="A88" s="5" t="str">
        <v>DOW</v>
      </c>
      <c r="B88" s="5" t="str">
        <v>282</v>
      </c>
    </row>
    <row r="89" spans="1:2" x14ac:dyDescent="0.2">
      <c r="A89" s="5" t="str">
        <v>DSSI</v>
      </c>
      <c r="B89" s="5" t="str">
        <v>470</v>
      </c>
    </row>
    <row r="90" spans="1:2" x14ac:dyDescent="0.2">
      <c r="A90" s="5" t="str">
        <v>FOX</v>
      </c>
      <c r="B90" s="5" t="str">
        <v>N/A</v>
      </c>
    </row>
    <row r="91" spans="1:2" x14ac:dyDescent="0.2">
      <c r="A91" s="5" t="str">
        <v>LTHM</v>
      </c>
      <c r="B91" s="5" t="str">
        <v>280</v>
      </c>
    </row>
    <row r="92" spans="1:2" x14ac:dyDescent="0.2">
      <c r="A92" s="5" t="str">
        <v>WAB</v>
      </c>
      <c r="B92" s="5" t="str">
        <v>374</v>
      </c>
    </row>
    <row r="93" spans="1:2" x14ac:dyDescent="0.2">
      <c r="A93" s="5" t="str">
        <v>CVET</v>
      </c>
      <c r="B93" s="5" t="str">
        <v>591</v>
      </c>
    </row>
    <row r="94" spans="1:2" x14ac:dyDescent="0.2">
      <c r="A94" s="5" t="str">
        <v>ARLO</v>
      </c>
      <c r="B94" s="5" t="str">
        <v>365</v>
      </c>
    </row>
    <row r="95" spans="1:2" x14ac:dyDescent="0.2">
      <c r="A95" s="5" t="str">
        <v>ILPT</v>
      </c>
      <c r="B95" s="5" t="str">
        <v>679</v>
      </c>
    </row>
    <row r="96" spans="1:2" x14ac:dyDescent="0.2">
      <c r="A96" s="5" t="str">
        <v>NMRK</v>
      </c>
      <c r="B96" s="5" t="str">
        <v>653</v>
      </c>
    </row>
    <row r="97" spans="1:2" x14ac:dyDescent="0.2">
      <c r="A97" s="5" t="str">
        <v>AGE</v>
      </c>
      <c r="B97" s="5" t="str">
        <v>283</v>
      </c>
    </row>
    <row r="98" spans="1:2" x14ac:dyDescent="0.2">
      <c r="A98" s="5" t="str">
        <v>ETRN</v>
      </c>
      <c r="B98" s="5" t="str">
        <v>492</v>
      </c>
    </row>
    <row r="99" spans="1:2" x14ac:dyDescent="0.2">
      <c r="A99" s="5" t="str">
        <v>ACA</v>
      </c>
      <c r="B99" s="5" t="str">
        <v>352</v>
      </c>
    </row>
    <row r="100" spans="1:2" x14ac:dyDescent="0.2">
      <c r="A100" s="5" t="str">
        <v>REZI</v>
      </c>
      <c r="B100" s="5" t="str">
        <v>507</v>
      </c>
    </row>
    <row r="101" spans="1:2" x14ac:dyDescent="0.2">
      <c r="A101" s="5" t="str">
        <v>FTDR</v>
      </c>
      <c r="B101" s="5" t="str">
        <v>734</v>
      </c>
    </row>
    <row r="102" spans="1:2" x14ac:dyDescent="0.2">
      <c r="A102" s="5" t="str">
        <v>GTX</v>
      </c>
      <c r="B102" s="5" t="str">
        <v>371</v>
      </c>
    </row>
    <row r="103" spans="1:2" x14ac:dyDescent="0.2">
      <c r="A103" s="5" t="str">
        <v>KLXE</v>
      </c>
      <c r="B103" s="5" t="str">
        <v>138</v>
      </c>
    </row>
    <row r="104" spans="1:2" x14ac:dyDescent="0.2">
      <c r="A104" s="5" t="str">
        <v>AMTB</v>
      </c>
      <c r="B104" s="5" t="str">
        <v>602</v>
      </c>
    </row>
    <row r="105" spans="1:2" x14ac:dyDescent="0.2">
      <c r="A105" s="5" t="str">
        <v>RVIC</v>
      </c>
      <c r="B105" s="5" t="str">
        <v>650</v>
      </c>
    </row>
    <row r="106" spans="1:2" x14ac:dyDescent="0.2">
      <c r="A106" s="5" t="str">
        <v>VNE</v>
      </c>
      <c r="B106" s="5" t="str">
        <v>371</v>
      </c>
    </row>
    <row r="107" spans="1:2" x14ac:dyDescent="0.2">
      <c r="A107" s="5" t="str">
        <v>PRSP</v>
      </c>
      <c r="B107" s="5" t="str">
        <v>737</v>
      </c>
    </row>
    <row r="108" spans="1:2" x14ac:dyDescent="0.2">
      <c r="A108" s="5" t="str">
        <v>SMTA</v>
      </c>
      <c r="B108" s="5" t="str">
        <v>679</v>
      </c>
    </row>
    <row r="109" spans="1:2" x14ac:dyDescent="0.2">
      <c r="A109" s="5" t="str">
        <v>WH</v>
      </c>
      <c r="B109" s="5" t="str">
        <v>701</v>
      </c>
    </row>
    <row r="110" spans="1:2" x14ac:dyDescent="0.2">
      <c r="A110" s="5" t="str">
        <v>CPLG</v>
      </c>
      <c r="B110" s="5" t="str">
        <v>679</v>
      </c>
    </row>
    <row r="111" spans="1:2" x14ac:dyDescent="0.2">
      <c r="A111" s="5" t="str">
        <v>EDRY</v>
      </c>
      <c r="B111" s="5" t="str">
        <v>440</v>
      </c>
    </row>
    <row r="112" spans="1:2" x14ac:dyDescent="0.2">
      <c r="A112" s="5" t="str">
        <v>CHX</v>
      </c>
      <c r="B112" s="5" t="str">
        <v>353</v>
      </c>
    </row>
    <row r="113" spans="1:2" x14ac:dyDescent="0.2">
      <c r="A113" s="5" t="str">
        <v>NVT</v>
      </c>
      <c r="B113" s="5" t="str">
        <v>355</v>
      </c>
    </row>
    <row r="114" spans="1:2" x14ac:dyDescent="0.2">
      <c r="A114" s="5" t="str">
        <v>RDVT</v>
      </c>
      <c r="B114" s="5" t="str">
        <v>737</v>
      </c>
    </row>
    <row r="115" spans="1:2" x14ac:dyDescent="0.2">
      <c r="A115" s="5" t="str">
        <v>RFL</v>
      </c>
      <c r="B115" s="5" t="str">
        <v>650</v>
      </c>
    </row>
    <row r="116" spans="1:2" x14ac:dyDescent="0.2">
      <c r="A116" s="5" t="str">
        <v>BRSP</v>
      </c>
      <c r="B116" s="5" t="str">
        <v>679</v>
      </c>
    </row>
    <row r="117" spans="1:2" x14ac:dyDescent="0.2">
      <c r="A117" s="5" t="str">
        <v>DLPH</v>
      </c>
      <c r="B117" s="5" t="str">
        <v>371</v>
      </c>
    </row>
    <row r="118" spans="1:2" x14ac:dyDescent="0.2">
      <c r="A118" s="5" t="str">
        <v>CEIX</v>
      </c>
      <c r="B118" s="5" t="str">
        <v>122</v>
      </c>
    </row>
    <row r="119" spans="1:2" x14ac:dyDescent="0.2">
      <c r="A119" s="5" t="str">
        <v>AUD</v>
      </c>
      <c r="B119" s="5" t="str">
        <v>483</v>
      </c>
    </row>
    <row r="120" spans="1:2" x14ac:dyDescent="0.2">
      <c r="A120" s="5" t="str">
        <v>BKI</v>
      </c>
      <c r="B120" s="5" t="str">
        <v>737</v>
      </c>
    </row>
    <row r="121" spans="1:2" x14ac:dyDescent="0.2">
      <c r="A121" s="5" t="str">
        <v>HBB</v>
      </c>
      <c r="B121" s="5" t="str">
        <v>363</v>
      </c>
    </row>
    <row r="122" spans="1:2" x14ac:dyDescent="0.2">
      <c r="A122" s="5" t="str">
        <v>MFGP</v>
      </c>
      <c r="B122" s="5" t="str">
        <v>737</v>
      </c>
    </row>
    <row r="123" spans="1:2" x14ac:dyDescent="0.2">
      <c r="A123" s="5" t="str">
        <v>BHF</v>
      </c>
      <c r="B123" s="5" t="str">
        <v>631</v>
      </c>
    </row>
    <row r="124" spans="1:2" x14ac:dyDescent="0.2">
      <c r="A124" s="5" t="str">
        <v>JBGS</v>
      </c>
      <c r="B124" s="5" t="str">
        <v>679</v>
      </c>
    </row>
    <row r="125" spans="1:2" x14ac:dyDescent="0.2">
      <c r="A125" s="5" t="str">
        <v>BKR</v>
      </c>
      <c r="B125" s="5" t="str">
        <v>353</v>
      </c>
    </row>
    <row r="126" spans="1:2" x14ac:dyDescent="0.2">
      <c r="A126" s="5" t="str">
        <v>AABA</v>
      </c>
      <c r="B126" s="5" t="str">
        <v>N/A</v>
      </c>
    </row>
    <row r="127" spans="1:2" x14ac:dyDescent="0.2">
      <c r="A127" s="5" t="str">
        <v>SMHI</v>
      </c>
      <c r="B127" s="5" t="str">
        <v>441</v>
      </c>
    </row>
    <row r="128" spans="1:2" x14ac:dyDescent="0.2">
      <c r="A128" s="5" t="str">
        <v>CARS</v>
      </c>
      <c r="B128" s="5" t="str">
        <v>737</v>
      </c>
    </row>
    <row r="129" spans="1:2" x14ac:dyDescent="0.2">
      <c r="A129" s="5" t="str">
        <v>VVV</v>
      </c>
      <c r="B129" s="5" t="str">
        <v>299</v>
      </c>
    </row>
    <row r="130" spans="1:2" x14ac:dyDescent="0.2">
      <c r="A130" s="5" t="str">
        <v>DXC</v>
      </c>
      <c r="B130" s="5" t="str">
        <v>737</v>
      </c>
    </row>
    <row r="131" spans="1:2" x14ac:dyDescent="0.2">
      <c r="A131" s="5" t="str">
        <v>BIVV</v>
      </c>
      <c r="B131" s="5" t="str">
        <v>283</v>
      </c>
    </row>
    <row r="132" spans="1:2" x14ac:dyDescent="0.2">
      <c r="A132" s="5" t="str">
        <v>LOGM</v>
      </c>
      <c r="B132" s="5" t="str">
        <v>737</v>
      </c>
    </row>
    <row r="133" spans="1:2" x14ac:dyDescent="0.2">
      <c r="A133" s="5" t="str">
        <v>VREX</v>
      </c>
      <c r="B133" s="5" t="str">
        <v>367</v>
      </c>
    </row>
    <row r="134" spans="1:2" x14ac:dyDescent="0.2">
      <c r="A134" s="5" t="str">
        <v>AQB</v>
      </c>
      <c r="B134" s="5" t="str">
        <v>900</v>
      </c>
    </row>
    <row r="135" spans="1:2" x14ac:dyDescent="0.2">
      <c r="A135" s="5" t="str">
        <v>HGV</v>
      </c>
      <c r="B135" s="5" t="str">
        <v>700</v>
      </c>
    </row>
    <row r="136" spans="1:2" x14ac:dyDescent="0.2">
      <c r="A136" s="5" t="str">
        <v>PK</v>
      </c>
      <c r="B136" s="5" t="str">
        <v>701</v>
      </c>
    </row>
    <row r="137" spans="1:2" x14ac:dyDescent="0.2">
      <c r="A137" s="5" t="str">
        <v>CNDT</v>
      </c>
      <c r="B137" s="5" t="str">
        <v>738</v>
      </c>
    </row>
    <row r="138" spans="1:2" x14ac:dyDescent="0.2">
      <c r="A138" s="5" t="str">
        <v>INSW</v>
      </c>
      <c r="B138" s="5" t="str">
        <v>440</v>
      </c>
    </row>
    <row r="139" spans="1:2" x14ac:dyDescent="0.2">
      <c r="A139" s="5" t="str">
        <v>LW</v>
      </c>
      <c r="B139" s="5" t="str">
        <v>203</v>
      </c>
    </row>
    <row r="140" spans="1:2" x14ac:dyDescent="0.2">
      <c r="A140" s="5" t="str">
        <v>AA</v>
      </c>
      <c r="B140" s="5" t="str">
        <v>335</v>
      </c>
    </row>
    <row r="141" spans="1:2" x14ac:dyDescent="0.2">
      <c r="A141" s="5" t="str">
        <v>QCP</v>
      </c>
      <c r="B141" s="5" t="str">
        <v>679</v>
      </c>
    </row>
    <row r="142" spans="1:2" x14ac:dyDescent="0.2">
      <c r="A142" s="5" t="str">
        <v>YUMC</v>
      </c>
      <c r="B142" s="5" t="str">
        <v>581</v>
      </c>
    </row>
    <row r="143" spans="1:2" x14ac:dyDescent="0.2">
      <c r="A143" s="5" t="str">
        <v>ADNT</v>
      </c>
      <c r="B143" s="5" t="str">
        <v>371</v>
      </c>
    </row>
    <row r="144" spans="1:2" x14ac:dyDescent="0.2">
      <c r="A144" s="5" t="str">
        <v>PKY</v>
      </c>
      <c r="B144" s="5" t="str">
        <v>679</v>
      </c>
    </row>
    <row r="145" spans="1:2" x14ac:dyDescent="0.2">
      <c r="A145" s="5" t="str">
        <v>ASIX</v>
      </c>
      <c r="B145" s="5" t="str">
        <v>282</v>
      </c>
    </row>
    <row r="146" spans="1:2" x14ac:dyDescent="0.2">
      <c r="A146" s="5" t="str">
        <v>DFIN</v>
      </c>
      <c r="B146" s="5" t="str">
        <v>738</v>
      </c>
    </row>
    <row r="147" spans="1:2" x14ac:dyDescent="0.2">
      <c r="A147" s="5" t="str">
        <v>LKSDQ</v>
      </c>
      <c r="B147" s="5" t="str">
        <v>275</v>
      </c>
    </row>
    <row r="148" spans="1:2" x14ac:dyDescent="0.2">
      <c r="A148" s="5" t="str">
        <v>VSM</v>
      </c>
      <c r="B148" s="5" t="str">
        <v>289</v>
      </c>
    </row>
    <row r="149" spans="1:2" x14ac:dyDescent="0.2">
      <c r="A149" s="5" t="str">
        <v>APVO</v>
      </c>
      <c r="B149" s="5" t="str">
        <v>283</v>
      </c>
    </row>
    <row r="150" spans="1:2" x14ac:dyDescent="0.2">
      <c r="A150" s="5" t="str">
        <v>CHUBK</v>
      </c>
      <c r="B150" s="5" t="str">
        <v>N/A</v>
      </c>
    </row>
    <row r="151" spans="1:2" x14ac:dyDescent="0.2">
      <c r="A151" s="5" t="str">
        <v>FTV</v>
      </c>
      <c r="B151" s="5" t="str">
        <v>382</v>
      </c>
    </row>
    <row r="152" spans="1:2" x14ac:dyDescent="0.2">
      <c r="A152" s="5" t="str">
        <v>HRI</v>
      </c>
      <c r="B152" s="5" t="str">
        <v>679</v>
      </c>
    </row>
    <row r="153" spans="1:2" x14ac:dyDescent="0.2">
      <c r="A153" s="5" t="str">
        <v>BBU</v>
      </c>
      <c r="B153" s="5" t="str">
        <v>170</v>
      </c>
    </row>
    <row r="154" spans="1:2" x14ac:dyDescent="0.2">
      <c r="A154" s="5" t="str">
        <v>ZDGE</v>
      </c>
      <c r="B154" s="5" t="str">
        <v>737</v>
      </c>
    </row>
    <row r="155" spans="1:2" x14ac:dyDescent="0.2">
      <c r="A155" s="5" t="str">
        <v>NGVT</v>
      </c>
      <c r="B155" s="5" t="str">
        <v>280</v>
      </c>
    </row>
    <row r="156" spans="1:2" x14ac:dyDescent="0.2">
      <c r="A156" s="5" t="str">
        <v>ILG</v>
      </c>
      <c r="B156" s="5" t="str">
        <v>860</v>
      </c>
    </row>
    <row r="157" spans="1:2" x14ac:dyDescent="0.2">
      <c r="A157" s="5" t="str">
        <v>QHCCQ</v>
      </c>
      <c r="B157" s="5" t="str">
        <v>N/A</v>
      </c>
    </row>
    <row r="158" spans="1:2" x14ac:dyDescent="0.2">
      <c r="A158" s="5" t="str">
        <v>AFIIQ</v>
      </c>
      <c r="B158" s="5" t="str">
        <v>N/A</v>
      </c>
    </row>
    <row r="159" spans="1:2" x14ac:dyDescent="0.2">
      <c r="A159" s="5" t="str">
        <v>NVTRQ</v>
      </c>
      <c r="B159" s="5" t="str">
        <v>384</v>
      </c>
    </row>
    <row r="160" spans="1:2" x14ac:dyDescent="0.2">
      <c r="A160" s="5" t="str">
        <v>WBT</v>
      </c>
      <c r="B160" s="5" t="str">
        <v>358</v>
      </c>
    </row>
    <row r="161" spans="1:2" x14ac:dyDescent="0.2">
      <c r="A161" s="5" t="str">
        <v>GCP</v>
      </c>
      <c r="B161" s="5" t="str">
        <v>280</v>
      </c>
    </row>
    <row r="162" spans="1:2" x14ac:dyDescent="0.2">
      <c r="A162" s="5" t="str">
        <v>OCX</v>
      </c>
      <c r="B162" s="5" t="str">
        <v>283</v>
      </c>
    </row>
    <row r="163" spans="1:2" x14ac:dyDescent="0.2">
      <c r="A163" s="5" t="str">
        <v>RACE</v>
      </c>
      <c r="B163" s="5" t="str">
        <v>371</v>
      </c>
    </row>
    <row r="164" spans="1:2" x14ac:dyDescent="0.2">
      <c r="A164" s="5" t="str">
        <v>AC</v>
      </c>
      <c r="B164" s="5" t="str">
        <v>621</v>
      </c>
    </row>
    <row r="165" spans="1:2" x14ac:dyDescent="0.2">
      <c r="A165" s="5" t="str">
        <v>CSRA</v>
      </c>
      <c r="B165" s="5" t="str">
        <v>737</v>
      </c>
    </row>
    <row r="166" spans="1:2" x14ac:dyDescent="0.2">
      <c r="A166" s="5" t="str">
        <v>MTCH2</v>
      </c>
      <c r="B166" s="5" t="str">
        <v>737</v>
      </c>
    </row>
    <row r="167" spans="1:2" x14ac:dyDescent="0.2">
      <c r="A167" s="5" t="str">
        <v>FCPT</v>
      </c>
      <c r="B167" s="5" t="str">
        <v>679</v>
      </c>
    </row>
    <row r="168" spans="1:2" x14ac:dyDescent="0.2">
      <c r="A168" s="5" t="str">
        <v>EXTN</v>
      </c>
      <c r="B168" s="5" t="str">
        <v>735</v>
      </c>
    </row>
    <row r="169" spans="1:2" x14ac:dyDescent="0.2">
      <c r="A169" s="5" t="str">
        <v>HPE</v>
      </c>
      <c r="B169" s="5" t="str">
        <v>357</v>
      </c>
    </row>
    <row r="170" spans="1:2" x14ac:dyDescent="0.2">
      <c r="A170" s="5" t="str">
        <v>NRE</v>
      </c>
      <c r="B170" s="5" t="str">
        <v>N/A</v>
      </c>
    </row>
    <row r="171" spans="1:2" x14ac:dyDescent="0.2">
      <c r="A171" s="5" t="str">
        <v>CSWI</v>
      </c>
      <c r="B171" s="5" t="str">
        <v>289</v>
      </c>
    </row>
    <row r="172" spans="1:2" x14ac:dyDescent="0.2">
      <c r="A172" s="5" t="str">
        <v>MSGS</v>
      </c>
      <c r="B172" s="5" t="str">
        <v>799</v>
      </c>
    </row>
    <row r="173" spans="1:2" x14ac:dyDescent="0.2">
      <c r="A173" s="5" t="str">
        <v>PJT</v>
      </c>
      <c r="B173" s="5" t="str">
        <v>628</v>
      </c>
    </row>
    <row r="174" spans="1:2" x14ac:dyDescent="0.2">
      <c r="A174" s="5" t="str">
        <v>JAX</v>
      </c>
      <c r="B174" s="5" t="str">
        <v>581</v>
      </c>
    </row>
    <row r="175" spans="1:2" x14ac:dyDescent="0.2">
      <c r="A175" s="5" t="str">
        <v>FLOW</v>
      </c>
      <c r="B175" s="5" t="str">
        <v>354</v>
      </c>
    </row>
    <row r="176" spans="1:2" x14ac:dyDescent="0.2">
      <c r="A176" s="5" t="str">
        <v>CCP</v>
      </c>
      <c r="B176" s="5" t="str">
        <v>679</v>
      </c>
    </row>
    <row r="177" spans="1:2" x14ac:dyDescent="0.2">
      <c r="A177" s="5" t="str">
        <v>LITE</v>
      </c>
      <c r="B177" s="5" t="str">
        <v>366</v>
      </c>
    </row>
    <row r="178" spans="1:2" x14ac:dyDescent="0.2">
      <c r="A178" s="5" t="str">
        <v>BNED</v>
      </c>
      <c r="B178" s="5" t="str">
        <v>594</v>
      </c>
    </row>
    <row r="179" spans="1:2" x14ac:dyDescent="0.2">
      <c r="A179" s="5" t="str">
        <v>PYPL</v>
      </c>
      <c r="B179" s="5" t="str">
        <v>738</v>
      </c>
    </row>
    <row r="180" spans="1:2" x14ac:dyDescent="0.2">
      <c r="A180" s="5" t="str">
        <v>CPGX</v>
      </c>
      <c r="B180" s="5" t="str">
        <v>492</v>
      </c>
    </row>
    <row r="181" spans="1:2" x14ac:dyDescent="0.2">
      <c r="A181" s="5" t="str">
        <v>SPNE</v>
      </c>
      <c r="B181" s="5" t="str">
        <v>384</v>
      </c>
    </row>
    <row r="182" spans="1:2" x14ac:dyDescent="0.2">
      <c r="A182" s="5" t="str">
        <v>BLD</v>
      </c>
      <c r="B182" s="5" t="str">
        <v>170</v>
      </c>
    </row>
    <row r="183" spans="1:2" x14ac:dyDescent="0.2">
      <c r="A183" s="5" t="str">
        <v>BW</v>
      </c>
      <c r="B183" s="5" t="str">
        <v>343</v>
      </c>
    </row>
    <row r="184" spans="1:2" x14ac:dyDescent="0.2">
      <c r="A184" s="5" t="str">
        <v>BXLT</v>
      </c>
      <c r="B184" s="5" t="str">
        <v>283</v>
      </c>
    </row>
    <row r="185" spans="1:2" x14ac:dyDescent="0.2">
      <c r="A185" s="5" t="str">
        <v>CABO</v>
      </c>
      <c r="B185" s="5" t="str">
        <v>484</v>
      </c>
    </row>
    <row r="186" spans="1:2" x14ac:dyDescent="0.2">
      <c r="A186" s="5" t="str">
        <v>CC</v>
      </c>
      <c r="B186" s="5" t="str">
        <v>280</v>
      </c>
    </row>
    <row r="187" spans="1:2" x14ac:dyDescent="0.2">
      <c r="A187" s="5" t="str">
        <v>ENR</v>
      </c>
      <c r="B187" s="5" t="str">
        <v>369</v>
      </c>
    </row>
    <row r="188" spans="1:2" x14ac:dyDescent="0.2">
      <c r="A188" s="5" t="str">
        <v>HZN</v>
      </c>
      <c r="B188" s="5" t="str">
        <v>371</v>
      </c>
    </row>
    <row r="189" spans="1:2" x14ac:dyDescent="0.2">
      <c r="A189" s="5" t="str">
        <v>GCI</v>
      </c>
      <c r="B189" s="5" t="str">
        <v>481</v>
      </c>
    </row>
    <row r="190" spans="1:2" x14ac:dyDescent="0.2">
      <c r="A190" s="5" t="str">
        <v>TCRT</v>
      </c>
      <c r="B190" s="5" t="str">
        <v>809</v>
      </c>
    </row>
    <row r="191" spans="1:2" x14ac:dyDescent="0.2">
      <c r="A191" s="5" t="str">
        <v>FSV</v>
      </c>
      <c r="B191" s="5" t="str">
        <v>650</v>
      </c>
    </row>
    <row r="192" spans="1:2" x14ac:dyDescent="0.2">
      <c r="A192" s="5" t="str">
        <v>UNIT</v>
      </c>
      <c r="B192" s="5" t="str">
        <v>679</v>
      </c>
    </row>
    <row r="193" spans="1:2" x14ac:dyDescent="0.2">
      <c r="A193" s="5" t="str">
        <v>JMG</v>
      </c>
      <c r="B193" s="5" t="str">
        <v>271</v>
      </c>
    </row>
    <row r="194" spans="1:2" x14ac:dyDescent="0.2">
      <c r="A194" s="5" t="str">
        <v>NXRT</v>
      </c>
      <c r="B194" s="5" t="str">
        <v>679</v>
      </c>
    </row>
    <row r="195" spans="1:2" x14ac:dyDescent="0.2">
      <c r="A195" s="5" t="str">
        <v>ATLS</v>
      </c>
      <c r="B195" s="5" t="str">
        <v>131</v>
      </c>
    </row>
    <row r="196" spans="1:2" x14ac:dyDescent="0.2">
      <c r="A196" s="5" t="str">
        <v>VSTO</v>
      </c>
      <c r="B196" s="5" t="str">
        <v>348</v>
      </c>
    </row>
    <row r="197" spans="1:2" x14ac:dyDescent="0.2">
      <c r="A197" s="5" t="str">
        <v>XHR</v>
      </c>
      <c r="B197" s="5" t="str">
        <v>701</v>
      </c>
    </row>
    <row r="198" spans="1:2" x14ac:dyDescent="0.2">
      <c r="A198" s="5" t="str">
        <v>PATI</v>
      </c>
      <c r="B198" s="5" t="str">
        <v>421</v>
      </c>
    </row>
    <row r="199" spans="1:2" x14ac:dyDescent="0.2">
      <c r="A199" s="5" t="str">
        <v>UE</v>
      </c>
      <c r="B199" s="5" t="str">
        <v>650</v>
      </c>
    </row>
    <row r="200" spans="1:2" x14ac:dyDescent="0.2">
      <c r="A200" s="5" t="str">
        <v>KLXI</v>
      </c>
      <c r="B200" s="5" t="str">
        <v>372</v>
      </c>
    </row>
    <row r="201" spans="1:2" x14ac:dyDescent="0.2">
      <c r="A201" s="5" t="str">
        <v>SSRG</v>
      </c>
      <c r="B201" s="5" t="str">
        <v>384</v>
      </c>
    </row>
    <row r="202" spans="1:2" x14ac:dyDescent="0.2">
      <c r="A202" s="5" t="str">
        <v>CRCQQ</v>
      </c>
      <c r="B202" s="5" t="str">
        <v>131</v>
      </c>
    </row>
    <row r="203" spans="1:2" x14ac:dyDescent="0.2">
      <c r="A203" s="5" t="str">
        <v>ENVA</v>
      </c>
      <c r="B203" s="5" t="str">
        <v>614</v>
      </c>
    </row>
    <row r="204" spans="1:2" x14ac:dyDescent="0.2">
      <c r="A204" s="5" t="str">
        <v>SNR</v>
      </c>
      <c r="B204" s="5" t="str">
        <v>679</v>
      </c>
    </row>
    <row r="205" spans="1:2" x14ac:dyDescent="0.2">
      <c r="A205" s="5" t="str">
        <v>LBRDA</v>
      </c>
      <c r="B205" s="5" t="str">
        <v>N/A</v>
      </c>
    </row>
    <row r="206" spans="1:2" x14ac:dyDescent="0.2">
      <c r="A206" s="5" t="str">
        <v>AVNS</v>
      </c>
      <c r="B206" s="5" t="str">
        <v>384</v>
      </c>
    </row>
    <row r="207" spans="1:2" x14ac:dyDescent="0.2">
      <c r="A207" s="5" t="str">
        <v>KE</v>
      </c>
      <c r="B207" s="5" t="str">
        <v>367</v>
      </c>
    </row>
    <row r="208" spans="1:2" x14ac:dyDescent="0.2">
      <c r="A208" s="5" t="str">
        <v>KEYS</v>
      </c>
      <c r="B208" s="5" t="str">
        <v>382</v>
      </c>
    </row>
    <row r="209" spans="1:2" x14ac:dyDescent="0.2">
      <c r="A209" s="5" t="str">
        <v>LVNTA</v>
      </c>
      <c r="B209" s="5" t="str">
        <v>N/A</v>
      </c>
    </row>
    <row r="210" spans="1:2" x14ac:dyDescent="0.2">
      <c r="A210" s="5" t="str">
        <v>CDK</v>
      </c>
      <c r="B210" s="5" t="str">
        <v>738</v>
      </c>
    </row>
    <row r="211" spans="1:2" x14ac:dyDescent="0.2">
      <c r="A211" s="5" t="str">
        <v>VVX</v>
      </c>
      <c r="B211" s="5" t="str">
        <v>874</v>
      </c>
    </row>
    <row r="212" spans="1:2" x14ac:dyDescent="0.2">
      <c r="A212" s="5" t="str">
        <v>LTRPA</v>
      </c>
      <c r="B212" s="5" t="str">
        <v>N/A</v>
      </c>
    </row>
    <row r="213" spans="1:2" x14ac:dyDescent="0.2">
      <c r="A213" s="5" t="str">
        <v>NAME</v>
      </c>
      <c r="B213" s="5" t="str">
        <v>738</v>
      </c>
    </row>
    <row r="214" spans="1:2" x14ac:dyDescent="0.2">
      <c r="A214" s="5" t="str">
        <v>PGNPQ</v>
      </c>
      <c r="B214" s="5" t="str">
        <v>N/A</v>
      </c>
    </row>
    <row r="215" spans="1:2" x14ac:dyDescent="0.2">
      <c r="A215" s="5" t="str">
        <v>SYF</v>
      </c>
      <c r="B215" s="5" t="str">
        <v>619</v>
      </c>
    </row>
    <row r="216" spans="1:2" x14ac:dyDescent="0.2">
      <c r="A216" s="5" t="str">
        <v>TPCO</v>
      </c>
      <c r="B216" s="5" t="str">
        <v>271</v>
      </c>
    </row>
    <row r="217" spans="1:2" x14ac:dyDescent="0.2">
      <c r="A217" s="5" t="str">
        <v>OUT</v>
      </c>
      <c r="B217" s="5" t="str">
        <v>650</v>
      </c>
    </row>
    <row r="218" spans="1:2" x14ac:dyDescent="0.2">
      <c r="A218" s="5" t="str">
        <v>SSEIQ</v>
      </c>
      <c r="B218" s="5" t="str">
        <v>N/A</v>
      </c>
    </row>
    <row r="219" spans="1:2" x14ac:dyDescent="0.2">
      <c r="A219" s="5" t="str">
        <v>TMST</v>
      </c>
      <c r="B219" s="5" t="str">
        <v>331</v>
      </c>
    </row>
    <row r="220" spans="1:2" x14ac:dyDescent="0.2">
      <c r="A220" s="5" t="str">
        <v>DBRG</v>
      </c>
      <c r="B220" s="5" t="str">
        <v>679</v>
      </c>
    </row>
    <row r="221" spans="1:2" x14ac:dyDescent="0.2">
      <c r="A221" s="5" t="str">
        <v>RYAM</v>
      </c>
      <c r="B221" s="5" t="str">
        <v>282</v>
      </c>
    </row>
    <row r="222" spans="1:2" x14ac:dyDescent="0.2">
      <c r="A222" s="5" t="str">
        <v>TIME1</v>
      </c>
      <c r="B222" s="5" t="str">
        <v>272</v>
      </c>
    </row>
    <row r="223" spans="1:2" x14ac:dyDescent="0.2">
      <c r="A223" s="5" t="str">
        <v>CTRE</v>
      </c>
      <c r="B223" s="5" t="str">
        <v>679</v>
      </c>
    </row>
    <row r="224" spans="1:2" x14ac:dyDescent="0.2">
      <c r="A224" s="5" t="str">
        <v>TBPH</v>
      </c>
      <c r="B224" s="5" t="str">
        <v>283</v>
      </c>
    </row>
    <row r="225" spans="1:2" x14ac:dyDescent="0.2">
      <c r="A225" s="5" t="str">
        <v>CVEO</v>
      </c>
      <c r="B225" s="5" t="str">
        <v>700</v>
      </c>
    </row>
    <row r="226" spans="1:2" x14ac:dyDescent="0.2">
      <c r="A226" s="5" t="str">
        <v>DNOW</v>
      </c>
      <c r="B226" s="5" t="str">
        <v>353</v>
      </c>
    </row>
    <row r="227" spans="1:2" x14ac:dyDescent="0.2">
      <c r="A227" s="5" t="str">
        <v>WPGGQ</v>
      </c>
      <c r="B227" s="5" t="str">
        <v>N/A</v>
      </c>
    </row>
    <row r="228" spans="1:2" x14ac:dyDescent="0.2">
      <c r="A228" s="5" t="str">
        <v>NAVI</v>
      </c>
      <c r="B228" s="5" t="str">
        <v>621</v>
      </c>
    </row>
    <row r="229" spans="1:2" x14ac:dyDescent="0.2">
      <c r="A229" s="5" t="str">
        <v>LE</v>
      </c>
      <c r="B229" s="5" t="str">
        <v>565</v>
      </c>
    </row>
    <row r="230" spans="1:2" x14ac:dyDescent="0.2">
      <c r="A230" s="5" t="str">
        <v>KN</v>
      </c>
      <c r="B230" s="5" t="str">
        <v>365</v>
      </c>
    </row>
    <row r="231" spans="1:2" x14ac:dyDescent="0.2">
      <c r="A231" s="5" t="str">
        <v>NEWM</v>
      </c>
      <c r="B231" s="5" t="str">
        <v>N/A</v>
      </c>
    </row>
    <row r="232" spans="1:2" x14ac:dyDescent="0.2">
      <c r="A232" s="5" t="str">
        <v>HEPA</v>
      </c>
      <c r="B232" s="5" t="str">
        <v>283</v>
      </c>
    </row>
    <row r="233" spans="1:2" x14ac:dyDescent="0.2">
      <c r="A233" s="5" t="str">
        <v>SZMK</v>
      </c>
      <c r="B233" s="5" t="str">
        <v>731</v>
      </c>
    </row>
    <row r="234" spans="1:2" x14ac:dyDescent="0.2">
      <c r="A234" s="5" t="str">
        <v>OGS</v>
      </c>
      <c r="B234" s="5" t="str">
        <v>492</v>
      </c>
    </row>
    <row r="235" spans="1:2" x14ac:dyDescent="0.2">
      <c r="A235" s="5" t="str">
        <v>SFR</v>
      </c>
      <c r="B235" s="5" t="str">
        <v>679</v>
      </c>
    </row>
    <row r="236" spans="1:2" x14ac:dyDescent="0.2">
      <c r="A236" s="5" t="str">
        <v>ALLE</v>
      </c>
      <c r="B236" s="5" t="str">
        <v>738</v>
      </c>
    </row>
    <row r="237" spans="1:2" x14ac:dyDescent="0.2">
      <c r="A237" s="5" t="str">
        <v>BHR</v>
      </c>
      <c r="B237" s="5" t="str">
        <v>679</v>
      </c>
    </row>
    <row r="238" spans="1:2" x14ac:dyDescent="0.2">
      <c r="A238" s="5" t="str">
        <v>BSTG</v>
      </c>
      <c r="B238" s="5" t="str">
        <v>N/A</v>
      </c>
    </row>
    <row r="239" spans="1:2" x14ac:dyDescent="0.2">
      <c r="A239" s="5" t="str">
        <v>GLPI</v>
      </c>
      <c r="B239" s="5" t="str">
        <v>679</v>
      </c>
    </row>
    <row r="240" spans="1:2" x14ac:dyDescent="0.2">
      <c r="A240" s="5" t="str">
        <v>FTDCQ</v>
      </c>
      <c r="B240" s="5" t="str">
        <v>N/A</v>
      </c>
    </row>
    <row r="241" spans="1:2" x14ac:dyDescent="0.2">
      <c r="A241" s="5" t="str">
        <v>SAIC</v>
      </c>
      <c r="B241" s="5" t="str">
        <v>737</v>
      </c>
    </row>
    <row r="242" spans="1:2" x14ac:dyDescent="0.2">
      <c r="A242" s="5" t="str">
        <v>MUSA</v>
      </c>
      <c r="B242" s="5" t="str">
        <v>550</v>
      </c>
    </row>
    <row r="243" spans="1:2" x14ac:dyDescent="0.2">
      <c r="A243" s="5" t="str">
        <v>STRP</v>
      </c>
      <c r="B243" s="5" t="str">
        <v>481</v>
      </c>
    </row>
    <row r="244" spans="1:2" x14ac:dyDescent="0.2">
      <c r="A244" s="5" t="str">
        <v>EUSP</v>
      </c>
      <c r="B244" s="5" t="str">
        <v>493</v>
      </c>
    </row>
    <row r="245" spans="1:2" x14ac:dyDescent="0.2">
      <c r="A245" s="5" t="str">
        <v>MNKKQ</v>
      </c>
      <c r="B245" s="5" t="str">
        <v>N/A</v>
      </c>
    </row>
    <row r="246" spans="1:2" x14ac:dyDescent="0.2">
      <c r="A246" s="5" t="str">
        <v>NWSA</v>
      </c>
      <c r="B246" s="5" t="str">
        <v>271</v>
      </c>
    </row>
    <row r="247" spans="1:2" x14ac:dyDescent="0.2">
      <c r="A247" s="5" t="str">
        <v>WWAV</v>
      </c>
      <c r="B247" s="5" t="str">
        <v>202</v>
      </c>
    </row>
    <row r="248" spans="1:2" x14ac:dyDescent="0.2">
      <c r="A248" s="5" t="str">
        <v>RITM</v>
      </c>
      <c r="B248" s="5" t="str">
        <v>679</v>
      </c>
    </row>
    <row r="249" spans="1:2" x14ac:dyDescent="0.2">
      <c r="A249" s="5" t="str">
        <v>CST</v>
      </c>
      <c r="B249" s="5" t="str">
        <v>550</v>
      </c>
    </row>
    <row r="250" spans="1:2" x14ac:dyDescent="0.2">
      <c r="A250" s="5" t="str">
        <v>BPY</v>
      </c>
      <c r="B250" s="5" t="str">
        <v>N/A</v>
      </c>
    </row>
    <row r="251" spans="1:2" x14ac:dyDescent="0.2">
      <c r="A251" s="5" t="str">
        <v>CWGL</v>
      </c>
      <c r="B251" s="5" t="str">
        <v>208</v>
      </c>
    </row>
    <row r="252" spans="1:2" x14ac:dyDescent="0.2">
      <c r="A252" s="5" t="str">
        <v>VTOL</v>
      </c>
      <c r="B252" s="5" t="str">
        <v>452</v>
      </c>
    </row>
    <row r="253" spans="1:2" x14ac:dyDescent="0.2">
      <c r="A253" s="5" t="str">
        <v>AXLL</v>
      </c>
      <c r="B253" s="5" t="str">
        <v>282</v>
      </c>
    </row>
    <row r="254" spans="1:2" x14ac:dyDescent="0.2">
      <c r="A254" s="5" t="str">
        <v>MEIP</v>
      </c>
      <c r="B254" s="5" t="str">
        <v>283</v>
      </c>
    </row>
    <row r="255" spans="1:2" x14ac:dyDescent="0.2">
      <c r="A255" s="5" t="str">
        <v>FWONA</v>
      </c>
      <c r="B255" s="5" t="str">
        <v>N/A</v>
      </c>
    </row>
    <row r="256" spans="1:2" x14ac:dyDescent="0.2">
      <c r="A256" s="5" t="str">
        <v>ABBV</v>
      </c>
      <c r="B256" s="5" t="str">
        <v>283</v>
      </c>
    </row>
    <row r="257" spans="1:2" x14ac:dyDescent="0.2">
      <c r="A257" s="5" t="str">
        <v>PRTA</v>
      </c>
      <c r="B257" s="5" t="str">
        <v>283</v>
      </c>
    </row>
    <row r="258" spans="1:2" x14ac:dyDescent="0.2">
      <c r="A258" s="5" t="str">
        <v>AAMC</v>
      </c>
      <c r="B258" s="5" t="str">
        <v>650</v>
      </c>
    </row>
    <row r="259" spans="1:2" x14ac:dyDescent="0.2">
      <c r="A259" s="5" t="str">
        <v>RESI1</v>
      </c>
      <c r="B259" s="5" t="str">
        <v>650</v>
      </c>
    </row>
    <row r="260" spans="1:2" x14ac:dyDescent="0.2">
      <c r="A260" s="5" t="str">
        <v>SRSCQ</v>
      </c>
      <c r="B260" s="5" t="str">
        <v>N/A</v>
      </c>
    </row>
    <row r="261" spans="1:2" x14ac:dyDescent="0.2">
      <c r="A261" s="5" t="str">
        <v>MESG</v>
      </c>
      <c r="B261" s="5" t="str">
        <v>N/A</v>
      </c>
    </row>
    <row r="262" spans="1:2" x14ac:dyDescent="0.2">
      <c r="A262" s="5" t="str">
        <v>KRFT</v>
      </c>
      <c r="B262" s="5" t="str">
        <v>200</v>
      </c>
    </row>
    <row r="263" spans="1:2" x14ac:dyDescent="0.2">
      <c r="A263" s="5" t="str">
        <v>NTRU</v>
      </c>
      <c r="B263" s="5" t="str">
        <v>808</v>
      </c>
    </row>
    <row r="264" spans="1:2" x14ac:dyDescent="0.2">
      <c r="A264" s="5" t="str">
        <v>ADT1</v>
      </c>
      <c r="B264" s="5" t="str">
        <v>N/A</v>
      </c>
    </row>
    <row r="265" spans="1:2" x14ac:dyDescent="0.2">
      <c r="A265" s="5" t="str">
        <v>HY</v>
      </c>
      <c r="B265" s="5" t="str">
        <v>353</v>
      </c>
    </row>
    <row r="266" spans="1:2" x14ac:dyDescent="0.2">
      <c r="A266" s="5" t="str">
        <v>PNR</v>
      </c>
      <c r="B266" s="5" t="str">
        <v>355</v>
      </c>
    </row>
    <row r="267" spans="1:2" x14ac:dyDescent="0.2">
      <c r="A267" s="5" t="str">
        <v>EGL</v>
      </c>
      <c r="B267" s="5" t="str">
        <v>871</v>
      </c>
    </row>
    <row r="268" spans="1:2" x14ac:dyDescent="0.2">
      <c r="A268" s="5" t="str">
        <v>ALEX</v>
      </c>
      <c r="B268" s="5" t="str">
        <v>650</v>
      </c>
    </row>
    <row r="269" spans="1:2" x14ac:dyDescent="0.2">
      <c r="A269" s="5" t="str">
        <v>DEMBF</v>
      </c>
      <c r="B269" s="5" t="str">
        <v>N/A</v>
      </c>
    </row>
    <row r="270" spans="1:2" x14ac:dyDescent="0.2">
      <c r="A270" s="5" t="str">
        <v>PHIO</v>
      </c>
      <c r="B270" s="5" t="str">
        <v>283</v>
      </c>
    </row>
    <row r="271" spans="1:2" x14ac:dyDescent="0.2">
      <c r="A271" s="5" t="str">
        <v>FRGI</v>
      </c>
      <c r="B271" s="5" t="str">
        <v>581</v>
      </c>
    </row>
    <row r="272" spans="1:2" x14ac:dyDescent="0.2">
      <c r="A272" s="5" t="str">
        <v>ACCO</v>
      </c>
      <c r="B272" s="5" t="str">
        <v>278</v>
      </c>
    </row>
    <row r="273" spans="1:2" x14ac:dyDescent="0.2">
      <c r="A273" s="5" t="str">
        <v>PSX</v>
      </c>
      <c r="B273" s="5" t="str">
        <v>291</v>
      </c>
    </row>
    <row r="274" spans="1:2" x14ac:dyDescent="0.2">
      <c r="A274" s="5" t="str">
        <v>ARPJQ</v>
      </c>
      <c r="B274" s="5" t="str">
        <v>N/A</v>
      </c>
    </row>
    <row r="275" spans="1:2" x14ac:dyDescent="0.2">
      <c r="A275" s="5" t="str">
        <v>POST</v>
      </c>
      <c r="B275" s="5" t="str">
        <v>204</v>
      </c>
    </row>
    <row r="276" spans="1:2" x14ac:dyDescent="0.2">
      <c r="A276" s="5" t="str">
        <v>SXC</v>
      </c>
      <c r="B276" s="5" t="str">
        <v>331</v>
      </c>
    </row>
    <row r="277" spans="1:2" x14ac:dyDescent="0.2">
      <c r="A277" s="5" t="str">
        <v>RSE</v>
      </c>
      <c r="B277" s="5" t="str">
        <v>650</v>
      </c>
    </row>
    <row r="278" spans="1:2" x14ac:dyDescent="0.2">
      <c r="A278" s="5" t="str">
        <v>WPX</v>
      </c>
      <c r="B278" s="5" t="str">
        <v>131</v>
      </c>
    </row>
    <row r="279" spans="1:2" x14ac:dyDescent="0.2">
      <c r="A279" s="5" t="str">
        <v>OSHWQ</v>
      </c>
      <c r="B279" s="5" t="str">
        <v>N/A</v>
      </c>
    </row>
    <row r="280" spans="1:2" x14ac:dyDescent="0.2">
      <c r="A280" s="5" t="str">
        <v>TRIP</v>
      </c>
      <c r="B280" s="5" t="str">
        <v>737</v>
      </c>
    </row>
    <row r="281" spans="1:2" x14ac:dyDescent="0.2">
      <c r="A281" s="5" t="str">
        <v>VAC</v>
      </c>
      <c r="B281" s="5" t="str">
        <v>653</v>
      </c>
    </row>
    <row r="282" spans="1:2" x14ac:dyDescent="0.2">
      <c r="A282" s="5" t="str">
        <v>LMOS</v>
      </c>
      <c r="B282" s="5" t="str">
        <v>481</v>
      </c>
    </row>
    <row r="283" spans="1:2" x14ac:dyDescent="0.2">
      <c r="A283" s="5" t="str">
        <v>XLS</v>
      </c>
      <c r="B283" s="5" t="str">
        <v>366</v>
      </c>
    </row>
    <row r="284" spans="1:2" x14ac:dyDescent="0.2">
      <c r="A284" s="5" t="str">
        <v>XYL</v>
      </c>
      <c r="B284" s="5" t="str">
        <v>356</v>
      </c>
    </row>
    <row r="285" spans="1:2" x14ac:dyDescent="0.2">
      <c r="A285" s="5" t="str">
        <v>GNE</v>
      </c>
      <c r="B285" s="5" t="str">
        <v>493</v>
      </c>
    </row>
    <row r="286" spans="1:2" x14ac:dyDescent="0.2">
      <c r="A286" s="5" t="str">
        <v>FBHS</v>
      </c>
      <c r="B286" s="5" t="str">
        <v>N/A</v>
      </c>
    </row>
    <row r="287" spans="1:2" x14ac:dyDescent="0.2">
      <c r="A287" s="5" t="str">
        <v>LPRIQ</v>
      </c>
      <c r="B287" s="5" t="str">
        <v>N/A</v>
      </c>
    </row>
    <row r="288" spans="1:2" x14ac:dyDescent="0.2">
      <c r="A288" s="5" t="str">
        <v>AMCX</v>
      </c>
      <c r="B288" s="5" t="str">
        <v>484</v>
      </c>
    </row>
    <row r="289" spans="1:2" x14ac:dyDescent="0.2">
      <c r="A289" s="5" t="str">
        <v>MPC</v>
      </c>
      <c r="B289" s="5" t="str">
        <v>291</v>
      </c>
    </row>
    <row r="290" spans="1:2" x14ac:dyDescent="0.2">
      <c r="A290" s="5" t="str">
        <v>HII</v>
      </c>
      <c r="B290" s="5" t="str">
        <v>373</v>
      </c>
    </row>
    <row r="291" spans="1:2" x14ac:dyDescent="0.2">
      <c r="A291" s="5" t="str">
        <v>APEMY</v>
      </c>
      <c r="B291" s="5" t="str">
        <v>N/A</v>
      </c>
    </row>
    <row r="292" spans="1:2" x14ac:dyDescent="0.2">
      <c r="A292" s="5" t="str">
        <v>MMI1</v>
      </c>
      <c r="B292" s="5" t="str">
        <v>N/A</v>
      </c>
    </row>
    <row r="293" spans="1:2" x14ac:dyDescent="0.2">
      <c r="A293" s="5" t="str">
        <v>CDXS</v>
      </c>
      <c r="B293" s="5" t="str">
        <v>286</v>
      </c>
    </row>
    <row r="294" spans="1:2" x14ac:dyDescent="0.2">
      <c r="A294" s="5" t="str">
        <v>SUNH</v>
      </c>
      <c r="B294" s="5" t="str">
        <v>805</v>
      </c>
    </row>
    <row r="295" spans="1:2" x14ac:dyDescent="0.2">
      <c r="A295" s="5" t="str">
        <v>HHC</v>
      </c>
      <c r="B295" s="5" t="str">
        <v>679</v>
      </c>
    </row>
    <row r="296" spans="1:2" x14ac:dyDescent="0.2">
      <c r="A296" s="5" t="str">
        <v>KHDHF</v>
      </c>
      <c r="B296" s="5" t="str">
        <v>N/A</v>
      </c>
    </row>
    <row r="297" spans="1:2" x14ac:dyDescent="0.2">
      <c r="A297" s="5" t="str">
        <v>HEAR</v>
      </c>
      <c r="B297" s="5" t="str">
        <v>366</v>
      </c>
    </row>
    <row r="298" spans="1:2" x14ac:dyDescent="0.2">
      <c r="A298" s="5" t="str">
        <v>BWXT</v>
      </c>
      <c r="B298" s="5" t="str">
        <v>351</v>
      </c>
    </row>
    <row r="299" spans="1:2" x14ac:dyDescent="0.2">
      <c r="A299" s="5" t="str">
        <v>VPG</v>
      </c>
      <c r="B299" s="5" t="str">
        <v>367</v>
      </c>
    </row>
    <row r="300" spans="1:2" x14ac:dyDescent="0.2">
      <c r="A300" s="5" t="str">
        <v>FTRCQ</v>
      </c>
      <c r="B300" s="5" t="str">
        <v>N/A</v>
      </c>
    </row>
    <row r="301" spans="1:2" x14ac:dyDescent="0.2">
      <c r="A301" s="5" t="str">
        <v>QEP</v>
      </c>
      <c r="B301" s="5" t="str">
        <v>131</v>
      </c>
    </row>
    <row r="302" spans="1:2" x14ac:dyDescent="0.2">
      <c r="A302" s="5" t="str">
        <v>SOWG</v>
      </c>
      <c r="B302" s="5" t="str">
        <v>781</v>
      </c>
    </row>
    <row r="303" spans="1:2" x14ac:dyDescent="0.2">
      <c r="A303" s="5" t="str">
        <v>FAF</v>
      </c>
      <c r="B303" s="5" t="str">
        <v>636</v>
      </c>
    </row>
    <row r="304" spans="1:2" x14ac:dyDescent="0.2">
      <c r="A304" s="5" t="str">
        <v>FURX</v>
      </c>
      <c r="B304" s="5" t="str">
        <v>283</v>
      </c>
    </row>
    <row r="305" spans="1:2" x14ac:dyDescent="0.2">
      <c r="A305" s="5" t="str">
        <v>MSGN</v>
      </c>
      <c r="B305" s="5" t="str">
        <v>484</v>
      </c>
    </row>
    <row r="306" spans="1:2" x14ac:dyDescent="0.2">
      <c r="A306" s="5" t="str">
        <v>AOL</v>
      </c>
      <c r="B306" s="5" t="str">
        <v>737</v>
      </c>
    </row>
    <row r="307" spans="1:2" x14ac:dyDescent="0.2">
      <c r="A307" s="5" t="str">
        <v>CVE</v>
      </c>
      <c r="B307" s="5" t="str">
        <v>131</v>
      </c>
    </row>
    <row r="308" spans="1:2" x14ac:dyDescent="0.2">
      <c r="A308" s="5" t="str">
        <v>MINM</v>
      </c>
      <c r="B308" s="5" t="str">
        <v>366</v>
      </c>
    </row>
    <row r="309" spans="1:2" x14ac:dyDescent="0.2">
      <c r="A309" s="5" t="str">
        <v>CFN</v>
      </c>
      <c r="B309" s="5" t="str">
        <v>384</v>
      </c>
    </row>
    <row r="310" spans="1:2" x14ac:dyDescent="0.2">
      <c r="A310" s="5" t="str">
        <v>ASPS</v>
      </c>
      <c r="B310" s="5" t="str">
        <v>738</v>
      </c>
    </row>
    <row r="311" spans="1:2" x14ac:dyDescent="0.2">
      <c r="A311" s="5" t="str">
        <v>MYRX</v>
      </c>
      <c r="B311" s="5" t="str">
        <v>283</v>
      </c>
    </row>
    <row r="312" spans="1:2" x14ac:dyDescent="0.2">
      <c r="A312" s="5" t="str">
        <v>AVNW</v>
      </c>
      <c r="B312" s="5" t="str">
        <v>366</v>
      </c>
    </row>
    <row r="313" spans="1:2" x14ac:dyDescent="0.2">
      <c r="A313" s="5" t="str">
        <v>VRTS</v>
      </c>
      <c r="B313" s="5" t="str">
        <v>628</v>
      </c>
    </row>
    <row r="314" spans="1:2" x14ac:dyDescent="0.2">
      <c r="A314" s="5" t="str">
        <v>CLW</v>
      </c>
      <c r="B314" s="5" t="str">
        <v>263</v>
      </c>
    </row>
    <row r="315" spans="1:2" x14ac:dyDescent="0.2">
      <c r="A315" s="5" t="str">
        <v>CFL</v>
      </c>
      <c r="B315" s="5" t="str">
        <v>N/A</v>
      </c>
    </row>
    <row r="316" spans="1:2" x14ac:dyDescent="0.2">
      <c r="A316" s="5" t="str">
        <v>DMRC</v>
      </c>
      <c r="B316" s="5" t="str">
        <v>737</v>
      </c>
    </row>
    <row r="317" spans="1:2" x14ac:dyDescent="0.2">
      <c r="A317" s="5" t="str">
        <v>SPWR</v>
      </c>
      <c r="B317" s="5" t="str">
        <v>367</v>
      </c>
    </row>
    <row r="318" spans="1:2" x14ac:dyDescent="0.2">
      <c r="A318" s="5" t="str">
        <v>ASCMA</v>
      </c>
      <c r="B318" s="5" t="str">
        <v>N/A</v>
      </c>
    </row>
    <row r="319" spans="1:2" x14ac:dyDescent="0.2">
      <c r="A319" s="5" t="str">
        <v>MHH</v>
      </c>
      <c r="B319" s="5" t="str">
        <v>874</v>
      </c>
    </row>
    <row r="320" spans="1:2" x14ac:dyDescent="0.2">
      <c r="A320" s="5" t="str">
        <v>RGA</v>
      </c>
      <c r="B320" s="5" t="str">
        <v>632</v>
      </c>
    </row>
    <row r="321" spans="1:2" x14ac:dyDescent="0.2">
      <c r="A321" s="5" t="str">
        <v>HSNI</v>
      </c>
      <c r="B321" s="5" t="str">
        <v>594</v>
      </c>
    </row>
    <row r="322" spans="1:2" x14ac:dyDescent="0.2">
      <c r="A322" s="5" t="str">
        <v>TKTM</v>
      </c>
      <c r="B322" s="5" t="str">
        <v>N/A</v>
      </c>
    </row>
    <row r="323" spans="1:2" x14ac:dyDescent="0.2">
      <c r="A323" s="5" t="str">
        <v>TREE</v>
      </c>
      <c r="B323" s="5" t="str">
        <v>616</v>
      </c>
    </row>
    <row r="324" spans="1:2" x14ac:dyDescent="0.2">
      <c r="A324" s="5" t="str">
        <v>IBIO</v>
      </c>
      <c r="B324" s="5" t="str">
        <v>283</v>
      </c>
    </row>
    <row r="325" spans="1:2" x14ac:dyDescent="0.2">
      <c r="A325" s="5" t="str">
        <v>JBT</v>
      </c>
      <c r="B325" s="5" t="str">
        <v>355</v>
      </c>
    </row>
    <row r="326" spans="1:2" x14ac:dyDescent="0.2">
      <c r="A326" s="5" t="str">
        <v>LPS</v>
      </c>
      <c r="B326" s="5" t="str">
        <v>738</v>
      </c>
    </row>
    <row r="327" spans="1:2" x14ac:dyDescent="0.2">
      <c r="A327" s="5" t="str">
        <v>CPEX1</v>
      </c>
      <c r="B327" s="5" t="str">
        <v>N/A</v>
      </c>
    </row>
    <row r="328" spans="1:2" x14ac:dyDescent="0.2">
      <c r="A328" s="5" t="str">
        <v>SNI</v>
      </c>
      <c r="B328" s="5" t="str">
        <v>484</v>
      </c>
    </row>
    <row r="329" spans="1:2" x14ac:dyDescent="0.2">
      <c r="A329" s="5" t="str">
        <v>KDP</v>
      </c>
      <c r="B329" s="5" t="str">
        <v>208</v>
      </c>
    </row>
    <row r="330" spans="1:2" x14ac:dyDescent="0.2">
      <c r="A330" s="5" t="str">
        <v>HI</v>
      </c>
      <c r="B330" s="5" t="str">
        <v>399</v>
      </c>
    </row>
    <row r="331" spans="1:2" x14ac:dyDescent="0.2">
      <c r="A331" s="5" t="str">
        <v>PM</v>
      </c>
      <c r="B331" s="5" t="str">
        <v>211</v>
      </c>
    </row>
    <row r="332" spans="1:2" x14ac:dyDescent="0.2">
      <c r="A332" s="5" t="str">
        <v>SLS</v>
      </c>
      <c r="B332" s="5" t="str">
        <v>283</v>
      </c>
    </row>
    <row r="333" spans="1:2" x14ac:dyDescent="0.2">
      <c r="A333" s="5" t="str">
        <v>DALN</v>
      </c>
      <c r="B333" s="5" t="str">
        <v>271</v>
      </c>
    </row>
    <row r="334" spans="1:2" x14ac:dyDescent="0.2">
      <c r="A334" s="5" t="str">
        <v>SATS</v>
      </c>
      <c r="B334" s="5" t="str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tickers</vt:lpstr>
      <vt:lpstr>ratio hardcode</vt:lpstr>
      <vt:lpstr>ratio refs</vt:lpstr>
      <vt:lpstr>ticker_sic hardcode</vt:lpstr>
      <vt:lpstr>ticker_sic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Rosen, Elan</cp:lastModifiedBy>
  <dcterms:created xsi:type="dcterms:W3CDTF">2024-03-25T13:36:54Z</dcterms:created>
  <dcterms:modified xsi:type="dcterms:W3CDTF">2024-03-25T13:54:55Z</dcterms:modified>
</cp:coreProperties>
</file>