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OLOMBIADATA\2015\excel_files\"/>
    </mc:Choice>
  </mc:AlternateContent>
  <xr:revisionPtr revIDLastSave="0" documentId="13_ncr:1_{8A01C082-DBF0-43F9-9D0C-7ABCFD2EE71C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Sheet1!$A$1:$D$34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 l="1"/>
</calcChain>
</file>

<file path=xl/sharedStrings.xml><?xml version="1.0" encoding="utf-8"?>
<sst xmlns="http://schemas.openxmlformats.org/spreadsheetml/2006/main" count="109" uniqueCount="40">
  <si>
    <t>Total</t>
  </si>
  <si>
    <t>Departamento
de procedencia</t>
  </si>
  <si>
    <t>Casos confirmados por laboratorio</t>
  </si>
  <si>
    <t>Casos sospechosos</t>
  </si>
  <si>
    <t xml:space="preserve">Amazonas </t>
  </si>
  <si>
    <t xml:space="preserve">Antioquia </t>
  </si>
  <si>
    <t xml:space="preserve">Arauca </t>
  </si>
  <si>
    <t xml:space="preserve">Barranquilla </t>
  </si>
  <si>
    <t xml:space="preserve">Caldas </t>
  </si>
  <si>
    <t xml:space="preserve">Cartagena </t>
  </si>
  <si>
    <t xml:space="preserve">Casanare </t>
  </si>
  <si>
    <t xml:space="preserve">Cauca </t>
  </si>
  <si>
    <t xml:space="preserve">Cesar </t>
  </si>
  <si>
    <t xml:space="preserve">Cundinamarca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</si>
  <si>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</si>
  <si>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</si>
  <si>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</si>
  <si>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</si>
  <si>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</si>
  <si>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</si>
  <si>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Santander </t>
  </si>
  <si>
    <t xml:space="preserve">Putumayo </t>
  </si>
  <si>
    <t xml:space="preserve">Risaralda </t>
  </si>
  <si>
    <t xml:space="preserve">Santander </t>
  </si>
  <si>
    <t xml:space="preserve">Sucre </t>
  </si>
  <si>
    <t xml:space="preserve">Tolima </t>
  </si>
  <si>
    <t xml:space="preserve">Valle </t>
  </si>
  <si>
    <t xml:space="preserve">Exterior </t>
  </si>
  <si>
    <t>NA</t>
  </si>
  <si>
    <t xml:space="preserve">Atlantico </t>
  </si>
  <si>
    <t xml:space="preserve">Bogota </t>
  </si>
  <si>
    <t xml:space="preserve">Bolivar </t>
  </si>
  <si>
    <t xml:space="preserve">Boyaca </t>
  </si>
  <si>
    <t xml:space="preserve">Caqueta </t>
  </si>
  <si>
    <t xml:space="preserve">Cordoba </t>
  </si>
  <si>
    <t xml:space="preserve">Guainia </t>
  </si>
  <si>
    <t xml:space="preserve">Quindio </t>
  </si>
  <si>
    <t xml:space="preserve">San Andres </t>
  </si>
  <si>
    <t xml:space="preserve">Sta Marta D.E. </t>
  </si>
  <si>
    <t xml:space="preserve">Total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</si>
</sst>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-4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i-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 xml:space="preserve">Amazonas </v>
          </cell>
          <cell r="B2">
            <v>0</v>
          </cell>
          <cell r="C2">
            <v>3</v>
          </cell>
          <cell r="D2">
            <v>3</v>
          </cell>
        </row>
        <row r="3">
          <cell r="A3" t="str">
            <v xml:space="preserve">Antioquia </v>
          </cell>
          <cell r="B3">
            <v>74</v>
          </cell>
          <cell r="C3">
            <v>14</v>
          </cell>
          <cell r="D3">
            <v>88</v>
          </cell>
        </row>
        <row r="4">
          <cell r="A4" t="str">
            <v xml:space="preserve">Arauca </v>
          </cell>
          <cell r="B4">
            <v>4</v>
          </cell>
          <cell r="C4">
            <v>1</v>
          </cell>
          <cell r="D4">
            <v>5</v>
          </cell>
        </row>
        <row r="5">
          <cell r="A5" t="str">
            <v xml:space="preserve">Atlantico </v>
          </cell>
          <cell r="B5">
            <v>1</v>
          </cell>
          <cell r="C5">
            <v>138</v>
          </cell>
          <cell r="D5">
            <v>139</v>
          </cell>
        </row>
        <row r="6">
          <cell r="A6" t="str">
            <v xml:space="preserve">Barranquilla </v>
          </cell>
          <cell r="B6">
            <v>6</v>
          </cell>
          <cell r="C6">
            <v>368</v>
          </cell>
          <cell r="D6">
            <v>374</v>
          </cell>
        </row>
        <row r="7">
          <cell r="A7" t="str">
            <v xml:space="preserve">Bogota </v>
          </cell>
          <cell r="B7">
            <v>0</v>
          </cell>
          <cell r="C7">
            <v>6</v>
          </cell>
          <cell r="D7">
            <v>6</v>
          </cell>
        </row>
        <row r="8">
          <cell r="A8" t="str">
            <v xml:space="preserve">Bolivar </v>
          </cell>
          <cell r="B8">
            <v>87</v>
          </cell>
          <cell r="C8">
            <v>298</v>
          </cell>
          <cell r="D8">
            <v>385</v>
          </cell>
        </row>
        <row r="9">
          <cell r="A9" t="str">
            <v xml:space="preserve">Boyaca </v>
          </cell>
          <cell r="B9">
            <v>20</v>
          </cell>
          <cell r="C9">
            <v>8</v>
          </cell>
          <cell r="D9">
            <v>28</v>
          </cell>
        </row>
        <row r="10">
          <cell r="A10" t="str">
            <v xml:space="preserve">Caldas </v>
          </cell>
          <cell r="B10">
            <v>13</v>
          </cell>
          <cell r="C10">
            <v>12</v>
          </cell>
          <cell r="D10">
            <v>25</v>
          </cell>
        </row>
        <row r="11">
          <cell r="A11" t="str">
            <v xml:space="preserve">Caqueta </v>
          </cell>
          <cell r="B11">
            <v>0</v>
          </cell>
          <cell r="C11">
            <v>2</v>
          </cell>
          <cell r="D11">
            <v>2</v>
          </cell>
        </row>
        <row r="12">
          <cell r="A12" t="str">
            <v xml:space="preserve">Cartagena </v>
          </cell>
          <cell r="B12">
            <v>49</v>
          </cell>
          <cell r="C12">
            <v>497</v>
          </cell>
          <cell r="D12">
            <v>546</v>
          </cell>
        </row>
        <row r="13">
          <cell r="A13" t="str">
            <v xml:space="preserve">Casanare </v>
          </cell>
          <cell r="B13">
            <v>3</v>
          </cell>
          <cell r="C13">
            <v>12</v>
          </cell>
          <cell r="D13">
            <v>15</v>
          </cell>
        </row>
        <row r="14">
          <cell r="A14" t="str">
            <v xml:space="preserve">Cauca </v>
          </cell>
          <cell r="B14">
            <v>0</v>
          </cell>
          <cell r="C14">
            <v>2</v>
          </cell>
          <cell r="D14">
            <v>2</v>
          </cell>
        </row>
        <row r="15">
          <cell r="A15" t="str">
            <v xml:space="preserve">Cesar </v>
          </cell>
          <cell r="B15">
            <v>2</v>
          </cell>
          <cell r="C15">
            <v>52</v>
          </cell>
          <cell r="D15">
            <v>54</v>
          </cell>
        </row>
        <row r="16">
          <cell r="A16" t="str">
            <v xml:space="preserve">Cordoba </v>
          </cell>
          <cell r="B16">
            <v>5</v>
          </cell>
          <cell r="C16">
            <v>258</v>
          </cell>
          <cell r="D16">
            <v>263</v>
          </cell>
        </row>
        <row r="17">
          <cell r="A17" t="str">
            <v xml:space="preserve">Cundinamarca </v>
          </cell>
          <cell r="B17">
            <v>6</v>
          </cell>
          <cell r="C17">
            <v>1175</v>
          </cell>
          <cell r="D17">
            <v>1181</v>
          </cell>
        </row>
        <row r="18">
          <cell r="A18" t="str">
            <v xml:space="preserve">Guainia </v>
          </cell>
          <cell r="B18">
            <v>0</v>
          </cell>
          <cell r="C18">
            <v>1</v>
          </cell>
          <cell r="D18">
            <v>1</v>
          </cell>
        </row>
        <row r="19">
          <cell r="A19" t="str">
            <v xml:space="preserve">Guajira </v>
          </cell>
          <cell r="B19">
            <v>2</v>
          </cell>
          <cell r="C19">
            <v>24</v>
          </cell>
          <cell r="D19">
            <v>26</v>
          </cell>
        </row>
        <row r="20">
          <cell r="A20" t="str">
            <v xml:space="preserve">Guaviare </v>
          </cell>
          <cell r="B20">
            <v>1</v>
          </cell>
          <cell r="C20">
            <v>1</v>
          </cell>
          <cell r="D20">
            <v>2</v>
          </cell>
        </row>
        <row r="21">
          <cell r="A21" t="str">
            <v xml:space="preserve">Huila </v>
          </cell>
          <cell r="B21">
            <v>10</v>
          </cell>
          <cell r="C21">
            <v>83</v>
          </cell>
          <cell r="D21">
            <v>93</v>
          </cell>
        </row>
        <row r="22">
          <cell r="A22" t="str">
            <v xml:space="preserve">Magdalena </v>
          </cell>
          <cell r="B22">
            <v>0</v>
          </cell>
          <cell r="C22">
            <v>47</v>
          </cell>
          <cell r="D22">
            <v>47</v>
          </cell>
        </row>
        <row r="23">
          <cell r="A23" t="str">
            <v xml:space="preserve">Meta </v>
          </cell>
          <cell r="B23">
            <v>2</v>
          </cell>
          <cell r="C23">
            <v>3</v>
          </cell>
          <cell r="D23">
            <v>5</v>
          </cell>
        </row>
        <row r="24">
          <cell r="A24" t="str">
            <v xml:space="preserve">Nariño </v>
          </cell>
          <cell r="B24">
            <v>6</v>
          </cell>
          <cell r="C24">
            <v>0</v>
          </cell>
          <cell r="D24">
            <v>6</v>
          </cell>
        </row>
        <row r="25">
          <cell r="A25" t="str">
            <v xml:space="preserve">Norte Santander </v>
          </cell>
          <cell r="B25">
            <v>187</v>
          </cell>
          <cell r="C25">
            <v>335</v>
          </cell>
          <cell r="D25">
            <v>522</v>
          </cell>
        </row>
        <row r="26">
          <cell r="A26" t="str">
            <v xml:space="preserve">Putumayo </v>
          </cell>
          <cell r="B26">
            <v>19</v>
          </cell>
          <cell r="C26">
            <v>5</v>
          </cell>
          <cell r="D26">
            <v>24</v>
          </cell>
        </row>
        <row r="27">
          <cell r="A27" t="str">
            <v xml:space="preserve">Quindio </v>
          </cell>
          <cell r="B27">
            <v>0</v>
          </cell>
          <cell r="C27">
            <v>1</v>
          </cell>
          <cell r="D27">
            <v>1</v>
          </cell>
        </row>
        <row r="28">
          <cell r="A28" t="str">
            <v xml:space="preserve">Risaralda </v>
          </cell>
          <cell r="B28">
            <v>26</v>
          </cell>
          <cell r="C28">
            <v>13</v>
          </cell>
          <cell r="D28">
            <v>39</v>
          </cell>
        </row>
        <row r="29">
          <cell r="A29" t="str">
            <v xml:space="preserve">San Andres </v>
          </cell>
          <cell r="B29">
            <v>50</v>
          </cell>
          <cell r="C29">
            <v>349</v>
          </cell>
          <cell r="D29">
            <v>399</v>
          </cell>
        </row>
        <row r="30">
          <cell r="A30" t="str">
            <v xml:space="preserve">Santander </v>
          </cell>
          <cell r="B30">
            <v>9</v>
          </cell>
          <cell r="C30">
            <v>6</v>
          </cell>
          <cell r="D30">
            <v>15</v>
          </cell>
        </row>
        <row r="31">
          <cell r="A31" t="str">
            <v xml:space="preserve">Sta Marta D.E. </v>
          </cell>
          <cell r="B31">
            <v>4</v>
          </cell>
          <cell r="C31">
            <v>433</v>
          </cell>
          <cell r="D31">
            <v>437</v>
          </cell>
        </row>
        <row r="32">
          <cell r="A32" t="str">
            <v xml:space="preserve">Sucre </v>
          </cell>
          <cell r="B32">
            <v>12</v>
          </cell>
          <cell r="C32">
            <v>467</v>
          </cell>
          <cell r="D32">
            <v>479</v>
          </cell>
        </row>
        <row r="33">
          <cell r="A33" t="str">
            <v xml:space="preserve">Tolima </v>
          </cell>
          <cell r="B33">
            <v>13</v>
          </cell>
          <cell r="C33">
            <v>441</v>
          </cell>
          <cell r="D33">
            <v>454</v>
          </cell>
        </row>
        <row r="34">
          <cell r="A34" t="str">
            <v xml:space="preserve">Valle </v>
          </cell>
          <cell r="B34">
            <v>4</v>
          </cell>
          <cell r="C34">
            <v>4</v>
          </cell>
          <cell r="D34">
            <v>8</v>
          </cell>
        </row>
        <row r="35">
          <cell r="A35" t="str">
            <v xml:space="preserve">Exterior </v>
          </cell>
          <cell r="B35">
            <v>0</v>
          </cell>
          <cell r="C35">
            <v>4</v>
          </cell>
          <cell r="D35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 xml:space="preserve">Amazonas </v>
          </cell>
          <cell r="B2">
            <v>0</v>
          </cell>
          <cell r="C2">
            <v>1</v>
          </cell>
          <cell r="D2">
            <v>1</v>
          </cell>
        </row>
        <row r="3">
          <cell r="A3" t="str">
            <v xml:space="preserve">Antioquia </v>
          </cell>
          <cell r="B3">
            <v>75</v>
          </cell>
          <cell r="C3">
            <v>8</v>
          </cell>
          <cell r="D3">
            <v>83</v>
          </cell>
        </row>
        <row r="4">
          <cell r="A4" t="str">
            <v xml:space="preserve">Arauca </v>
          </cell>
          <cell r="B4">
            <v>4</v>
          </cell>
          <cell r="C4">
            <v>0</v>
          </cell>
          <cell r="D4">
            <v>4</v>
          </cell>
        </row>
        <row r="5">
          <cell r="A5" t="str">
            <v xml:space="preserve">Atlántico </v>
          </cell>
          <cell r="B5">
            <v>1</v>
          </cell>
          <cell r="C5">
            <v>42</v>
          </cell>
          <cell r="D5">
            <v>43</v>
          </cell>
        </row>
        <row r="6">
          <cell r="A6" t="str">
            <v xml:space="preserve">Barranquilla </v>
          </cell>
          <cell r="B6">
            <v>6</v>
          </cell>
          <cell r="C6">
            <v>107</v>
          </cell>
          <cell r="D6">
            <v>113</v>
          </cell>
        </row>
        <row r="7">
          <cell r="A7" t="str">
            <v xml:space="preserve">Bogotá </v>
          </cell>
          <cell r="B7">
            <v>0</v>
          </cell>
          <cell r="C7">
            <v>2</v>
          </cell>
          <cell r="D7">
            <v>2</v>
          </cell>
        </row>
        <row r="8">
          <cell r="A8" t="str">
            <v xml:space="preserve">Bolívar </v>
          </cell>
          <cell r="B8">
            <v>87</v>
          </cell>
          <cell r="C8">
            <v>209</v>
          </cell>
          <cell r="D8">
            <v>296</v>
          </cell>
        </row>
        <row r="9">
          <cell r="A9" t="str">
            <v xml:space="preserve">Boyacá </v>
          </cell>
          <cell r="B9">
            <v>20</v>
          </cell>
          <cell r="C9">
            <v>6</v>
          </cell>
          <cell r="D9">
            <v>26</v>
          </cell>
        </row>
        <row r="10">
          <cell r="A10" t="str">
            <v xml:space="preserve">Caldas </v>
          </cell>
          <cell r="B10">
            <v>14</v>
          </cell>
          <cell r="C10">
            <v>13</v>
          </cell>
          <cell r="D10">
            <v>27</v>
          </cell>
        </row>
        <row r="11">
          <cell r="A11" t="str">
            <v xml:space="preserve">Caquetá </v>
          </cell>
          <cell r="B11">
            <v>0</v>
          </cell>
          <cell r="C11">
            <v>1</v>
          </cell>
          <cell r="D11">
            <v>1</v>
          </cell>
        </row>
        <row r="12">
          <cell r="A12" t="str">
            <v xml:space="preserve">Cartagena </v>
          </cell>
          <cell r="B12">
            <v>56</v>
          </cell>
          <cell r="C12">
            <v>397</v>
          </cell>
          <cell r="D12">
            <v>453</v>
          </cell>
        </row>
        <row r="13">
          <cell r="A13" t="str">
            <v xml:space="preserve">Casanare </v>
          </cell>
          <cell r="B13">
            <v>3</v>
          </cell>
          <cell r="C13">
            <v>9</v>
          </cell>
          <cell r="D13">
            <v>12</v>
          </cell>
        </row>
        <row r="14">
          <cell r="A14" t="str">
            <v xml:space="preserve">Cauca </v>
          </cell>
          <cell r="B14">
            <v>0</v>
          </cell>
          <cell r="C14">
            <v>1</v>
          </cell>
          <cell r="D14">
            <v>1</v>
          </cell>
        </row>
        <row r="15">
          <cell r="A15" t="str">
            <v xml:space="preserve">Cesar </v>
          </cell>
          <cell r="B15">
            <v>2</v>
          </cell>
          <cell r="C15">
            <v>30</v>
          </cell>
          <cell r="D15">
            <v>32</v>
          </cell>
        </row>
        <row r="16">
          <cell r="A16" t="str">
            <v xml:space="preserve">Córdoba </v>
          </cell>
          <cell r="B16">
            <v>5</v>
          </cell>
          <cell r="C16">
            <v>92</v>
          </cell>
          <cell r="D16">
            <v>97</v>
          </cell>
        </row>
        <row r="17">
          <cell r="A17" t="str">
            <v xml:space="preserve">Cundinamarca </v>
          </cell>
          <cell r="B17">
            <v>6</v>
          </cell>
          <cell r="C17">
            <v>588</v>
          </cell>
          <cell r="D17">
            <v>594</v>
          </cell>
        </row>
        <row r="18">
          <cell r="A18" t="str">
            <v xml:space="preserve">Exterior </v>
          </cell>
          <cell r="B18">
            <v>0</v>
          </cell>
          <cell r="C18">
            <v>4</v>
          </cell>
          <cell r="D18">
            <v>4</v>
          </cell>
        </row>
        <row r="19">
          <cell r="A19" t="str">
            <v xml:space="preserve">Guajira </v>
          </cell>
          <cell r="B19">
            <v>2</v>
          </cell>
          <cell r="C19">
            <v>9</v>
          </cell>
          <cell r="D19">
            <v>11</v>
          </cell>
        </row>
        <row r="20">
          <cell r="A20" t="str">
            <v xml:space="preserve">Guaviare </v>
          </cell>
          <cell r="B20">
            <v>1</v>
          </cell>
          <cell r="C20">
            <v>0</v>
          </cell>
          <cell r="D20">
            <v>1</v>
          </cell>
        </row>
        <row r="21">
          <cell r="A21" t="str">
            <v xml:space="preserve">Huila </v>
          </cell>
          <cell r="B21">
            <v>10</v>
          </cell>
          <cell r="C21">
            <v>24</v>
          </cell>
          <cell r="D21">
            <v>34</v>
          </cell>
        </row>
        <row r="22">
          <cell r="A22" t="str">
            <v xml:space="preserve">Magdalena </v>
          </cell>
          <cell r="B22">
            <v>0</v>
          </cell>
          <cell r="C22">
            <v>7</v>
          </cell>
          <cell r="D22">
            <v>7</v>
          </cell>
        </row>
        <row r="23">
          <cell r="A23" t="str">
            <v xml:space="preserve">Meta </v>
          </cell>
          <cell r="B23">
            <v>2</v>
          </cell>
          <cell r="C23">
            <v>3</v>
          </cell>
          <cell r="D23">
            <v>5</v>
          </cell>
        </row>
        <row r="24">
          <cell r="A24" t="str">
            <v xml:space="preserve">Nariño </v>
          </cell>
          <cell r="B24">
            <v>6</v>
          </cell>
          <cell r="C24">
            <v>0</v>
          </cell>
          <cell r="D24">
            <v>6</v>
          </cell>
        </row>
        <row r="25">
          <cell r="A25" t="str">
            <v xml:space="preserve">Norte Santander </v>
          </cell>
          <cell r="B25">
            <v>152</v>
          </cell>
          <cell r="C25">
            <v>114</v>
          </cell>
          <cell r="D25">
            <v>266</v>
          </cell>
        </row>
        <row r="26">
          <cell r="A26" t="str">
            <v xml:space="preserve">Putumayo </v>
          </cell>
          <cell r="B26">
            <v>19</v>
          </cell>
          <cell r="C26">
            <v>2</v>
          </cell>
          <cell r="D26">
            <v>21</v>
          </cell>
        </row>
        <row r="27">
          <cell r="A27" t="str">
            <v xml:space="preserve">Quindío </v>
          </cell>
          <cell r="B27">
            <v>0</v>
          </cell>
          <cell r="C27">
            <v>1</v>
          </cell>
          <cell r="D27">
            <v>1</v>
          </cell>
        </row>
        <row r="28">
          <cell r="A28" t="str">
            <v xml:space="preserve">Risaralda </v>
          </cell>
          <cell r="B28">
            <v>26</v>
          </cell>
          <cell r="C28">
            <v>4</v>
          </cell>
          <cell r="D28">
            <v>30</v>
          </cell>
        </row>
        <row r="29">
          <cell r="A29" t="str">
            <v xml:space="preserve">San Andrés </v>
          </cell>
          <cell r="B29">
            <v>37</v>
          </cell>
          <cell r="C29">
            <v>213</v>
          </cell>
          <cell r="D29">
            <v>250</v>
          </cell>
        </row>
        <row r="30">
          <cell r="A30" t="str">
            <v xml:space="preserve">Santander </v>
          </cell>
          <cell r="B30">
            <v>9</v>
          </cell>
          <cell r="C30">
            <v>0</v>
          </cell>
          <cell r="D30">
            <v>9</v>
          </cell>
        </row>
        <row r="31">
          <cell r="A31" t="str">
            <v xml:space="preserve">Sta. Marta D.E. </v>
          </cell>
          <cell r="B31">
            <v>4</v>
          </cell>
          <cell r="C31">
            <v>201</v>
          </cell>
          <cell r="D31">
            <v>205</v>
          </cell>
        </row>
        <row r="32">
          <cell r="A32" t="str">
            <v xml:space="preserve">Sucre </v>
          </cell>
          <cell r="B32">
            <v>12</v>
          </cell>
          <cell r="C32">
            <v>281</v>
          </cell>
          <cell r="D32">
            <v>293</v>
          </cell>
        </row>
        <row r="33">
          <cell r="A33" t="str">
            <v xml:space="preserve">Tolima </v>
          </cell>
          <cell r="B33">
            <v>14</v>
          </cell>
          <cell r="C33">
            <v>266</v>
          </cell>
          <cell r="D33">
            <v>280</v>
          </cell>
        </row>
        <row r="34">
          <cell r="A34" t="str">
            <v xml:space="preserve">Valle </v>
          </cell>
          <cell r="B34">
            <v>5</v>
          </cell>
          <cell r="C34">
            <v>0</v>
          </cell>
          <cell r="D3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D37"/>
  <sheetViews>
    <sheetView tabSelected="1" zoomScaleNormal="100" workbookViewId="0">
      <selection activeCell="D37" sqref="D37"/>
    </sheetView>
  </sheetViews>
  <sheetFormatPr defaultRowHeight="15" x14ac:dyDescent="0.25"/>
  <cols>
    <col min="1" max="1" width="21.42578125" customWidth="1"/>
    <col min="2" max="2" width="19.28515625" style="1" customWidth="1"/>
    <col min="3" max="3" width="14.140625" customWidth="1"/>
    <col min="4" max="4" width="15.28515625" style="1" customWidth="1"/>
  </cols>
  <sheetData>
    <row r="1" spans="1:4" ht="53.25" customHeight="1" x14ac:dyDescent="0.25">
      <c r="A1" s="3" t="s">
        <v>1</v>
      </c>
      <c r="B1" s="4" t="s">
        <v>2</v>
      </c>
      <c r="C1" s="3" t="s">
        <v>3</v>
      </c>
      <c r="D1" s="4" t="s">
        <v>0</v>
      </c>
    </row>
    <row r="2" spans="1:4" x14ac:dyDescent="0.25">
      <c r="A2" s="2" t="s">
        <v>4</v>
      </c>
      <c r="B2" s="6" t="s">
        <v>28</v>
      </c>
      <c r="C2" s="5" t="s">
        <v>28</v>
      </c>
      <c r="D2" s="6">
        <f>(VLOOKUP(A2,[1]Sheet1!$A$2:$D$35,4)+ VLOOKUP(A2,[2]Sheet1!$A$2:$D$34,4)) / 2</f>
        <v>2</v>
      </c>
    </row>
    <row r="3" spans="1:4" x14ac:dyDescent="0.25">
      <c r="A3" s="5" t="s">
        <v>5</v>
      </c>
      <c r="B3" s="6" t="s">
        <v>28</v>
      </c>
      <c r="C3" s="5" t="s">
        <v>28</v>
      </c>
      <c r="D3" s="6">
        <f>(VLOOKUP(A3,[1]Sheet1!$A$2:$D$35,4)+ VLOOKUP(A3,[2]Sheet1!$A$2:$D$34,4)) / 2</f>
        <v>85.5</v>
      </c>
    </row>
    <row r="4" spans="1:4" x14ac:dyDescent="0.25">
      <c r="A4" s="2" t="s">
        <v>6</v>
      </c>
      <c r="B4" s="6" t="s">
        <v>28</v>
      </c>
      <c r="C4" s="5" t="s">
        <v>28</v>
      </c>
      <c r="D4" s="6">
        <f>(VLOOKUP(A4,[1]Sheet1!$A$2:$D$35,4)+ VLOOKUP(A4,[2]Sheet1!$A$2:$D$34,4)) / 2</f>
        <v>4.5</v>
      </c>
    </row>
    <row r="5" spans="1:4" x14ac:dyDescent="0.25">
      <c r="A5" s="5" t="s">
        <v>29</v>
      </c>
      <c r="B5" s="6" t="s">
        <v>28</v>
      </c>
      <c r="C5" s="5" t="s">
        <v>28</v>
      </c>
      <c r="D5" s="6">
        <f>(VLOOKUP(A5,[1]Sheet1!$A$2:$D$35,4)+ VLOOKUP(A5,[2]Sheet1!$A$2:$D$34,4)) / 2</f>
        <v>71.5</v>
      </c>
    </row>
    <row r="6" spans="1:4" x14ac:dyDescent="0.25">
      <c r="A6" s="5" t="s">
        <v>7</v>
      </c>
      <c r="B6" s="6" t="s">
        <v>28</v>
      </c>
      <c r="C6" s="5" t="s">
        <v>28</v>
      </c>
      <c r="D6" s="6">
        <f>(VLOOKUP(A6,[1]Sheet1!$A$2:$D$35,4)+ VLOOKUP(A6,[2]Sheet1!$A$2:$D$34,4)) / 2</f>
        <v>243.5</v>
      </c>
    </row>
    <row r="7" spans="1:4" x14ac:dyDescent="0.25">
      <c r="A7" s="2" t="s">
        <v>30</v>
      </c>
      <c r="B7" s="6" t="s">
        <v>28</v>
      </c>
      <c r="C7" s="5" t="s">
        <v>28</v>
      </c>
      <c r="D7" s="6">
        <f>(VLOOKUP(A7,[1]Sheet1!$A$2:$D$35,4)+ VLOOKUP(A7,[2]Sheet1!$A$2:$D$34,4)) / 2</f>
        <v>59.5</v>
      </c>
    </row>
    <row r="8" spans="1:4" x14ac:dyDescent="0.25">
      <c r="A8" s="5" t="s">
        <v>31</v>
      </c>
      <c r="B8" s="6" t="s">
        <v>28</v>
      </c>
      <c r="C8" s="5" t="s">
        <v>28</v>
      </c>
      <c r="D8" s="6">
        <f>(VLOOKUP(A8,[1]Sheet1!$A$2:$D$35,4)+ VLOOKUP(A8,[2]Sheet1!$A$2:$D$34,4)) / 2</f>
        <v>193.5</v>
      </c>
    </row>
    <row r="9" spans="1:4" x14ac:dyDescent="0.25">
      <c r="A9" s="5" t="s">
        <v>32</v>
      </c>
      <c r="B9" s="6" t="s">
        <v>28</v>
      </c>
      <c r="C9" s="5" t="s">
        <v>28</v>
      </c>
      <c r="D9" s="6">
        <f>(VLOOKUP(A9,[1]Sheet1!$A$2:$D$35,4)+ VLOOKUP(A9,[2]Sheet1!$A$2:$D$34,4)) / 2</f>
        <v>162</v>
      </c>
    </row>
    <row r="10" spans="1:4" x14ac:dyDescent="0.25">
      <c r="A10" s="5" t="s">
        <v>8</v>
      </c>
      <c r="B10" s="6" t="s">
        <v>28</v>
      </c>
      <c r="C10" s="5" t="s">
        <v>28</v>
      </c>
      <c r="D10" s="6">
        <f>(VLOOKUP(A10,[1]Sheet1!$A$2:$D$35,4)+ VLOOKUP(A10,[2]Sheet1!$A$2:$D$34,4)) / 2</f>
        <v>26</v>
      </c>
    </row>
    <row r="11" spans="1:4" x14ac:dyDescent="0.25">
      <c r="A11" s="5" t="s">
        <v>33</v>
      </c>
      <c r="B11" s="6" t="s">
        <v>28</v>
      </c>
      <c r="C11" s="5" t="s">
        <v>28</v>
      </c>
      <c r="D11" s="6">
        <f>(VLOOKUP(A11,[1]Sheet1!$A$2:$D$35,4)+ VLOOKUP(A11,[2]Sheet1!$A$2:$D$34,4)) / 2</f>
        <v>14.5</v>
      </c>
    </row>
    <row r="12" spans="1:4" x14ac:dyDescent="0.25">
      <c r="A12" s="5" t="s">
        <v>9</v>
      </c>
      <c r="B12" s="6" t="s">
        <v>28</v>
      </c>
      <c r="C12" s="5" t="s">
        <v>28</v>
      </c>
      <c r="D12" s="6">
        <f>(VLOOKUP(A12,[1]Sheet1!$A$2:$D$35,4)+ VLOOKUP(A12,[2]Sheet1!$A$2:$D$34,4)) / 2</f>
        <v>499.5</v>
      </c>
    </row>
    <row r="13" spans="1:4" x14ac:dyDescent="0.25">
      <c r="A13" s="5" t="s">
        <v>10</v>
      </c>
      <c r="B13" s="6" t="s">
        <v>28</v>
      </c>
      <c r="C13" s="5" t="s">
        <v>28</v>
      </c>
      <c r="D13" s="6">
        <f>(VLOOKUP(A13,[1]Sheet1!$A$2:$D$35,4)+ VLOOKUP(A13,[2]Sheet1!$A$2:$D$34,4)) / 2</f>
        <v>13.5</v>
      </c>
    </row>
    <row r="14" spans="1:4" x14ac:dyDescent="0.25">
      <c r="A14" s="5" t="s">
        <v>11</v>
      </c>
      <c r="B14" s="6" t="s">
        <v>28</v>
      </c>
      <c r="C14" s="5" t="s">
        <v>28</v>
      </c>
      <c r="D14" s="6">
        <f>(VLOOKUP(A14,[1]Sheet1!$A$2:$D$35,4)+ VLOOKUP(A14,[2]Sheet1!$A$2:$D$34,4)) / 2</f>
        <v>1.5</v>
      </c>
    </row>
    <row r="15" spans="1:4" x14ac:dyDescent="0.25">
      <c r="A15" s="5" t="s">
        <v>12</v>
      </c>
      <c r="B15" s="6" t="s">
        <v>28</v>
      </c>
      <c r="C15" s="5" t="s">
        <v>28</v>
      </c>
      <c r="D15" s="6">
        <f>(VLOOKUP(A15,[1]Sheet1!$A$2:$D$35,4)+ VLOOKUP(A15,[2]Sheet1!$A$2:$D$34,4)) / 2</f>
        <v>43</v>
      </c>
    </row>
    <row r="16" spans="1:4" x14ac:dyDescent="0.25">
      <c r="A16" s="5" t="s">
        <v>34</v>
      </c>
      <c r="B16" s="6" t="s">
        <v>28</v>
      </c>
      <c r="C16" s="5" t="s">
        <v>28</v>
      </c>
      <c r="D16" s="6">
        <f>(VLOOKUP(A16,[1]Sheet1!$A$2:$D$35,4)+ VLOOKUP(A16,[2]Sheet1!$A$2:$D$34,4)) / 2</f>
        <v>147.5</v>
      </c>
    </row>
    <row r="17" spans="1:4" x14ac:dyDescent="0.25">
      <c r="A17" s="5" t="s">
        <v>13</v>
      </c>
      <c r="B17" s="6" t="s">
        <v>28</v>
      </c>
      <c r="C17" s="5" t="s">
        <v>28</v>
      </c>
      <c r="D17" s="6">
        <f>(VLOOKUP(A17,[1]Sheet1!$A$2:$D$35,4)+ VLOOKUP(A17,[2]Sheet1!$A$2:$D$34,4)) / 2</f>
        <v>887.5</v>
      </c>
    </row>
    <row r="18" spans="1:4" x14ac:dyDescent="0.25">
      <c r="A18" s="5" t="s">
        <v>35</v>
      </c>
      <c r="B18" s="6" t="s">
        <v>28</v>
      </c>
      <c r="C18" s="5" t="s">
        <v>28</v>
      </c>
      <c r="D18" s="6">
        <f>(VLOOKUP(A18,[1]Sheet1!$A$2:$D$35,4)+ VLOOKUP(A18,[2]Sheet1!$A$2:$D$34,4)) / 2</f>
        <v>2.5</v>
      </c>
    </row>
    <row r="19" spans="1:4" x14ac:dyDescent="0.25">
      <c r="A19" s="5" t="s">
        <v>14</v>
      </c>
      <c r="B19" s="6" t="s">
        <v>28</v>
      </c>
      <c r="C19" s="5" t="s">
        <v>28</v>
      </c>
      <c r="D19" s="6">
        <f>(VLOOKUP(A19,[1]Sheet1!$A$2:$D$35,4)+ VLOOKUP(A19,[2]Sheet1!$A$2:$D$34,4)) / 2</f>
        <v>18.5</v>
      </c>
    </row>
    <row r="20" spans="1:4" x14ac:dyDescent="0.25">
      <c r="A20" s="5" t="s">
        <v>15</v>
      </c>
      <c r="B20" s="6" t="s">
        <v>28</v>
      </c>
      <c r="C20" s="5" t="s">
        <v>28</v>
      </c>
      <c r="D20" s="6">
        <f>(VLOOKUP(A20,[1]Sheet1!$A$2:$D$35,4)+ VLOOKUP(A20,[2]Sheet1!$A$2:$D$34,4)) / 2</f>
        <v>1.5</v>
      </c>
    </row>
    <row r="21" spans="1:4" x14ac:dyDescent="0.25">
      <c r="A21" s="5" t="s">
        <v>16</v>
      </c>
      <c r="B21" s="6" t="s">
        <v>28</v>
      </c>
      <c r="C21" s="5" t="s">
        <v>28</v>
      </c>
      <c r="D21" s="6">
        <f>(VLOOKUP(A21,[1]Sheet1!$A$2:$D$35,4)+ VLOOKUP(A21,[2]Sheet1!$A$2:$D$34,4)) / 2</f>
        <v>63.5</v>
      </c>
    </row>
    <row r="22" spans="1:4" x14ac:dyDescent="0.25">
      <c r="A22" s="5" t="s">
        <v>17</v>
      </c>
      <c r="B22" s="6" t="s">
        <v>28</v>
      </c>
      <c r="C22" s="5" t="s">
        <v>28</v>
      </c>
      <c r="D22" s="6">
        <f>(VLOOKUP(A22,[1]Sheet1!$A$2:$D$35,4)+ VLOOKUP(A22,[2]Sheet1!$A$2:$D$34,4)) / 2</f>
        <v>27</v>
      </c>
    </row>
    <row r="23" spans="1:4" x14ac:dyDescent="0.25">
      <c r="A23" s="5" t="s">
        <v>18</v>
      </c>
      <c r="B23" s="6" t="s">
        <v>28</v>
      </c>
      <c r="C23" s="5" t="s">
        <v>28</v>
      </c>
      <c r="D23" s="6">
        <f>(VLOOKUP(A23,[1]Sheet1!$A$2:$D$35,4)+ VLOOKUP(A23,[2]Sheet1!$A$2:$D$34,4)) / 2</f>
        <v>5</v>
      </c>
    </row>
    <row r="24" spans="1:4" x14ac:dyDescent="0.25">
      <c r="A24" s="5" t="s">
        <v>19</v>
      </c>
      <c r="B24" s="6" t="s">
        <v>28</v>
      </c>
      <c r="C24" s="5" t="s">
        <v>28</v>
      </c>
      <c r="D24" s="6">
        <f>(VLOOKUP(A24,[1]Sheet1!$A$2:$D$35,4)+ VLOOKUP(A24,[2]Sheet1!$A$2:$D$34,4)) / 2</f>
        <v>6</v>
      </c>
    </row>
    <row r="25" spans="1:4" x14ac:dyDescent="0.25">
      <c r="A25" s="5" t="s">
        <v>20</v>
      </c>
      <c r="B25" s="6" t="s">
        <v>28</v>
      </c>
      <c r="C25" s="5" t="s">
        <v>28</v>
      </c>
      <c r="D25" s="6">
        <f>(VLOOKUP(A25,[1]Sheet1!$A$2:$D$35,4)+ VLOOKUP(A25,[2]Sheet1!$A$2:$D$34,4)) / 2</f>
        <v>394</v>
      </c>
    </row>
    <row r="26" spans="1:4" x14ac:dyDescent="0.25">
      <c r="A26" s="5" t="s">
        <v>21</v>
      </c>
      <c r="B26" s="6" t="s">
        <v>28</v>
      </c>
      <c r="C26" s="5" t="s">
        <v>28</v>
      </c>
      <c r="D26" s="6">
        <f>(VLOOKUP(A26,[1]Sheet1!$A$2:$D$35,4)+ VLOOKUP(A26,[2]Sheet1!$A$2:$D$34,4)) / 2</f>
        <v>22.5</v>
      </c>
    </row>
    <row r="27" spans="1:4" x14ac:dyDescent="0.25">
      <c r="A27" s="5" t="s">
        <v>36</v>
      </c>
      <c r="B27" s="6" t="s">
        <v>28</v>
      </c>
      <c r="C27" s="5" t="s">
        <v>28</v>
      </c>
      <c r="D27" s="6">
        <f>(VLOOKUP(A27,[1]Sheet1!$A$2:$D$35,4)+ VLOOKUP(A27,[2]Sheet1!$A$2:$D$34,4)) / 2</f>
        <v>11</v>
      </c>
    </row>
    <row r="28" spans="1:4" x14ac:dyDescent="0.25">
      <c r="A28" s="5" t="s">
        <v>22</v>
      </c>
      <c r="B28" s="6" t="s">
        <v>28</v>
      </c>
      <c r="C28" s="5" t="s">
        <v>28</v>
      </c>
      <c r="D28" s="6">
        <f>(VLOOKUP(A28,[1]Sheet1!$A$2:$D$35,4)+ VLOOKUP(A28,[2]Sheet1!$A$2:$D$34,4)) / 2</f>
        <v>34.5</v>
      </c>
    </row>
    <row r="29" spans="1:4" x14ac:dyDescent="0.25">
      <c r="A29" s="5" t="s">
        <v>37</v>
      </c>
      <c r="B29" s="6" t="s">
        <v>28</v>
      </c>
      <c r="C29" s="5" t="s">
        <v>28</v>
      </c>
      <c r="D29" s="6">
        <f>(VLOOKUP(A29,[1]Sheet1!$A$2:$D$35,4)+ VLOOKUP(A29,[2]Sheet1!$A$2:$D$34,4)) / 2</f>
        <v>214.5</v>
      </c>
    </row>
    <row r="30" spans="1:4" ht="14.25" customHeight="1" x14ac:dyDescent="0.25">
      <c r="A30" s="2" t="s">
        <v>23</v>
      </c>
      <c r="B30" s="6" t="s">
        <v>28</v>
      </c>
      <c r="C30" s="5" t="s">
        <v>28</v>
      </c>
      <c r="D30" s="6">
        <f>(VLOOKUP(A30,[1]Sheet1!$A$2:$D$35,4)+ VLOOKUP(A30,[2]Sheet1!$A$2:$D$34,4)) / 2</f>
        <v>12</v>
      </c>
    </row>
    <row r="31" spans="1:4" ht="14.25" customHeight="1" x14ac:dyDescent="0.25">
      <c r="A31" s="5" t="s">
        <v>38</v>
      </c>
      <c r="B31" s="6" t="s">
        <v>28</v>
      </c>
      <c r="C31" s="5" t="s">
        <v>28</v>
      </c>
      <c r="D31" s="6">
        <f>(VLOOKUP(A31,[1]Sheet1!$A$2:$D$35,4)+ VLOOKUP(A31,[2]Sheet1!$A$2:$D$34,4)) / 2</f>
        <v>223</v>
      </c>
    </row>
    <row r="32" spans="1:4" x14ac:dyDescent="0.25">
      <c r="A32" s="5" t="s">
        <v>24</v>
      </c>
      <c r="B32" s="6" t="s">
        <v>28</v>
      </c>
      <c r="C32" s="5" t="s">
        <v>28</v>
      </c>
      <c r="D32" s="6">
        <f>(VLOOKUP(A32,[1]Sheet1!$A$2:$D$35,4)+ VLOOKUP(A32,[2]Sheet1!$A$2:$D$34,4)) / 2</f>
        <v>386</v>
      </c>
    </row>
    <row r="33" spans="1:4" x14ac:dyDescent="0.25">
      <c r="A33" s="5" t="s">
        <v>25</v>
      </c>
      <c r="B33" s="6" t="s">
        <v>28</v>
      </c>
      <c r="C33" s="5" t="s">
        <v>28</v>
      </c>
      <c r="D33" s="6">
        <f>(VLOOKUP(A33,[1]Sheet1!$A$2:$D$35,4)+ VLOOKUP(A33,[2]Sheet1!$A$2:$D$34,4)) / 2</f>
        <v>367</v>
      </c>
    </row>
    <row r="34" spans="1:4" x14ac:dyDescent="0.25">
      <c r="A34" s="5" t="s">
        <v>26</v>
      </c>
      <c r="B34" s="6" t="s">
        <v>28</v>
      </c>
      <c r="C34" s="5" t="s">
        <v>28</v>
      </c>
      <c r="D34" s="6">
        <f>(VLOOKUP(A34,[1]Sheet1!$A$2:$D$35,4)+ VLOOKUP(A34,[2]Sheet1!$A$2:$D$34,4)) / 2</f>
        <v>6.5</v>
      </c>
    </row>
    <row r="35" spans="1:4" x14ac:dyDescent="0.25">
      <c r="A35" s="5" t="s">
        <v>27</v>
      </c>
      <c r="B35" s="8" t="s">
        <v>28</v>
      </c>
      <c r="C35" s="7" t="s">
        <v>28</v>
      </c>
      <c r="D35" s="6">
        <f>(VLOOKUP(A35,[1]Sheet1!$A$2:$D$35,4)+ VLOOKUP(A35,[2]Sheet1!$A$2:$D$34,4)) / 2</f>
        <v>592.5</v>
      </c>
    </row>
    <row r="36" spans="1:4" x14ac:dyDescent="0.25">
      <c r="A36" s="5" t="s">
        <v>39</v>
      </c>
      <c r="B36" s="8" t="s">
        <v>28</v>
      </c>
      <c r="C36" s="9" t="s">
        <v>28</v>
      </c>
      <c r="D36" s="8">
        <f>SUM(D2:D35)</f>
        <v>4842.5</v>
      </c>
    </row>
    <row r="37" spans="1:4" x14ac:dyDescent="0.25">
      <c r="A37" s="9"/>
      <c r="C37" s="1"/>
    </row>
  </sheetData>
  <sortState ref="A2:D34">
    <sortCondition ref="A2:A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2018-06-05T20:47:56Z</dcterms:modified>
</cp:coreProperties>
</file>