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Volumes/SSD Seagate/CIS_Benchmarks/CIS Amazon Elastic Kubernetes Service (EKS) V1.1.0/CIS Amazon_Elastic_Kubernetes_Service_(EKS)_Benchmark_V1.1.0_DOCS/"/>
    </mc:Choice>
  </mc:AlternateContent>
  <xr:revisionPtr revIDLastSave="0" documentId="13_ncr:1_{DB36BC05-A018-F44A-BDDA-D4D9A00FC9EE}" xr6:coauthVersionLast="45" xr6:coauthVersionMax="45" xr10:uidLastSave="{00000000-0000-0000-0000-000000000000}"/>
  <bookViews>
    <workbookView xWindow="-48580" yWindow="1140" windowWidth="37120" windowHeight="27060" activeTab="2" xr2:uid="{00000000-000D-0000-FFFF-FFFF00000000}"/>
  </bookViews>
  <sheets>
    <sheet name="License" sheetId="1" r:id="rId1"/>
    <sheet name="Level 1" sheetId="2" r:id="rId2"/>
    <sheet name="Level 2" sheetId="3" r:id="rId3"/>
    <sheet name="MITRE &amp; Controls Mappings" sheetId="4" r:id="rId4"/>
  </sheets>
  <externalReferences>
    <externalReference r:id="rId5"/>
    <externalReference r:id="rId6"/>
  </externalReferences>
  <definedNames>
    <definedName name="_xlnm._FilterDatabase" localSheetId="3" hidden="1">'MITRE &amp; Controls Mappings'!$P$1:$S$2365</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365" i="4" l="1"/>
  <c r="Q2365" i="4"/>
  <c r="P2365" i="4"/>
  <c r="R2364" i="4"/>
  <c r="Q2364" i="4"/>
  <c r="P2364" i="4"/>
  <c r="R2363" i="4"/>
  <c r="Q2363" i="4"/>
  <c r="P2363" i="4"/>
  <c r="R2362" i="4"/>
  <c r="Q2362" i="4"/>
  <c r="P2362" i="4"/>
  <c r="R2361" i="4"/>
  <c r="Q2361" i="4"/>
  <c r="P2361" i="4"/>
  <c r="R2360" i="4"/>
  <c r="Q2360" i="4"/>
  <c r="P2360" i="4"/>
  <c r="R2359" i="4"/>
  <c r="Q2359" i="4"/>
  <c r="P2359" i="4"/>
  <c r="R2358" i="4"/>
  <c r="Q2358" i="4"/>
  <c r="P2358" i="4"/>
  <c r="R2357" i="4"/>
  <c r="Q2357" i="4"/>
  <c r="P2357" i="4"/>
  <c r="R2356" i="4"/>
  <c r="Q2356" i="4"/>
  <c r="P2356" i="4"/>
  <c r="R2355" i="4"/>
  <c r="Q2355" i="4"/>
  <c r="P2355" i="4"/>
  <c r="R2354" i="4"/>
  <c r="Q2354" i="4"/>
  <c r="P2354" i="4"/>
  <c r="R2353" i="4"/>
  <c r="Q2353" i="4"/>
  <c r="P2353" i="4"/>
  <c r="R2352" i="4"/>
  <c r="Q2352" i="4"/>
  <c r="P2352" i="4"/>
  <c r="R2351" i="4"/>
  <c r="Q2351" i="4"/>
  <c r="P2351" i="4"/>
  <c r="R2350" i="4"/>
  <c r="Q2350" i="4"/>
  <c r="P2350" i="4"/>
  <c r="R2349" i="4"/>
  <c r="Q2349" i="4"/>
  <c r="P2349" i="4"/>
  <c r="R2348" i="4"/>
  <c r="Q2348" i="4"/>
  <c r="P2348" i="4"/>
  <c r="R2347" i="4"/>
  <c r="Q2347" i="4"/>
  <c r="P2347" i="4"/>
  <c r="R2346" i="4"/>
  <c r="Q2346" i="4"/>
  <c r="P2346" i="4"/>
  <c r="R2345" i="4"/>
  <c r="Q2345" i="4"/>
  <c r="P2345" i="4"/>
  <c r="R2344" i="4"/>
  <c r="Q2344" i="4"/>
  <c r="P2344" i="4"/>
  <c r="R2343" i="4"/>
  <c r="Q2343" i="4"/>
  <c r="P2343" i="4"/>
  <c r="R2342" i="4"/>
  <c r="Q2342" i="4"/>
  <c r="P2342" i="4"/>
  <c r="R2341" i="4"/>
  <c r="Q2341" i="4"/>
  <c r="P2341" i="4"/>
  <c r="R2340" i="4"/>
  <c r="Q2340" i="4"/>
  <c r="P2340" i="4"/>
  <c r="R2339" i="4"/>
  <c r="Q2339" i="4"/>
  <c r="P2339" i="4"/>
  <c r="R2338" i="4"/>
  <c r="Q2338" i="4"/>
  <c r="P2338" i="4"/>
  <c r="R2337" i="4"/>
  <c r="Q2337" i="4"/>
  <c r="P2337" i="4"/>
  <c r="R2336" i="4"/>
  <c r="Q2336" i="4"/>
  <c r="P2336" i="4"/>
  <c r="R2335" i="4"/>
  <c r="Q2335" i="4"/>
  <c r="P2335" i="4"/>
  <c r="R2334" i="4"/>
  <c r="Q2334" i="4"/>
  <c r="P2334" i="4"/>
  <c r="R2333" i="4"/>
  <c r="Q2333" i="4"/>
  <c r="P2333" i="4"/>
  <c r="R2332" i="4"/>
  <c r="Q2332" i="4"/>
  <c r="P2332" i="4"/>
  <c r="R2331" i="4"/>
  <c r="Q2331" i="4"/>
  <c r="P2331" i="4"/>
  <c r="R2330" i="4"/>
  <c r="Q2330" i="4"/>
  <c r="P2330" i="4"/>
  <c r="R2329" i="4"/>
  <c r="Q2329" i="4"/>
  <c r="P2329" i="4"/>
  <c r="R2328" i="4"/>
  <c r="Q2328" i="4"/>
  <c r="P2328" i="4"/>
  <c r="R2327" i="4"/>
  <c r="Q2327" i="4"/>
  <c r="P2327" i="4"/>
  <c r="R2326" i="4"/>
  <c r="Q2326" i="4"/>
  <c r="P2326" i="4"/>
  <c r="R2325" i="4"/>
  <c r="Q2325" i="4"/>
  <c r="P2325" i="4"/>
  <c r="R2324" i="4"/>
  <c r="Q2324" i="4"/>
  <c r="P2324" i="4"/>
  <c r="R2323" i="4"/>
  <c r="Q2323" i="4"/>
  <c r="P2323" i="4"/>
  <c r="R2322" i="4"/>
  <c r="Q2322" i="4"/>
  <c r="P2322" i="4"/>
  <c r="R2321" i="4"/>
  <c r="Q2321" i="4"/>
  <c r="P2321" i="4"/>
  <c r="R2320" i="4"/>
  <c r="Q2320" i="4"/>
  <c r="P2320" i="4"/>
  <c r="R2319" i="4"/>
  <c r="Q2319" i="4"/>
  <c r="P2319" i="4"/>
  <c r="R2318" i="4"/>
  <c r="Q2318" i="4"/>
  <c r="P2318" i="4"/>
  <c r="R2317" i="4"/>
  <c r="Q2317" i="4"/>
  <c r="P2317" i="4"/>
  <c r="R2316" i="4"/>
  <c r="Q2316" i="4"/>
  <c r="P2316" i="4"/>
  <c r="R2315" i="4"/>
  <c r="Q2315" i="4"/>
  <c r="P2315" i="4"/>
  <c r="R2314" i="4"/>
  <c r="Q2314" i="4"/>
  <c r="P2314" i="4"/>
  <c r="R2313" i="4"/>
  <c r="Q2313" i="4"/>
  <c r="P2313" i="4"/>
  <c r="R2312" i="4"/>
  <c r="Q2312" i="4"/>
  <c r="P2312" i="4"/>
  <c r="R2311" i="4"/>
  <c r="Q2311" i="4"/>
  <c r="P2311" i="4"/>
  <c r="R2310" i="4"/>
  <c r="Q2310" i="4"/>
  <c r="P2310" i="4"/>
  <c r="R2309" i="4"/>
  <c r="Q2309" i="4"/>
  <c r="P2309" i="4"/>
  <c r="R2308" i="4"/>
  <c r="Q2308" i="4"/>
  <c r="P2308" i="4"/>
  <c r="R2307" i="4"/>
  <c r="Q2307" i="4"/>
  <c r="P2307" i="4"/>
  <c r="R2306" i="4"/>
  <c r="Q2306" i="4"/>
  <c r="P2306" i="4"/>
  <c r="R2305" i="4"/>
  <c r="Q2305" i="4"/>
  <c r="P2305" i="4"/>
  <c r="R2304" i="4"/>
  <c r="Q2304" i="4"/>
  <c r="P2304" i="4"/>
  <c r="R2303" i="4"/>
  <c r="Q2303" i="4"/>
  <c r="P2303" i="4"/>
  <c r="R2302" i="4"/>
  <c r="Q2302" i="4"/>
  <c r="P2302" i="4"/>
  <c r="R2301" i="4"/>
  <c r="Q2301" i="4"/>
  <c r="P2301" i="4"/>
  <c r="R2300" i="4"/>
  <c r="Q2300" i="4"/>
  <c r="P2300" i="4"/>
  <c r="R2299" i="4"/>
  <c r="Q2299" i="4"/>
  <c r="P2299" i="4"/>
  <c r="R2298" i="4"/>
  <c r="Q2298" i="4"/>
  <c r="P2298" i="4"/>
  <c r="R2297" i="4"/>
  <c r="Q2297" i="4"/>
  <c r="P2297" i="4"/>
  <c r="R2296" i="4"/>
  <c r="Q2296" i="4"/>
  <c r="P2296" i="4"/>
  <c r="R2295" i="4"/>
  <c r="Q2295" i="4"/>
  <c r="P2295" i="4"/>
  <c r="R2294" i="4"/>
  <c r="Q2294" i="4"/>
  <c r="P2294" i="4"/>
  <c r="R2293" i="4"/>
  <c r="Q2293" i="4"/>
  <c r="P2293" i="4"/>
  <c r="R2292" i="4"/>
  <c r="Q2292" i="4"/>
  <c r="P2292" i="4"/>
  <c r="R2291" i="4"/>
  <c r="Q2291" i="4"/>
  <c r="P2291" i="4"/>
  <c r="R2290" i="4"/>
  <c r="Q2290" i="4"/>
  <c r="P2290" i="4"/>
  <c r="R2289" i="4"/>
  <c r="Q2289" i="4"/>
  <c r="P2289" i="4"/>
  <c r="R2288" i="4"/>
  <c r="Q2288" i="4"/>
  <c r="P2288" i="4"/>
  <c r="R2287" i="4"/>
  <c r="Q2287" i="4"/>
  <c r="P2287" i="4"/>
  <c r="R2286" i="4"/>
  <c r="Q2286" i="4"/>
  <c r="P2286" i="4"/>
  <c r="R2285" i="4"/>
  <c r="Q2285" i="4"/>
  <c r="P2285" i="4"/>
  <c r="R2284" i="4"/>
  <c r="Q2284" i="4"/>
  <c r="P2284" i="4"/>
  <c r="R2283" i="4"/>
  <c r="Q2283" i="4"/>
  <c r="P2283" i="4"/>
  <c r="R2282" i="4"/>
  <c r="Q2282" i="4"/>
  <c r="P2282" i="4"/>
  <c r="R2281" i="4"/>
  <c r="Q2281" i="4"/>
  <c r="P2281" i="4"/>
  <c r="R2280" i="4"/>
  <c r="Q2280" i="4"/>
  <c r="P2280" i="4"/>
  <c r="R2279" i="4"/>
  <c r="Q2279" i="4"/>
  <c r="P2279" i="4"/>
  <c r="R2278" i="4"/>
  <c r="Q2278" i="4"/>
  <c r="P2278" i="4"/>
  <c r="R2277" i="4"/>
  <c r="Q2277" i="4"/>
  <c r="P2277" i="4"/>
  <c r="R2276" i="4"/>
  <c r="Q2276" i="4"/>
  <c r="P2276" i="4"/>
  <c r="R2275" i="4"/>
  <c r="Q2275" i="4"/>
  <c r="P2275" i="4"/>
  <c r="R2274" i="4"/>
  <c r="Q2274" i="4"/>
  <c r="P2274" i="4"/>
  <c r="R2273" i="4"/>
  <c r="Q2273" i="4"/>
  <c r="P2273" i="4"/>
  <c r="R2272" i="4"/>
  <c r="Q2272" i="4"/>
  <c r="P2272" i="4"/>
  <c r="R2271" i="4"/>
  <c r="Q2271" i="4"/>
  <c r="P2271" i="4"/>
  <c r="R2270" i="4"/>
  <c r="Q2270" i="4"/>
  <c r="P2270" i="4"/>
  <c r="R2269" i="4"/>
  <c r="Q2269" i="4"/>
  <c r="P2269" i="4"/>
  <c r="R2268" i="4"/>
  <c r="Q2268" i="4"/>
  <c r="P2268" i="4"/>
  <c r="R2267" i="4"/>
  <c r="Q2267" i="4"/>
  <c r="P2267" i="4"/>
  <c r="R2266" i="4"/>
  <c r="Q2266" i="4"/>
  <c r="P2266" i="4"/>
  <c r="R2265" i="4"/>
  <c r="Q2265" i="4"/>
  <c r="P2265" i="4"/>
  <c r="R2264" i="4"/>
  <c r="Q2264" i="4"/>
  <c r="P2264" i="4"/>
  <c r="R2263" i="4"/>
  <c r="Q2263" i="4"/>
  <c r="P2263" i="4"/>
  <c r="R2262" i="4"/>
  <c r="Q2262" i="4"/>
  <c r="P2262" i="4"/>
  <c r="R2261" i="4"/>
  <c r="Q2261" i="4"/>
  <c r="P2261" i="4"/>
  <c r="R2260" i="4"/>
  <c r="Q2260" i="4"/>
  <c r="P2260" i="4"/>
  <c r="R2259" i="4"/>
  <c r="Q2259" i="4"/>
  <c r="P2259" i="4"/>
  <c r="R2258" i="4"/>
  <c r="Q2258" i="4"/>
  <c r="P2258" i="4"/>
  <c r="R2257" i="4"/>
  <c r="Q2257" i="4"/>
  <c r="P2257" i="4"/>
  <c r="R2256" i="4"/>
  <c r="Q2256" i="4"/>
  <c r="P2256" i="4"/>
  <c r="R2255" i="4"/>
  <c r="Q2255" i="4"/>
  <c r="P2255" i="4"/>
  <c r="R2254" i="4"/>
  <c r="Q2254" i="4"/>
  <c r="P2254" i="4"/>
  <c r="R2253" i="4"/>
  <c r="Q2253" i="4"/>
  <c r="P2253" i="4"/>
  <c r="R2252" i="4"/>
  <c r="Q2252" i="4"/>
  <c r="P2252" i="4"/>
  <c r="R2251" i="4"/>
  <c r="Q2251" i="4"/>
  <c r="P2251" i="4"/>
  <c r="R2250" i="4"/>
  <c r="Q2250" i="4"/>
  <c r="P2250" i="4"/>
  <c r="R2249" i="4"/>
  <c r="Q2249" i="4"/>
  <c r="P2249" i="4"/>
  <c r="R2248" i="4"/>
  <c r="Q2248" i="4"/>
  <c r="P2248" i="4"/>
  <c r="R2247" i="4"/>
  <c r="Q2247" i="4"/>
  <c r="P2247" i="4"/>
  <c r="R2246" i="4"/>
  <c r="Q2246" i="4"/>
  <c r="P2246" i="4"/>
  <c r="R2245" i="4"/>
  <c r="Q2245" i="4"/>
  <c r="P2245" i="4"/>
  <c r="R2244" i="4"/>
  <c r="Q2244" i="4"/>
  <c r="P2244" i="4"/>
  <c r="R2243" i="4"/>
  <c r="Q2243" i="4"/>
  <c r="P2243" i="4"/>
  <c r="R2242" i="4"/>
  <c r="Q2242" i="4"/>
  <c r="P2242" i="4"/>
  <c r="R2241" i="4"/>
  <c r="Q2241" i="4"/>
  <c r="P2241" i="4"/>
  <c r="R2240" i="4"/>
  <c r="Q2240" i="4"/>
  <c r="P2240" i="4"/>
  <c r="R2239" i="4"/>
  <c r="Q2239" i="4"/>
  <c r="P2239" i="4"/>
  <c r="R2238" i="4"/>
  <c r="Q2238" i="4"/>
  <c r="P2238" i="4"/>
  <c r="R2237" i="4"/>
  <c r="Q2237" i="4"/>
  <c r="P2237" i="4"/>
  <c r="R2236" i="4"/>
  <c r="Q2236" i="4"/>
  <c r="P2236" i="4"/>
  <c r="R2235" i="4"/>
  <c r="Q2235" i="4"/>
  <c r="P2235" i="4"/>
  <c r="R2234" i="4"/>
  <c r="Q2234" i="4"/>
  <c r="P2234" i="4"/>
  <c r="R2233" i="4"/>
  <c r="Q2233" i="4"/>
  <c r="P2233" i="4"/>
  <c r="R2232" i="4"/>
  <c r="Q2232" i="4"/>
  <c r="P2232" i="4"/>
  <c r="R2231" i="4"/>
  <c r="Q2231" i="4"/>
  <c r="P2231" i="4"/>
  <c r="R2230" i="4"/>
  <c r="Q2230" i="4"/>
  <c r="P2230" i="4"/>
  <c r="R2229" i="4"/>
  <c r="Q2229" i="4"/>
  <c r="P2229" i="4"/>
  <c r="R2228" i="4"/>
  <c r="Q2228" i="4"/>
  <c r="P2228" i="4"/>
  <c r="R2227" i="4"/>
  <c r="Q2227" i="4"/>
  <c r="P2227" i="4"/>
  <c r="R2226" i="4"/>
  <c r="Q2226" i="4"/>
  <c r="P2226" i="4"/>
  <c r="R2225" i="4"/>
  <c r="Q2225" i="4"/>
  <c r="P2225" i="4"/>
  <c r="R2224" i="4"/>
  <c r="Q2224" i="4"/>
  <c r="P2224" i="4"/>
  <c r="R2223" i="4"/>
  <c r="Q2223" i="4"/>
  <c r="P2223" i="4"/>
  <c r="R2222" i="4"/>
  <c r="Q2222" i="4"/>
  <c r="P2222" i="4"/>
  <c r="R2221" i="4"/>
  <c r="Q2221" i="4"/>
  <c r="P2221" i="4"/>
  <c r="R2220" i="4"/>
  <c r="Q2220" i="4"/>
  <c r="P2220" i="4"/>
  <c r="R2219" i="4"/>
  <c r="Q2219" i="4"/>
  <c r="P2219" i="4"/>
  <c r="R2218" i="4"/>
  <c r="Q2218" i="4"/>
  <c r="P2218" i="4"/>
  <c r="R2217" i="4"/>
  <c r="Q2217" i="4"/>
  <c r="P2217" i="4"/>
  <c r="R2216" i="4"/>
  <c r="Q2216" i="4"/>
  <c r="P2216" i="4"/>
  <c r="R2215" i="4"/>
  <c r="Q2215" i="4"/>
  <c r="P2215" i="4"/>
  <c r="R2214" i="4"/>
  <c r="Q2214" i="4"/>
  <c r="P2214" i="4"/>
  <c r="R2213" i="4"/>
  <c r="Q2213" i="4"/>
  <c r="P2213" i="4"/>
  <c r="R2212" i="4"/>
  <c r="Q2212" i="4"/>
  <c r="P2212" i="4"/>
  <c r="R2211" i="4"/>
  <c r="Q2211" i="4"/>
  <c r="P2211" i="4"/>
  <c r="R2210" i="4"/>
  <c r="Q2210" i="4"/>
  <c r="P2210" i="4"/>
  <c r="R2209" i="4"/>
  <c r="Q2209" i="4"/>
  <c r="P2209" i="4"/>
  <c r="R2208" i="4"/>
  <c r="Q2208" i="4"/>
  <c r="P2208" i="4"/>
  <c r="R2207" i="4"/>
  <c r="Q2207" i="4"/>
  <c r="P2207" i="4"/>
  <c r="R2206" i="4"/>
  <c r="Q2206" i="4"/>
  <c r="P2206" i="4"/>
  <c r="R2205" i="4"/>
  <c r="Q2205" i="4"/>
  <c r="P2205" i="4"/>
  <c r="R2204" i="4"/>
  <c r="Q2204" i="4"/>
  <c r="P2204" i="4"/>
  <c r="R2203" i="4"/>
  <c r="Q2203" i="4"/>
  <c r="P2203" i="4"/>
  <c r="R2202" i="4"/>
  <c r="Q2202" i="4"/>
  <c r="P2202" i="4"/>
  <c r="R2201" i="4"/>
  <c r="Q2201" i="4"/>
  <c r="P2201" i="4"/>
  <c r="R2200" i="4"/>
  <c r="Q2200" i="4"/>
  <c r="P2200" i="4"/>
  <c r="R2199" i="4"/>
  <c r="Q2199" i="4"/>
  <c r="P2199" i="4"/>
  <c r="R2198" i="4"/>
  <c r="Q2198" i="4"/>
  <c r="P2198" i="4"/>
  <c r="R2197" i="4"/>
  <c r="Q2197" i="4"/>
  <c r="P2197" i="4"/>
  <c r="R2196" i="4"/>
  <c r="Q2196" i="4"/>
  <c r="P2196" i="4"/>
  <c r="R2195" i="4"/>
  <c r="Q2195" i="4"/>
  <c r="P2195" i="4"/>
  <c r="R2194" i="4"/>
  <c r="Q2194" i="4"/>
  <c r="P2194" i="4"/>
  <c r="R2193" i="4"/>
  <c r="Q2193" i="4"/>
  <c r="P2193" i="4"/>
  <c r="R2192" i="4"/>
  <c r="Q2192" i="4"/>
  <c r="P2192" i="4"/>
  <c r="R2191" i="4"/>
  <c r="Q2191" i="4"/>
  <c r="P2191" i="4"/>
  <c r="R2190" i="4"/>
  <c r="Q2190" i="4"/>
  <c r="P2190" i="4"/>
  <c r="R2189" i="4"/>
  <c r="Q2189" i="4"/>
  <c r="P2189" i="4"/>
  <c r="R2188" i="4"/>
  <c r="Q2188" i="4"/>
  <c r="P2188" i="4"/>
  <c r="R2187" i="4"/>
  <c r="Q2187" i="4"/>
  <c r="P2187" i="4"/>
  <c r="R2186" i="4"/>
  <c r="Q2186" i="4"/>
  <c r="P2186" i="4"/>
  <c r="R2185" i="4"/>
  <c r="Q2185" i="4"/>
  <c r="P2185" i="4"/>
  <c r="R2184" i="4"/>
  <c r="Q2184" i="4"/>
  <c r="P2184" i="4"/>
  <c r="R2183" i="4"/>
  <c r="Q2183" i="4"/>
  <c r="P2183" i="4"/>
  <c r="R2182" i="4"/>
  <c r="Q2182" i="4"/>
  <c r="P2182" i="4"/>
  <c r="R2181" i="4"/>
  <c r="Q2181" i="4"/>
  <c r="P2181" i="4"/>
  <c r="R2180" i="4"/>
  <c r="Q2180" i="4"/>
  <c r="P2180" i="4"/>
  <c r="R2179" i="4"/>
  <c r="Q2179" i="4"/>
  <c r="P2179" i="4"/>
  <c r="R2178" i="4"/>
  <c r="Q2178" i="4"/>
  <c r="P2178" i="4"/>
  <c r="R2177" i="4"/>
  <c r="Q2177" i="4"/>
  <c r="P2177" i="4"/>
  <c r="R2176" i="4"/>
  <c r="Q2176" i="4"/>
  <c r="P2176" i="4"/>
  <c r="R2175" i="4"/>
  <c r="Q2175" i="4"/>
  <c r="P2175" i="4"/>
  <c r="R2174" i="4"/>
  <c r="Q2174" i="4"/>
  <c r="P2174" i="4"/>
  <c r="R2173" i="4"/>
  <c r="Q2173" i="4"/>
  <c r="P2173" i="4"/>
  <c r="R2172" i="4"/>
  <c r="Q2172" i="4"/>
  <c r="P2172" i="4"/>
  <c r="R2171" i="4"/>
  <c r="Q2171" i="4"/>
  <c r="P2171" i="4"/>
  <c r="R2170" i="4"/>
  <c r="Q2170" i="4"/>
  <c r="P2170" i="4"/>
  <c r="R2169" i="4"/>
  <c r="Q2169" i="4"/>
  <c r="P2169" i="4"/>
  <c r="R2168" i="4"/>
  <c r="Q2168" i="4"/>
  <c r="P2168" i="4"/>
  <c r="R2167" i="4"/>
  <c r="Q2167" i="4"/>
  <c r="P2167" i="4"/>
  <c r="R2166" i="4"/>
  <c r="Q2166" i="4"/>
  <c r="P2166" i="4"/>
  <c r="R2165" i="4"/>
  <c r="Q2165" i="4"/>
  <c r="P2165" i="4"/>
  <c r="R2164" i="4"/>
  <c r="Q2164" i="4"/>
  <c r="P2164" i="4"/>
  <c r="R2163" i="4"/>
  <c r="Q2163" i="4"/>
  <c r="P2163" i="4"/>
  <c r="R2162" i="4"/>
  <c r="Q2162" i="4"/>
  <c r="P2162" i="4"/>
  <c r="R2161" i="4"/>
  <c r="Q2161" i="4"/>
  <c r="P2161" i="4"/>
  <c r="R2160" i="4"/>
  <c r="Q2160" i="4"/>
  <c r="P2160" i="4"/>
  <c r="R2159" i="4"/>
  <c r="Q2159" i="4"/>
  <c r="P2159" i="4"/>
  <c r="R2158" i="4"/>
  <c r="Q2158" i="4"/>
  <c r="P2158" i="4"/>
  <c r="R2157" i="4"/>
  <c r="Q2157" i="4"/>
  <c r="P2157" i="4"/>
  <c r="R2156" i="4"/>
  <c r="Q2156" i="4"/>
  <c r="P2156" i="4"/>
  <c r="R2155" i="4"/>
  <c r="Q2155" i="4"/>
  <c r="P2155" i="4"/>
  <c r="R2154" i="4"/>
  <c r="Q2154" i="4"/>
  <c r="P2154" i="4"/>
  <c r="R2153" i="4"/>
  <c r="Q2153" i="4"/>
  <c r="P2153" i="4"/>
  <c r="R2152" i="4"/>
  <c r="Q2152" i="4"/>
  <c r="P2152" i="4"/>
  <c r="R2151" i="4"/>
  <c r="Q2151" i="4"/>
  <c r="P2151" i="4"/>
  <c r="R2150" i="4"/>
  <c r="Q2150" i="4"/>
  <c r="P2150" i="4"/>
  <c r="R2149" i="4"/>
  <c r="Q2149" i="4"/>
  <c r="P2149" i="4"/>
  <c r="R2148" i="4"/>
  <c r="Q2148" i="4"/>
  <c r="P2148" i="4"/>
  <c r="R2147" i="4"/>
  <c r="Q2147" i="4"/>
  <c r="P2147" i="4"/>
  <c r="R2146" i="4"/>
  <c r="Q2146" i="4"/>
  <c r="P2146" i="4"/>
  <c r="R2145" i="4"/>
  <c r="Q2145" i="4"/>
  <c r="P2145" i="4"/>
  <c r="R2144" i="4"/>
  <c r="Q2144" i="4"/>
  <c r="P2144" i="4"/>
  <c r="R2143" i="4"/>
  <c r="Q2143" i="4"/>
  <c r="P2143" i="4"/>
  <c r="R2142" i="4"/>
  <c r="Q2142" i="4"/>
  <c r="P2142" i="4"/>
  <c r="R2141" i="4"/>
  <c r="Q2141" i="4"/>
  <c r="P2141" i="4"/>
  <c r="R2140" i="4"/>
  <c r="Q2140" i="4"/>
  <c r="P2140" i="4"/>
  <c r="R2139" i="4"/>
  <c r="Q2139" i="4"/>
  <c r="P2139" i="4"/>
  <c r="R2138" i="4"/>
  <c r="Q2138" i="4"/>
  <c r="P2138" i="4"/>
  <c r="R2137" i="4"/>
  <c r="Q2137" i="4"/>
  <c r="P2137" i="4"/>
  <c r="R2136" i="4"/>
  <c r="Q2136" i="4"/>
  <c r="P2136" i="4"/>
  <c r="R2135" i="4"/>
  <c r="Q2135" i="4"/>
  <c r="P2135" i="4"/>
  <c r="R2134" i="4"/>
  <c r="Q2134" i="4"/>
  <c r="P2134" i="4"/>
  <c r="R2133" i="4"/>
  <c r="Q2133" i="4"/>
  <c r="P2133" i="4"/>
  <c r="R2132" i="4"/>
  <c r="Q2132" i="4"/>
  <c r="P2132" i="4"/>
  <c r="R2131" i="4"/>
  <c r="Q2131" i="4"/>
  <c r="P2131" i="4"/>
  <c r="R2130" i="4"/>
  <c r="Q2130" i="4"/>
  <c r="P2130" i="4"/>
  <c r="R2129" i="4"/>
  <c r="Q2129" i="4"/>
  <c r="P2129" i="4"/>
  <c r="R2128" i="4"/>
  <c r="Q2128" i="4"/>
  <c r="P2128" i="4"/>
  <c r="R2127" i="4"/>
  <c r="Q2127" i="4"/>
  <c r="P2127" i="4"/>
  <c r="R2126" i="4"/>
  <c r="Q2126" i="4"/>
  <c r="P2126" i="4"/>
  <c r="R2125" i="4"/>
  <c r="Q2125" i="4"/>
  <c r="P2125" i="4"/>
  <c r="R2124" i="4"/>
  <c r="Q2124" i="4"/>
  <c r="P2124" i="4"/>
  <c r="R2123" i="4"/>
  <c r="Q2123" i="4"/>
  <c r="P2123" i="4"/>
  <c r="R2122" i="4"/>
  <c r="Q2122" i="4"/>
  <c r="P2122" i="4"/>
  <c r="R2121" i="4"/>
  <c r="Q2121" i="4"/>
  <c r="P2121" i="4"/>
  <c r="R2120" i="4"/>
  <c r="Q2120" i="4"/>
  <c r="P2120" i="4"/>
  <c r="R2119" i="4"/>
  <c r="Q2119" i="4"/>
  <c r="P2119" i="4"/>
  <c r="R2118" i="4"/>
  <c r="Q2118" i="4"/>
  <c r="P2118" i="4"/>
  <c r="R2117" i="4"/>
  <c r="Q2117" i="4"/>
  <c r="P2117" i="4"/>
  <c r="R2116" i="4"/>
  <c r="Q2116" i="4"/>
  <c r="P2116" i="4"/>
  <c r="R2115" i="4"/>
  <c r="Q2115" i="4"/>
  <c r="P2115" i="4"/>
  <c r="R2114" i="4"/>
  <c r="Q2114" i="4"/>
  <c r="P2114" i="4"/>
  <c r="R2113" i="4"/>
  <c r="Q2113" i="4"/>
  <c r="P2113" i="4"/>
  <c r="R2112" i="4"/>
  <c r="Q2112" i="4"/>
  <c r="P2112" i="4"/>
  <c r="R2111" i="4"/>
  <c r="Q2111" i="4"/>
  <c r="P2111" i="4"/>
  <c r="R2110" i="4"/>
  <c r="Q2110" i="4"/>
  <c r="P2110" i="4"/>
  <c r="R2109" i="4"/>
  <c r="Q2109" i="4"/>
  <c r="P2109" i="4"/>
  <c r="R2108" i="4"/>
  <c r="Q2108" i="4"/>
  <c r="P2108" i="4"/>
  <c r="R2107" i="4"/>
  <c r="Q2107" i="4"/>
  <c r="P2107" i="4"/>
  <c r="R2106" i="4"/>
  <c r="Q2106" i="4"/>
  <c r="P2106" i="4"/>
  <c r="R2105" i="4"/>
  <c r="Q2105" i="4"/>
  <c r="P2105" i="4"/>
  <c r="R2104" i="4"/>
  <c r="Q2104" i="4"/>
  <c r="P2104" i="4"/>
  <c r="R2103" i="4"/>
  <c r="Q2103" i="4"/>
  <c r="P2103" i="4"/>
  <c r="R2102" i="4"/>
  <c r="Q2102" i="4"/>
  <c r="P2102" i="4"/>
  <c r="R2101" i="4"/>
  <c r="Q2101" i="4"/>
  <c r="P2101" i="4"/>
  <c r="R2100" i="4"/>
  <c r="Q2100" i="4"/>
  <c r="P2100" i="4"/>
  <c r="R2099" i="4"/>
  <c r="Q2099" i="4"/>
  <c r="P2099" i="4"/>
  <c r="R2098" i="4"/>
  <c r="Q2098" i="4"/>
  <c r="P2098" i="4"/>
  <c r="R2097" i="4"/>
  <c r="Q2097" i="4"/>
  <c r="P2097" i="4"/>
  <c r="R2096" i="4"/>
  <c r="Q2096" i="4"/>
  <c r="P2096" i="4"/>
  <c r="R2095" i="4"/>
  <c r="Q2095" i="4"/>
  <c r="P2095" i="4"/>
  <c r="R2094" i="4"/>
  <c r="Q2094" i="4"/>
  <c r="P2094" i="4"/>
  <c r="R2093" i="4"/>
  <c r="Q2093" i="4"/>
  <c r="P2093" i="4"/>
  <c r="R2092" i="4"/>
  <c r="Q2092" i="4"/>
  <c r="P2092" i="4"/>
  <c r="R2091" i="4"/>
  <c r="Q2091" i="4"/>
  <c r="P2091" i="4"/>
  <c r="R2090" i="4"/>
  <c r="Q2090" i="4"/>
  <c r="P2090" i="4"/>
  <c r="R2089" i="4"/>
  <c r="Q2089" i="4"/>
  <c r="P2089" i="4"/>
  <c r="R2088" i="4"/>
  <c r="Q2088" i="4"/>
  <c r="P2088" i="4"/>
  <c r="R2087" i="4"/>
  <c r="Q2087" i="4"/>
  <c r="P2087" i="4"/>
  <c r="R2086" i="4"/>
  <c r="Q2086" i="4"/>
  <c r="P2086" i="4"/>
  <c r="R2085" i="4"/>
  <c r="Q2085" i="4"/>
  <c r="P2085" i="4"/>
  <c r="R2084" i="4"/>
  <c r="Q2084" i="4"/>
  <c r="P2084" i="4"/>
  <c r="R2083" i="4"/>
  <c r="Q2083" i="4"/>
  <c r="P2083" i="4"/>
  <c r="R2082" i="4"/>
  <c r="Q2082" i="4"/>
  <c r="P2082" i="4"/>
  <c r="R2081" i="4"/>
  <c r="Q2081" i="4"/>
  <c r="P2081" i="4"/>
  <c r="R2080" i="4"/>
  <c r="Q2080" i="4"/>
  <c r="P2080" i="4"/>
  <c r="R2079" i="4"/>
  <c r="Q2079" i="4"/>
  <c r="P2079" i="4"/>
  <c r="R2078" i="4"/>
  <c r="Q2078" i="4"/>
  <c r="P2078" i="4"/>
  <c r="R2077" i="4"/>
  <c r="Q2077" i="4"/>
  <c r="P2077" i="4"/>
  <c r="R2076" i="4"/>
  <c r="Q2076" i="4"/>
  <c r="P2076" i="4"/>
  <c r="R2075" i="4"/>
  <c r="Q2075" i="4"/>
  <c r="P2075" i="4"/>
  <c r="R2074" i="4"/>
  <c r="Q2074" i="4"/>
  <c r="P2074" i="4"/>
  <c r="R2073" i="4"/>
  <c r="Q2073" i="4"/>
  <c r="P2073" i="4"/>
  <c r="R2072" i="4"/>
  <c r="Q2072" i="4"/>
  <c r="P2072" i="4"/>
  <c r="R2071" i="4"/>
  <c r="Q2071" i="4"/>
  <c r="P2071" i="4"/>
  <c r="R2070" i="4"/>
  <c r="Q2070" i="4"/>
  <c r="P2070" i="4"/>
  <c r="R2069" i="4"/>
  <c r="Q2069" i="4"/>
  <c r="P2069" i="4"/>
  <c r="R2068" i="4"/>
  <c r="Q2068" i="4"/>
  <c r="P2068" i="4"/>
  <c r="R2067" i="4"/>
  <c r="Q2067" i="4"/>
  <c r="P2067" i="4"/>
  <c r="R2066" i="4"/>
  <c r="Q2066" i="4"/>
  <c r="P2066" i="4"/>
  <c r="R2065" i="4"/>
  <c r="Q2065" i="4"/>
  <c r="P2065" i="4"/>
  <c r="R2064" i="4"/>
  <c r="Q2064" i="4"/>
  <c r="P2064" i="4"/>
  <c r="R2063" i="4"/>
  <c r="Q2063" i="4"/>
  <c r="P2063" i="4"/>
  <c r="R2062" i="4"/>
  <c r="Q2062" i="4"/>
  <c r="P2062" i="4"/>
  <c r="R2061" i="4"/>
  <c r="Q2061" i="4"/>
  <c r="P2061" i="4"/>
  <c r="R2060" i="4"/>
  <c r="Q2060" i="4"/>
  <c r="P2060" i="4"/>
  <c r="R2059" i="4"/>
  <c r="Q2059" i="4"/>
  <c r="P2059" i="4"/>
  <c r="R2058" i="4"/>
  <c r="Q2058" i="4"/>
  <c r="P2058" i="4"/>
  <c r="R2057" i="4"/>
  <c r="Q2057" i="4"/>
  <c r="P2057" i="4"/>
  <c r="R2056" i="4"/>
  <c r="Q2056" i="4"/>
  <c r="P2056" i="4"/>
  <c r="R2055" i="4"/>
  <c r="Q2055" i="4"/>
  <c r="P2055" i="4"/>
  <c r="R2054" i="4"/>
  <c r="Q2054" i="4"/>
  <c r="P2054" i="4"/>
  <c r="R2053" i="4"/>
  <c r="Q2053" i="4"/>
  <c r="P2053" i="4"/>
  <c r="R2052" i="4"/>
  <c r="Q2052" i="4"/>
  <c r="P2052" i="4"/>
  <c r="R2051" i="4"/>
  <c r="Q2051" i="4"/>
  <c r="P2051" i="4"/>
  <c r="R2050" i="4"/>
  <c r="Q2050" i="4"/>
  <c r="P2050" i="4"/>
  <c r="R2049" i="4"/>
  <c r="Q2049" i="4"/>
  <c r="P2049" i="4"/>
  <c r="R2048" i="4"/>
  <c r="Q2048" i="4"/>
  <c r="P2048" i="4"/>
  <c r="R2047" i="4"/>
  <c r="Q2047" i="4"/>
  <c r="P2047" i="4"/>
  <c r="R2046" i="4"/>
  <c r="Q2046" i="4"/>
  <c r="P2046" i="4"/>
  <c r="R2045" i="4"/>
  <c r="Q2045" i="4"/>
  <c r="P2045" i="4"/>
  <c r="R2044" i="4"/>
  <c r="Q2044" i="4"/>
  <c r="P2044" i="4"/>
  <c r="R2043" i="4"/>
  <c r="Q2043" i="4"/>
  <c r="P2043" i="4"/>
  <c r="R2042" i="4"/>
  <c r="Q2042" i="4"/>
  <c r="P2042" i="4"/>
  <c r="R2041" i="4"/>
  <c r="Q2041" i="4"/>
  <c r="P2041" i="4"/>
  <c r="R2040" i="4"/>
  <c r="Q2040" i="4"/>
  <c r="P2040" i="4"/>
  <c r="R2039" i="4"/>
  <c r="Q2039" i="4"/>
  <c r="P2039" i="4"/>
  <c r="R2038" i="4"/>
  <c r="Q2038" i="4"/>
  <c r="P2038" i="4"/>
  <c r="R2037" i="4"/>
  <c r="Q2037" i="4"/>
  <c r="P2037" i="4"/>
  <c r="R2036" i="4"/>
  <c r="Q2036" i="4"/>
  <c r="P2036" i="4"/>
  <c r="R2035" i="4"/>
  <c r="Q2035" i="4"/>
  <c r="P2035" i="4"/>
  <c r="R2034" i="4"/>
  <c r="Q2034" i="4"/>
  <c r="P2034" i="4"/>
  <c r="R2033" i="4"/>
  <c r="Q2033" i="4"/>
  <c r="P2033" i="4"/>
  <c r="R2032" i="4"/>
  <c r="Q2032" i="4"/>
  <c r="P2032" i="4"/>
  <c r="R2031" i="4"/>
  <c r="Q2031" i="4"/>
  <c r="P2031" i="4"/>
  <c r="R2030" i="4"/>
  <c r="Q2030" i="4"/>
  <c r="P2030" i="4"/>
  <c r="R2029" i="4"/>
  <c r="Q2029" i="4"/>
  <c r="P2029" i="4"/>
  <c r="R2028" i="4"/>
  <c r="Q2028" i="4"/>
  <c r="P2028" i="4"/>
  <c r="R2027" i="4"/>
  <c r="Q2027" i="4"/>
  <c r="P2027" i="4"/>
  <c r="R2026" i="4"/>
  <c r="Q2026" i="4"/>
  <c r="P2026" i="4"/>
  <c r="R2025" i="4"/>
  <c r="Q2025" i="4"/>
  <c r="P2025" i="4"/>
  <c r="R2024" i="4"/>
  <c r="Q2024" i="4"/>
  <c r="P2024" i="4"/>
  <c r="R2023" i="4"/>
  <c r="Q2023" i="4"/>
  <c r="P2023" i="4"/>
  <c r="R2022" i="4"/>
  <c r="Q2022" i="4"/>
  <c r="P2022" i="4"/>
  <c r="R2021" i="4"/>
  <c r="Q2021" i="4"/>
  <c r="P2021" i="4"/>
  <c r="R2020" i="4"/>
  <c r="Q2020" i="4"/>
  <c r="P2020" i="4"/>
  <c r="R2019" i="4"/>
  <c r="Q2019" i="4"/>
  <c r="P2019" i="4"/>
  <c r="R2018" i="4"/>
  <c r="Q2018" i="4"/>
  <c r="P2018" i="4"/>
  <c r="R2017" i="4"/>
  <c r="Q2017" i="4"/>
  <c r="P2017" i="4"/>
  <c r="R2016" i="4"/>
  <c r="Q2016" i="4"/>
  <c r="P2016" i="4"/>
  <c r="R2015" i="4"/>
  <c r="Q2015" i="4"/>
  <c r="P2015" i="4"/>
  <c r="R2014" i="4"/>
  <c r="Q2014" i="4"/>
  <c r="P2014" i="4"/>
  <c r="R2013" i="4"/>
  <c r="Q2013" i="4"/>
  <c r="P2013" i="4"/>
  <c r="R2012" i="4"/>
  <c r="Q2012" i="4"/>
  <c r="P2012" i="4"/>
  <c r="R2011" i="4"/>
  <c r="Q2011" i="4"/>
  <c r="P2011" i="4"/>
  <c r="R2010" i="4"/>
  <c r="Q2010" i="4"/>
  <c r="P2010" i="4"/>
  <c r="R2009" i="4"/>
  <c r="Q2009" i="4"/>
  <c r="P2009" i="4"/>
  <c r="R2008" i="4"/>
  <c r="Q2008" i="4"/>
  <c r="P2008" i="4"/>
  <c r="R2007" i="4"/>
  <c r="Q2007" i="4"/>
  <c r="P2007" i="4"/>
  <c r="R2006" i="4"/>
  <c r="Q2006" i="4"/>
  <c r="P2006" i="4"/>
  <c r="R2005" i="4"/>
  <c r="Q2005" i="4"/>
  <c r="P2005" i="4"/>
  <c r="R2004" i="4"/>
  <c r="Q2004" i="4"/>
  <c r="P2004" i="4"/>
  <c r="R2003" i="4"/>
  <c r="Q2003" i="4"/>
  <c r="P2003" i="4"/>
  <c r="R2002" i="4"/>
  <c r="Q2002" i="4"/>
  <c r="P2002" i="4"/>
  <c r="R2001" i="4"/>
  <c r="Q2001" i="4"/>
  <c r="P2001" i="4"/>
  <c r="R2000" i="4"/>
  <c r="Q2000" i="4"/>
  <c r="P2000" i="4"/>
  <c r="R1999" i="4"/>
  <c r="Q1999" i="4"/>
  <c r="P1999" i="4"/>
  <c r="R1998" i="4"/>
  <c r="Q1998" i="4"/>
  <c r="P1998" i="4"/>
  <c r="R1997" i="4"/>
  <c r="Q1997" i="4"/>
  <c r="P1997" i="4"/>
  <c r="R1996" i="4"/>
  <c r="Q1996" i="4"/>
  <c r="P1996" i="4"/>
  <c r="R1995" i="4"/>
  <c r="Q1995" i="4"/>
  <c r="P1995" i="4"/>
  <c r="R1994" i="4"/>
  <c r="Q1994" i="4"/>
  <c r="P1994" i="4"/>
  <c r="R1993" i="4"/>
  <c r="Q1993" i="4"/>
  <c r="P1993" i="4"/>
  <c r="R1992" i="4"/>
  <c r="Q1992" i="4"/>
  <c r="P1992" i="4"/>
  <c r="R1991" i="4"/>
  <c r="Q1991" i="4"/>
  <c r="P1991" i="4"/>
  <c r="R1990" i="4"/>
  <c r="Q1990" i="4"/>
  <c r="P1990" i="4"/>
  <c r="R1989" i="4"/>
  <c r="Q1989" i="4"/>
  <c r="P1989" i="4"/>
  <c r="R1988" i="4"/>
  <c r="Q1988" i="4"/>
  <c r="P1988" i="4"/>
  <c r="R1987" i="4"/>
  <c r="Q1987" i="4"/>
  <c r="P1987" i="4"/>
  <c r="R1986" i="4"/>
  <c r="Q1986" i="4"/>
  <c r="P1986" i="4"/>
  <c r="R1985" i="4"/>
  <c r="Q1985" i="4"/>
  <c r="P1985" i="4"/>
  <c r="R1984" i="4"/>
  <c r="Q1984" i="4"/>
  <c r="P1984" i="4"/>
  <c r="R1983" i="4"/>
  <c r="Q1983" i="4"/>
  <c r="P1983" i="4"/>
  <c r="R1982" i="4"/>
  <c r="Q1982" i="4"/>
  <c r="P1982" i="4"/>
  <c r="R1981" i="4"/>
  <c r="Q1981" i="4"/>
  <c r="P1981" i="4"/>
  <c r="R1980" i="4"/>
  <c r="Q1980" i="4"/>
  <c r="P1980" i="4"/>
  <c r="R1979" i="4"/>
  <c r="Q1979" i="4"/>
  <c r="P1979" i="4"/>
  <c r="R1978" i="4"/>
  <c r="Q1978" i="4"/>
  <c r="P1978" i="4"/>
  <c r="R1977" i="4"/>
  <c r="Q1977" i="4"/>
  <c r="P1977" i="4"/>
  <c r="R1976" i="4"/>
  <c r="Q1976" i="4"/>
  <c r="P1976" i="4"/>
  <c r="R1975" i="4"/>
  <c r="Q1975" i="4"/>
  <c r="P1975" i="4"/>
  <c r="R1974" i="4"/>
  <c r="Q1974" i="4"/>
  <c r="P1974" i="4"/>
  <c r="R1973" i="4"/>
  <c r="Q1973" i="4"/>
  <c r="P1973" i="4"/>
  <c r="R1972" i="4"/>
  <c r="Q1972" i="4"/>
  <c r="P1972" i="4"/>
  <c r="R1971" i="4"/>
  <c r="Q1971" i="4"/>
  <c r="P1971" i="4"/>
  <c r="R1970" i="4"/>
  <c r="Q1970" i="4"/>
  <c r="P1970" i="4"/>
  <c r="R1969" i="4"/>
  <c r="Q1969" i="4"/>
  <c r="P1969" i="4"/>
  <c r="R1968" i="4"/>
  <c r="Q1968" i="4"/>
  <c r="P1968" i="4"/>
  <c r="R1967" i="4"/>
  <c r="Q1967" i="4"/>
  <c r="P1967" i="4"/>
  <c r="R1966" i="4"/>
  <c r="Q1966" i="4"/>
  <c r="P1966" i="4"/>
  <c r="R1965" i="4"/>
  <c r="Q1965" i="4"/>
  <c r="P1965" i="4"/>
  <c r="R1964" i="4"/>
  <c r="Q1964" i="4"/>
  <c r="P1964" i="4"/>
  <c r="R1963" i="4"/>
  <c r="Q1963" i="4"/>
  <c r="P1963" i="4"/>
  <c r="R1962" i="4"/>
  <c r="Q1962" i="4"/>
  <c r="P1962" i="4"/>
  <c r="R1961" i="4"/>
  <c r="Q1961" i="4"/>
  <c r="P1961" i="4"/>
  <c r="R1960" i="4"/>
  <c r="Q1960" i="4"/>
  <c r="P1960" i="4"/>
  <c r="R1959" i="4"/>
  <c r="Q1959" i="4"/>
  <c r="P1959" i="4"/>
  <c r="R1958" i="4"/>
  <c r="Q1958" i="4"/>
  <c r="P1958" i="4"/>
  <c r="R1957" i="4"/>
  <c r="Q1957" i="4"/>
  <c r="P1957" i="4"/>
  <c r="R1956" i="4"/>
  <c r="Q1956" i="4"/>
  <c r="P1956" i="4"/>
  <c r="R1955" i="4"/>
  <c r="Q1955" i="4"/>
  <c r="P1955" i="4"/>
  <c r="R1954" i="4"/>
  <c r="Q1954" i="4"/>
  <c r="P1954" i="4"/>
  <c r="R1953" i="4"/>
  <c r="Q1953" i="4"/>
  <c r="P1953" i="4"/>
  <c r="R1952" i="4"/>
  <c r="Q1952" i="4"/>
  <c r="P1952" i="4"/>
  <c r="R1951" i="4"/>
  <c r="Q1951" i="4"/>
  <c r="P1951" i="4"/>
  <c r="R1950" i="4"/>
  <c r="Q1950" i="4"/>
  <c r="P1950" i="4"/>
  <c r="R1949" i="4"/>
  <c r="Q1949" i="4"/>
  <c r="P1949" i="4"/>
  <c r="R1948" i="4"/>
  <c r="Q1948" i="4"/>
  <c r="P1948" i="4"/>
  <c r="R1947" i="4"/>
  <c r="Q1947" i="4"/>
  <c r="P1947" i="4"/>
  <c r="R1946" i="4"/>
  <c r="Q1946" i="4"/>
  <c r="P1946" i="4"/>
  <c r="R1945" i="4"/>
  <c r="Q1945" i="4"/>
  <c r="P1945" i="4"/>
  <c r="R1944" i="4"/>
  <c r="Q1944" i="4"/>
  <c r="P1944" i="4"/>
  <c r="R1943" i="4"/>
  <c r="Q1943" i="4"/>
  <c r="P1943" i="4"/>
  <c r="R1942" i="4"/>
  <c r="Q1942" i="4"/>
  <c r="P1942" i="4"/>
  <c r="R1941" i="4"/>
  <c r="Q1941" i="4"/>
  <c r="P1941" i="4"/>
  <c r="R1940" i="4"/>
  <c r="Q1940" i="4"/>
  <c r="P1940" i="4"/>
  <c r="R1939" i="4"/>
  <c r="Q1939" i="4"/>
  <c r="P1939" i="4"/>
  <c r="R1938" i="4"/>
  <c r="Q1938" i="4"/>
  <c r="P1938" i="4"/>
  <c r="R1937" i="4"/>
  <c r="Q1937" i="4"/>
  <c r="P1937" i="4"/>
  <c r="R1936" i="4"/>
  <c r="Q1936" i="4"/>
  <c r="P1936" i="4"/>
  <c r="R1935" i="4"/>
  <c r="Q1935" i="4"/>
  <c r="P1935" i="4"/>
  <c r="R1934" i="4"/>
  <c r="Q1934" i="4"/>
  <c r="P1934" i="4"/>
  <c r="R1933" i="4"/>
  <c r="Q1933" i="4"/>
  <c r="P1933" i="4"/>
  <c r="R1932" i="4"/>
  <c r="Q1932" i="4"/>
  <c r="P1932" i="4"/>
  <c r="R1931" i="4"/>
  <c r="Q1931" i="4"/>
  <c r="P1931" i="4"/>
  <c r="R1930" i="4"/>
  <c r="Q1930" i="4"/>
  <c r="P1930" i="4"/>
  <c r="R1929" i="4"/>
  <c r="Q1929" i="4"/>
  <c r="P1929" i="4"/>
  <c r="R1928" i="4"/>
  <c r="Q1928" i="4"/>
  <c r="P1928" i="4"/>
  <c r="R1927" i="4"/>
  <c r="Q1927" i="4"/>
  <c r="P1927" i="4"/>
  <c r="R1926" i="4"/>
  <c r="Q1926" i="4"/>
  <c r="P1926" i="4"/>
  <c r="R1925" i="4"/>
  <c r="Q1925" i="4"/>
  <c r="P1925" i="4"/>
  <c r="R1924" i="4"/>
  <c r="Q1924" i="4"/>
  <c r="P1924" i="4"/>
  <c r="R1923" i="4"/>
  <c r="Q1923" i="4"/>
  <c r="P1923" i="4"/>
  <c r="R1922" i="4"/>
  <c r="Q1922" i="4"/>
  <c r="P1922" i="4"/>
  <c r="R1921" i="4"/>
  <c r="Q1921" i="4"/>
  <c r="P1921" i="4"/>
  <c r="R1920" i="4"/>
  <c r="Q1920" i="4"/>
  <c r="P1920" i="4"/>
  <c r="R1919" i="4"/>
  <c r="Q1919" i="4"/>
  <c r="P1919" i="4"/>
  <c r="R1918" i="4"/>
  <c r="Q1918" i="4"/>
  <c r="P1918" i="4"/>
  <c r="R1917" i="4"/>
  <c r="Q1917" i="4"/>
  <c r="P1917" i="4"/>
  <c r="R1916" i="4"/>
  <c r="Q1916" i="4"/>
  <c r="P1916" i="4"/>
  <c r="R1915" i="4"/>
  <c r="Q1915" i="4"/>
  <c r="P1915" i="4"/>
  <c r="R1914" i="4"/>
  <c r="Q1914" i="4"/>
  <c r="P1914" i="4"/>
  <c r="R1913" i="4"/>
  <c r="Q1913" i="4"/>
  <c r="P1913" i="4"/>
  <c r="R1912" i="4"/>
  <c r="Q1912" i="4"/>
  <c r="P1912" i="4"/>
  <c r="R1911" i="4"/>
  <c r="Q1911" i="4"/>
  <c r="P1911" i="4"/>
  <c r="R1910" i="4"/>
  <c r="Q1910" i="4"/>
  <c r="P1910" i="4"/>
  <c r="R1909" i="4"/>
  <c r="Q1909" i="4"/>
  <c r="P1909" i="4"/>
  <c r="R1908" i="4"/>
  <c r="Q1908" i="4"/>
  <c r="P1908" i="4"/>
  <c r="R1907" i="4"/>
  <c r="Q1907" i="4"/>
  <c r="P1907" i="4"/>
  <c r="R1906" i="4"/>
  <c r="Q1906" i="4"/>
  <c r="P1906" i="4"/>
  <c r="R1905" i="4"/>
  <c r="Q1905" i="4"/>
  <c r="P1905" i="4"/>
  <c r="R1904" i="4"/>
  <c r="Q1904" i="4"/>
  <c r="P1904" i="4"/>
  <c r="R1903" i="4"/>
  <c r="Q1903" i="4"/>
  <c r="P1903" i="4"/>
  <c r="R1902" i="4"/>
  <c r="Q1902" i="4"/>
  <c r="P1902" i="4"/>
  <c r="R1901" i="4"/>
  <c r="Q1901" i="4"/>
  <c r="P1901" i="4"/>
  <c r="R1900" i="4"/>
  <c r="Q1900" i="4"/>
  <c r="P1900" i="4"/>
  <c r="R1899" i="4"/>
  <c r="Q1899" i="4"/>
  <c r="P1899" i="4"/>
  <c r="R1898" i="4"/>
  <c r="Q1898" i="4"/>
  <c r="P1898" i="4"/>
  <c r="R1897" i="4"/>
  <c r="Q1897" i="4"/>
  <c r="P1897" i="4"/>
  <c r="R1896" i="4"/>
  <c r="Q1896" i="4"/>
  <c r="P1896" i="4"/>
  <c r="R1895" i="4"/>
  <c r="Q1895" i="4"/>
  <c r="P1895" i="4"/>
  <c r="R1894" i="4"/>
  <c r="Q1894" i="4"/>
  <c r="P1894" i="4"/>
  <c r="R1893" i="4"/>
  <c r="Q1893" i="4"/>
  <c r="P1893" i="4"/>
  <c r="R1892" i="4"/>
  <c r="Q1892" i="4"/>
  <c r="P1892" i="4"/>
  <c r="R1891" i="4"/>
  <c r="Q1891" i="4"/>
  <c r="P1891" i="4"/>
  <c r="R1890" i="4"/>
  <c r="Q1890" i="4"/>
  <c r="P1890" i="4"/>
  <c r="R1889" i="4"/>
  <c r="Q1889" i="4"/>
  <c r="P1889" i="4"/>
  <c r="R1888" i="4"/>
  <c r="Q1888" i="4"/>
  <c r="P1888" i="4"/>
  <c r="R1887" i="4"/>
  <c r="Q1887" i="4"/>
  <c r="P1887" i="4"/>
  <c r="R1886" i="4"/>
  <c r="Q1886" i="4"/>
  <c r="P1886" i="4"/>
  <c r="R1885" i="4"/>
  <c r="Q1885" i="4"/>
  <c r="P1885" i="4"/>
  <c r="R1884" i="4"/>
  <c r="Q1884" i="4"/>
  <c r="P1884" i="4"/>
  <c r="R1883" i="4"/>
  <c r="Q1883" i="4"/>
  <c r="P1883" i="4"/>
  <c r="R1882" i="4"/>
  <c r="Q1882" i="4"/>
  <c r="P1882" i="4"/>
  <c r="R1881" i="4"/>
  <c r="Q1881" i="4"/>
  <c r="P1881" i="4"/>
  <c r="R1880" i="4"/>
  <c r="Q1880" i="4"/>
  <c r="P1880" i="4"/>
  <c r="R1879" i="4"/>
  <c r="Q1879" i="4"/>
  <c r="P1879" i="4"/>
  <c r="R1878" i="4"/>
  <c r="Q1878" i="4"/>
  <c r="P1878" i="4"/>
  <c r="R1877" i="4"/>
  <c r="Q1877" i="4"/>
  <c r="P1877" i="4"/>
  <c r="R1876" i="4"/>
  <c r="Q1876" i="4"/>
  <c r="P1876" i="4"/>
  <c r="R1875" i="4"/>
  <c r="Q1875" i="4"/>
  <c r="P1875" i="4"/>
  <c r="R1874" i="4"/>
  <c r="Q1874" i="4"/>
  <c r="P1874" i="4"/>
  <c r="R1873" i="4"/>
  <c r="Q1873" i="4"/>
  <c r="P1873" i="4"/>
  <c r="R1872" i="4"/>
  <c r="Q1872" i="4"/>
  <c r="P1872" i="4"/>
  <c r="R1871" i="4"/>
  <c r="Q1871" i="4"/>
  <c r="P1871" i="4"/>
  <c r="R1870" i="4"/>
  <c r="Q1870" i="4"/>
  <c r="P1870" i="4"/>
  <c r="R1869" i="4"/>
  <c r="Q1869" i="4"/>
  <c r="P1869" i="4"/>
  <c r="R1868" i="4"/>
  <c r="Q1868" i="4"/>
  <c r="P1868" i="4"/>
  <c r="R1867" i="4"/>
  <c r="Q1867" i="4"/>
  <c r="P1867" i="4"/>
  <c r="R1866" i="4"/>
  <c r="Q1866" i="4"/>
  <c r="P1866" i="4"/>
  <c r="R1865" i="4"/>
  <c r="Q1865" i="4"/>
  <c r="P1865" i="4"/>
  <c r="R1864" i="4"/>
  <c r="Q1864" i="4"/>
  <c r="P1864" i="4"/>
  <c r="R1863" i="4"/>
  <c r="Q1863" i="4"/>
  <c r="P1863" i="4"/>
  <c r="R1862" i="4"/>
  <c r="Q1862" i="4"/>
  <c r="P1862" i="4"/>
  <c r="R1861" i="4"/>
  <c r="Q1861" i="4"/>
  <c r="P1861" i="4"/>
  <c r="R1860" i="4"/>
  <c r="Q1860" i="4"/>
  <c r="P1860" i="4"/>
  <c r="R1859" i="4"/>
  <c r="Q1859" i="4"/>
  <c r="P1859" i="4"/>
  <c r="R1858" i="4"/>
  <c r="Q1858" i="4"/>
  <c r="P1858" i="4"/>
  <c r="R1857" i="4"/>
  <c r="Q1857" i="4"/>
  <c r="P1857" i="4"/>
  <c r="R1856" i="4"/>
  <c r="Q1856" i="4"/>
  <c r="P1856" i="4"/>
  <c r="R1855" i="4"/>
  <c r="Q1855" i="4"/>
  <c r="P1855" i="4"/>
  <c r="R1854" i="4"/>
  <c r="Q1854" i="4"/>
  <c r="P1854" i="4"/>
  <c r="R1853" i="4"/>
  <c r="Q1853" i="4"/>
  <c r="P1853" i="4"/>
  <c r="R1852" i="4"/>
  <c r="Q1852" i="4"/>
  <c r="P1852" i="4"/>
  <c r="R1851" i="4"/>
  <c r="Q1851" i="4"/>
  <c r="P1851" i="4"/>
  <c r="R1850" i="4"/>
  <c r="Q1850" i="4"/>
  <c r="P1850" i="4"/>
  <c r="R1849" i="4"/>
  <c r="Q1849" i="4"/>
  <c r="P1849" i="4"/>
  <c r="R1848" i="4"/>
  <c r="Q1848" i="4"/>
  <c r="P1848" i="4"/>
  <c r="R1847" i="4"/>
  <c r="Q1847" i="4"/>
  <c r="P1847" i="4"/>
  <c r="R1846" i="4"/>
  <c r="Q1846" i="4"/>
  <c r="P1846" i="4"/>
  <c r="R1845" i="4"/>
  <c r="Q1845" i="4"/>
  <c r="P1845" i="4"/>
  <c r="R1844" i="4"/>
  <c r="Q1844" i="4"/>
  <c r="P1844" i="4"/>
  <c r="R1843" i="4"/>
  <c r="Q1843" i="4"/>
  <c r="P1843" i="4"/>
  <c r="R1842" i="4"/>
  <c r="Q1842" i="4"/>
  <c r="P1842" i="4"/>
  <c r="R1841" i="4"/>
  <c r="Q1841" i="4"/>
  <c r="P1841" i="4"/>
  <c r="R1840" i="4"/>
  <c r="Q1840" i="4"/>
  <c r="P1840" i="4"/>
  <c r="R1839" i="4"/>
  <c r="Q1839" i="4"/>
  <c r="P1839" i="4"/>
  <c r="R1838" i="4"/>
  <c r="Q1838" i="4"/>
  <c r="P1838" i="4"/>
  <c r="R1837" i="4"/>
  <c r="Q1837" i="4"/>
  <c r="P1837" i="4"/>
  <c r="R1836" i="4"/>
  <c r="Q1836" i="4"/>
  <c r="P1836" i="4"/>
  <c r="R1835" i="4"/>
  <c r="Q1835" i="4"/>
  <c r="P1835" i="4"/>
  <c r="R1834" i="4"/>
  <c r="Q1834" i="4"/>
  <c r="P1834" i="4"/>
  <c r="R1833" i="4"/>
  <c r="Q1833" i="4"/>
  <c r="P1833" i="4"/>
  <c r="R1832" i="4"/>
  <c r="Q1832" i="4"/>
  <c r="P1832" i="4"/>
  <c r="R1831" i="4"/>
  <c r="Q1831" i="4"/>
  <c r="P1831" i="4"/>
  <c r="R1830" i="4"/>
  <c r="Q1830" i="4"/>
  <c r="P1830" i="4"/>
  <c r="R1829" i="4"/>
  <c r="Q1829" i="4"/>
  <c r="P1829" i="4"/>
  <c r="R1828" i="4"/>
  <c r="Q1828" i="4"/>
  <c r="P1828" i="4"/>
  <c r="R1827" i="4"/>
  <c r="Q1827" i="4"/>
  <c r="P1827" i="4"/>
  <c r="R1826" i="4"/>
  <c r="Q1826" i="4"/>
  <c r="P1826" i="4"/>
  <c r="R1825" i="4"/>
  <c r="Q1825" i="4"/>
  <c r="P1825" i="4"/>
  <c r="R1824" i="4"/>
  <c r="Q1824" i="4"/>
  <c r="P1824" i="4"/>
  <c r="R1823" i="4"/>
  <c r="Q1823" i="4"/>
  <c r="P1823" i="4"/>
  <c r="R1822" i="4"/>
  <c r="Q1822" i="4"/>
  <c r="P1822" i="4"/>
  <c r="R1821" i="4"/>
  <c r="Q1821" i="4"/>
  <c r="P1821" i="4"/>
  <c r="R1820" i="4"/>
  <c r="Q1820" i="4"/>
  <c r="P1820" i="4"/>
  <c r="R1819" i="4"/>
  <c r="Q1819" i="4"/>
  <c r="P1819" i="4"/>
  <c r="R1818" i="4"/>
  <c r="Q1818" i="4"/>
  <c r="P1818" i="4"/>
  <c r="R1817" i="4"/>
  <c r="Q1817" i="4"/>
  <c r="P1817" i="4"/>
  <c r="R1816" i="4"/>
  <c r="Q1816" i="4"/>
  <c r="P1816" i="4"/>
  <c r="R1815" i="4"/>
  <c r="Q1815" i="4"/>
  <c r="P1815" i="4"/>
  <c r="R1814" i="4"/>
  <c r="Q1814" i="4"/>
  <c r="P1814" i="4"/>
  <c r="R1813" i="4"/>
  <c r="Q1813" i="4"/>
  <c r="P1813" i="4"/>
  <c r="R1812" i="4"/>
  <c r="Q1812" i="4"/>
  <c r="P1812" i="4"/>
  <c r="R1811" i="4"/>
  <c r="Q1811" i="4"/>
  <c r="P1811" i="4"/>
  <c r="R1810" i="4"/>
  <c r="Q1810" i="4"/>
  <c r="P1810" i="4"/>
  <c r="R1809" i="4"/>
  <c r="Q1809" i="4"/>
  <c r="P1809" i="4"/>
  <c r="R1808" i="4"/>
  <c r="Q1808" i="4"/>
  <c r="P1808" i="4"/>
  <c r="R1807" i="4"/>
  <c r="Q1807" i="4"/>
  <c r="P1807" i="4"/>
  <c r="R1806" i="4"/>
  <c r="Q1806" i="4"/>
  <c r="P1806" i="4"/>
  <c r="R1805" i="4"/>
  <c r="Q1805" i="4"/>
  <c r="P1805" i="4"/>
  <c r="R1804" i="4"/>
  <c r="Q1804" i="4"/>
  <c r="P1804" i="4"/>
  <c r="R1803" i="4"/>
  <c r="Q1803" i="4"/>
  <c r="P1803" i="4"/>
  <c r="R1802" i="4"/>
  <c r="Q1802" i="4"/>
  <c r="P1802" i="4"/>
  <c r="R1801" i="4"/>
  <c r="Q1801" i="4"/>
  <c r="P1801" i="4"/>
  <c r="R1800" i="4"/>
  <c r="Q1800" i="4"/>
  <c r="P1800" i="4"/>
  <c r="R1799" i="4"/>
  <c r="Q1799" i="4"/>
  <c r="P1799" i="4"/>
  <c r="R1798" i="4"/>
  <c r="Q1798" i="4"/>
  <c r="P1798" i="4"/>
  <c r="R1797" i="4"/>
  <c r="Q1797" i="4"/>
  <c r="P1797" i="4"/>
  <c r="R1796" i="4"/>
  <c r="Q1796" i="4"/>
  <c r="P1796" i="4"/>
  <c r="R1795" i="4"/>
  <c r="Q1795" i="4"/>
  <c r="P1795" i="4"/>
  <c r="R1794" i="4"/>
  <c r="Q1794" i="4"/>
  <c r="P1794" i="4"/>
  <c r="R1793" i="4"/>
  <c r="Q1793" i="4"/>
  <c r="P1793" i="4"/>
  <c r="R1792" i="4"/>
  <c r="Q1792" i="4"/>
  <c r="P1792" i="4"/>
  <c r="R1791" i="4"/>
  <c r="Q1791" i="4"/>
  <c r="P1791" i="4"/>
  <c r="R1790" i="4"/>
  <c r="Q1790" i="4"/>
  <c r="P1790" i="4"/>
  <c r="R1789" i="4"/>
  <c r="Q1789" i="4"/>
  <c r="P1789" i="4"/>
  <c r="R1788" i="4"/>
  <c r="Q1788" i="4"/>
  <c r="P1788" i="4"/>
  <c r="R1787" i="4"/>
  <c r="Q1787" i="4"/>
  <c r="P1787" i="4"/>
  <c r="R1786" i="4"/>
  <c r="Q1786" i="4"/>
  <c r="P1786" i="4"/>
  <c r="R1785" i="4"/>
  <c r="Q1785" i="4"/>
  <c r="P1785" i="4"/>
  <c r="R1784" i="4"/>
  <c r="Q1784" i="4"/>
  <c r="P1784" i="4"/>
  <c r="R1783" i="4"/>
  <c r="Q1783" i="4"/>
  <c r="P1783" i="4"/>
  <c r="R1782" i="4"/>
  <c r="Q1782" i="4"/>
  <c r="P1782" i="4"/>
  <c r="R1781" i="4"/>
  <c r="Q1781" i="4"/>
  <c r="P1781" i="4"/>
  <c r="R1780" i="4"/>
  <c r="Q1780" i="4"/>
  <c r="P1780" i="4"/>
  <c r="R1779" i="4"/>
  <c r="Q1779" i="4"/>
  <c r="P1779" i="4"/>
  <c r="R1778" i="4"/>
  <c r="Q1778" i="4"/>
  <c r="P1778" i="4"/>
  <c r="R1777" i="4"/>
  <c r="Q1777" i="4"/>
  <c r="P1777" i="4"/>
  <c r="R1776" i="4"/>
  <c r="Q1776" i="4"/>
  <c r="P1776" i="4"/>
  <c r="R1775" i="4"/>
  <c r="Q1775" i="4"/>
  <c r="P1775" i="4"/>
  <c r="R1774" i="4"/>
  <c r="Q1774" i="4"/>
  <c r="P1774" i="4"/>
  <c r="R1773" i="4"/>
  <c r="Q1773" i="4"/>
  <c r="P1773" i="4"/>
  <c r="R1772" i="4"/>
  <c r="Q1772" i="4"/>
  <c r="P1772" i="4"/>
  <c r="R1771" i="4"/>
  <c r="Q1771" i="4"/>
  <c r="P1771" i="4"/>
  <c r="R1770" i="4"/>
  <c r="Q1770" i="4"/>
  <c r="P1770" i="4"/>
  <c r="R1769" i="4"/>
  <c r="Q1769" i="4"/>
  <c r="P1769" i="4"/>
  <c r="R1768" i="4"/>
  <c r="Q1768" i="4"/>
  <c r="P1768" i="4"/>
  <c r="R1767" i="4"/>
  <c r="Q1767" i="4"/>
  <c r="P1767" i="4"/>
  <c r="R1766" i="4"/>
  <c r="Q1766" i="4"/>
  <c r="P1766" i="4"/>
  <c r="R1765" i="4"/>
  <c r="Q1765" i="4"/>
  <c r="P1765" i="4"/>
  <c r="R1764" i="4"/>
  <c r="Q1764" i="4"/>
  <c r="P1764" i="4"/>
  <c r="R1763" i="4"/>
  <c r="Q1763" i="4"/>
  <c r="P1763" i="4"/>
  <c r="R1762" i="4"/>
  <c r="Q1762" i="4"/>
  <c r="P1762" i="4"/>
  <c r="R1761" i="4"/>
  <c r="Q1761" i="4"/>
  <c r="P1761" i="4"/>
  <c r="R1760" i="4"/>
  <c r="Q1760" i="4"/>
  <c r="P1760" i="4"/>
  <c r="R1759" i="4"/>
  <c r="Q1759" i="4"/>
  <c r="P1759" i="4"/>
  <c r="R1758" i="4"/>
  <c r="Q1758" i="4"/>
  <c r="P1758" i="4"/>
  <c r="R1757" i="4"/>
  <c r="Q1757" i="4"/>
  <c r="P1757" i="4"/>
  <c r="R1756" i="4"/>
  <c r="Q1756" i="4"/>
  <c r="P1756" i="4"/>
  <c r="R1755" i="4"/>
  <c r="Q1755" i="4"/>
  <c r="P1755" i="4"/>
  <c r="R1754" i="4"/>
  <c r="Q1754" i="4"/>
  <c r="P1754" i="4"/>
  <c r="R1753" i="4"/>
  <c r="Q1753" i="4"/>
  <c r="P1753" i="4"/>
  <c r="R1752" i="4"/>
  <c r="Q1752" i="4"/>
  <c r="P1752" i="4"/>
  <c r="R1751" i="4"/>
  <c r="Q1751" i="4"/>
  <c r="P1751" i="4"/>
  <c r="R1750" i="4"/>
  <c r="Q1750" i="4"/>
  <c r="P1750" i="4"/>
  <c r="R1749" i="4"/>
  <c r="Q1749" i="4"/>
  <c r="P1749" i="4"/>
  <c r="R1748" i="4"/>
  <c r="Q1748" i="4"/>
  <c r="P1748" i="4"/>
  <c r="R1747" i="4"/>
  <c r="Q1747" i="4"/>
  <c r="P1747" i="4"/>
  <c r="R1746" i="4"/>
  <c r="Q1746" i="4"/>
  <c r="P1746" i="4"/>
  <c r="R1745" i="4"/>
  <c r="Q1745" i="4"/>
  <c r="P1745" i="4"/>
  <c r="R1744" i="4"/>
  <c r="Q1744" i="4"/>
  <c r="P1744" i="4"/>
  <c r="R1743" i="4"/>
  <c r="Q1743" i="4"/>
  <c r="P1743" i="4"/>
  <c r="R1742" i="4"/>
  <c r="Q1742" i="4"/>
  <c r="P1742" i="4"/>
  <c r="R1741" i="4"/>
  <c r="Q1741" i="4"/>
  <c r="P1741" i="4"/>
  <c r="R1740" i="4"/>
  <c r="Q1740" i="4"/>
  <c r="P1740" i="4"/>
  <c r="R1739" i="4"/>
  <c r="Q1739" i="4"/>
  <c r="P1739" i="4"/>
  <c r="R1738" i="4"/>
  <c r="Q1738" i="4"/>
  <c r="P1738" i="4"/>
  <c r="R1737" i="4"/>
  <c r="Q1737" i="4"/>
  <c r="P1737" i="4"/>
  <c r="R1736" i="4"/>
  <c r="Q1736" i="4"/>
  <c r="P1736" i="4"/>
  <c r="R1735" i="4"/>
  <c r="Q1735" i="4"/>
  <c r="P1735" i="4"/>
  <c r="R1734" i="4"/>
  <c r="Q1734" i="4"/>
  <c r="P1734" i="4"/>
  <c r="R1733" i="4"/>
  <c r="Q1733" i="4"/>
  <c r="P1733" i="4"/>
  <c r="R1732" i="4"/>
  <c r="Q1732" i="4"/>
  <c r="P1732" i="4"/>
  <c r="R1731" i="4"/>
  <c r="Q1731" i="4"/>
  <c r="P1731" i="4"/>
  <c r="R1730" i="4"/>
  <c r="Q1730" i="4"/>
  <c r="P1730" i="4"/>
  <c r="R1729" i="4"/>
  <c r="Q1729" i="4"/>
  <c r="P1729" i="4"/>
  <c r="R1728" i="4"/>
  <c r="Q1728" i="4"/>
  <c r="P1728" i="4"/>
  <c r="R1727" i="4"/>
  <c r="Q1727" i="4"/>
  <c r="P1727" i="4"/>
  <c r="R1726" i="4"/>
  <c r="Q1726" i="4"/>
  <c r="P1726" i="4"/>
  <c r="R1725" i="4"/>
  <c r="Q1725" i="4"/>
  <c r="P1725" i="4"/>
  <c r="R1724" i="4"/>
  <c r="Q1724" i="4"/>
  <c r="P1724" i="4"/>
  <c r="R1723" i="4"/>
  <c r="Q1723" i="4"/>
  <c r="P1723" i="4"/>
  <c r="R1722" i="4"/>
  <c r="Q1722" i="4"/>
  <c r="P1722" i="4"/>
  <c r="R1721" i="4"/>
  <c r="Q1721" i="4"/>
  <c r="P1721" i="4"/>
  <c r="R1720" i="4"/>
  <c r="Q1720" i="4"/>
  <c r="P1720" i="4"/>
  <c r="R1719" i="4"/>
  <c r="Q1719" i="4"/>
  <c r="P1719" i="4"/>
  <c r="R1718" i="4"/>
  <c r="Q1718" i="4"/>
  <c r="P1718" i="4"/>
  <c r="R1717" i="4"/>
  <c r="Q1717" i="4"/>
  <c r="P1717" i="4"/>
  <c r="R1716" i="4"/>
  <c r="Q1716" i="4"/>
  <c r="P1716" i="4"/>
  <c r="R1715" i="4"/>
  <c r="Q1715" i="4"/>
  <c r="P1715" i="4"/>
  <c r="R1714" i="4"/>
  <c r="Q1714" i="4"/>
  <c r="P1714" i="4"/>
  <c r="R1713" i="4"/>
  <c r="Q1713" i="4"/>
  <c r="P1713" i="4"/>
  <c r="R1712" i="4"/>
  <c r="Q1712" i="4"/>
  <c r="P1712" i="4"/>
  <c r="R1711" i="4"/>
  <c r="Q1711" i="4"/>
  <c r="P1711" i="4"/>
  <c r="R1710" i="4"/>
  <c r="Q1710" i="4"/>
  <c r="P1710" i="4"/>
  <c r="R1709" i="4"/>
  <c r="Q1709" i="4"/>
  <c r="P1709" i="4"/>
  <c r="R1708" i="4"/>
  <c r="Q1708" i="4"/>
  <c r="P1708" i="4"/>
  <c r="R1707" i="4"/>
  <c r="Q1707" i="4"/>
  <c r="P1707" i="4"/>
  <c r="R1706" i="4"/>
  <c r="Q1706" i="4"/>
  <c r="P1706" i="4"/>
  <c r="R1705" i="4"/>
  <c r="Q1705" i="4"/>
  <c r="P1705" i="4"/>
  <c r="R1704" i="4"/>
  <c r="Q1704" i="4"/>
  <c r="P1704" i="4"/>
  <c r="R1703" i="4"/>
  <c r="Q1703" i="4"/>
  <c r="P1703" i="4"/>
  <c r="R1702" i="4"/>
  <c r="Q1702" i="4"/>
  <c r="P1702" i="4"/>
  <c r="R1701" i="4"/>
  <c r="Q1701" i="4"/>
  <c r="P1701" i="4"/>
  <c r="R1700" i="4"/>
  <c r="Q1700" i="4"/>
  <c r="P1700" i="4"/>
  <c r="R1699" i="4"/>
  <c r="Q1699" i="4"/>
  <c r="P1699" i="4"/>
  <c r="R1698" i="4"/>
  <c r="Q1698" i="4"/>
  <c r="P1698" i="4"/>
  <c r="R1697" i="4"/>
  <c r="Q1697" i="4"/>
  <c r="P1697" i="4"/>
  <c r="R1696" i="4"/>
  <c r="Q1696" i="4"/>
  <c r="P1696" i="4"/>
  <c r="R1695" i="4"/>
  <c r="Q1695" i="4"/>
  <c r="P1695" i="4"/>
  <c r="R1694" i="4"/>
  <c r="Q1694" i="4"/>
  <c r="P1694" i="4"/>
  <c r="R1693" i="4"/>
  <c r="Q1693" i="4"/>
  <c r="P1693" i="4"/>
  <c r="R1692" i="4"/>
  <c r="Q1692" i="4"/>
  <c r="P1692" i="4"/>
  <c r="R1691" i="4"/>
  <c r="Q1691" i="4"/>
  <c r="P1691" i="4"/>
  <c r="R1690" i="4"/>
  <c r="Q1690" i="4"/>
  <c r="P1690" i="4"/>
  <c r="R1689" i="4"/>
  <c r="Q1689" i="4"/>
  <c r="P1689" i="4"/>
  <c r="R1688" i="4"/>
  <c r="Q1688" i="4"/>
  <c r="P1688" i="4"/>
  <c r="R1687" i="4"/>
  <c r="Q1687" i="4"/>
  <c r="P1687" i="4"/>
  <c r="R1686" i="4"/>
  <c r="Q1686" i="4"/>
  <c r="P1686" i="4"/>
  <c r="R1685" i="4"/>
  <c r="Q1685" i="4"/>
  <c r="P1685" i="4"/>
  <c r="R1684" i="4"/>
  <c r="Q1684" i="4"/>
  <c r="P1684" i="4"/>
  <c r="R1683" i="4"/>
  <c r="Q1683" i="4"/>
  <c r="P1683" i="4"/>
  <c r="R1682" i="4"/>
  <c r="Q1682" i="4"/>
  <c r="P1682" i="4"/>
  <c r="R1681" i="4"/>
  <c r="Q1681" i="4"/>
  <c r="P1681" i="4"/>
  <c r="R1680" i="4"/>
  <c r="Q1680" i="4"/>
  <c r="P1680" i="4"/>
  <c r="R1679" i="4"/>
  <c r="Q1679" i="4"/>
  <c r="P1679" i="4"/>
  <c r="R1678" i="4"/>
  <c r="Q1678" i="4"/>
  <c r="P1678" i="4"/>
  <c r="R1677" i="4"/>
  <c r="Q1677" i="4"/>
  <c r="P1677" i="4"/>
  <c r="R1676" i="4"/>
  <c r="Q1676" i="4"/>
  <c r="P1676" i="4"/>
  <c r="R1675" i="4"/>
  <c r="Q1675" i="4"/>
  <c r="P1675" i="4"/>
  <c r="R1674" i="4"/>
  <c r="Q1674" i="4"/>
  <c r="P1674" i="4"/>
  <c r="R1673" i="4"/>
  <c r="Q1673" i="4"/>
  <c r="P1673" i="4"/>
  <c r="R1672" i="4"/>
  <c r="Q1672" i="4"/>
  <c r="P1672" i="4"/>
  <c r="R1671" i="4"/>
  <c r="Q1671" i="4"/>
  <c r="P1671" i="4"/>
  <c r="R1670" i="4"/>
  <c r="Q1670" i="4"/>
  <c r="P1670" i="4"/>
  <c r="R1669" i="4"/>
  <c r="Q1669" i="4"/>
  <c r="P1669" i="4"/>
  <c r="R1668" i="4"/>
  <c r="Q1668" i="4"/>
  <c r="P1668" i="4"/>
  <c r="R1667" i="4"/>
  <c r="Q1667" i="4"/>
  <c r="P1667" i="4"/>
  <c r="R1666" i="4"/>
  <c r="Q1666" i="4"/>
  <c r="P1666" i="4"/>
  <c r="R1665" i="4"/>
  <c r="Q1665" i="4"/>
  <c r="P1665" i="4"/>
  <c r="R1664" i="4"/>
  <c r="Q1664" i="4"/>
  <c r="P1664" i="4"/>
  <c r="R1663" i="4"/>
  <c r="Q1663" i="4"/>
  <c r="P1663" i="4"/>
  <c r="R1662" i="4"/>
  <c r="Q1662" i="4"/>
  <c r="P1662" i="4"/>
  <c r="R1661" i="4"/>
  <c r="Q1661" i="4"/>
  <c r="P1661" i="4"/>
  <c r="R1660" i="4"/>
  <c r="Q1660" i="4"/>
  <c r="P1660" i="4"/>
  <c r="R1659" i="4"/>
  <c r="Q1659" i="4"/>
  <c r="P1659" i="4"/>
  <c r="R1658" i="4"/>
  <c r="Q1658" i="4"/>
  <c r="P1658" i="4"/>
  <c r="R1657" i="4"/>
  <c r="Q1657" i="4"/>
  <c r="P1657" i="4"/>
  <c r="R1656" i="4"/>
  <c r="Q1656" i="4"/>
  <c r="P1656" i="4"/>
  <c r="R1655" i="4"/>
  <c r="Q1655" i="4"/>
  <c r="P1655" i="4"/>
  <c r="R1654" i="4"/>
  <c r="Q1654" i="4"/>
  <c r="P1654" i="4"/>
  <c r="R1653" i="4"/>
  <c r="Q1653" i="4"/>
  <c r="P1653" i="4"/>
  <c r="R1652" i="4"/>
  <c r="Q1652" i="4"/>
  <c r="P1652" i="4"/>
  <c r="R1651" i="4"/>
  <c r="Q1651" i="4"/>
  <c r="P1651" i="4"/>
  <c r="R1650" i="4"/>
  <c r="Q1650" i="4"/>
  <c r="P1650" i="4"/>
  <c r="R1649" i="4"/>
  <c r="Q1649" i="4"/>
  <c r="P1649" i="4"/>
  <c r="R1648" i="4"/>
  <c r="Q1648" i="4"/>
  <c r="P1648" i="4"/>
  <c r="R1647" i="4"/>
  <c r="Q1647" i="4"/>
  <c r="P1647" i="4"/>
  <c r="R1646" i="4"/>
  <c r="Q1646" i="4"/>
  <c r="P1646" i="4"/>
  <c r="R1645" i="4"/>
  <c r="Q1645" i="4"/>
  <c r="P1645" i="4"/>
  <c r="R1644" i="4"/>
  <c r="Q1644" i="4"/>
  <c r="P1644" i="4"/>
  <c r="R1643" i="4"/>
  <c r="Q1643" i="4"/>
  <c r="P1643" i="4"/>
  <c r="R1642" i="4"/>
  <c r="Q1642" i="4"/>
  <c r="P1642" i="4"/>
  <c r="R1641" i="4"/>
  <c r="Q1641" i="4"/>
  <c r="P1641" i="4"/>
  <c r="R1640" i="4"/>
  <c r="Q1640" i="4"/>
  <c r="P1640" i="4"/>
  <c r="R1639" i="4"/>
  <c r="Q1639" i="4"/>
  <c r="P1639" i="4"/>
  <c r="R1638" i="4"/>
  <c r="Q1638" i="4"/>
  <c r="P1638" i="4"/>
  <c r="R1637" i="4"/>
  <c r="Q1637" i="4"/>
  <c r="P1637" i="4"/>
  <c r="R1636" i="4"/>
  <c r="Q1636" i="4"/>
  <c r="P1636" i="4"/>
  <c r="R1635" i="4"/>
  <c r="Q1635" i="4"/>
  <c r="P1635" i="4"/>
  <c r="R1634" i="4"/>
  <c r="Q1634" i="4"/>
  <c r="P1634" i="4"/>
  <c r="R1633" i="4"/>
  <c r="Q1633" i="4"/>
  <c r="P1633" i="4"/>
  <c r="R1632" i="4"/>
  <c r="Q1632" i="4"/>
  <c r="P1632" i="4"/>
  <c r="R1631" i="4"/>
  <c r="Q1631" i="4"/>
  <c r="P1631" i="4"/>
  <c r="R1630" i="4"/>
  <c r="Q1630" i="4"/>
  <c r="P1630" i="4"/>
  <c r="R1629" i="4"/>
  <c r="Q1629" i="4"/>
  <c r="P1629" i="4"/>
  <c r="R1628" i="4"/>
  <c r="Q1628" i="4"/>
  <c r="P1628" i="4"/>
  <c r="R1627" i="4"/>
  <c r="Q1627" i="4"/>
  <c r="P1627" i="4"/>
  <c r="R1626" i="4"/>
  <c r="Q1626" i="4"/>
  <c r="P1626" i="4"/>
  <c r="R1625" i="4"/>
  <c r="Q1625" i="4"/>
  <c r="P1625" i="4"/>
  <c r="R1624" i="4"/>
  <c r="Q1624" i="4"/>
  <c r="P1624" i="4"/>
  <c r="R1623" i="4"/>
  <c r="Q1623" i="4"/>
  <c r="P1623" i="4"/>
  <c r="R1622" i="4"/>
  <c r="Q1622" i="4"/>
  <c r="P1622" i="4"/>
  <c r="R1621" i="4"/>
  <c r="Q1621" i="4"/>
  <c r="P1621" i="4"/>
  <c r="R1620" i="4"/>
  <c r="Q1620" i="4"/>
  <c r="P1620" i="4"/>
  <c r="R1619" i="4"/>
  <c r="Q1619" i="4"/>
  <c r="P1619" i="4"/>
  <c r="R1618" i="4"/>
  <c r="Q1618" i="4"/>
  <c r="P1618" i="4"/>
  <c r="R1617" i="4"/>
  <c r="Q1617" i="4"/>
  <c r="P1617" i="4"/>
  <c r="R1616" i="4"/>
  <c r="Q1616" i="4"/>
  <c r="P1616" i="4"/>
  <c r="R1615" i="4"/>
  <c r="Q1615" i="4"/>
  <c r="P1615" i="4"/>
  <c r="R1614" i="4"/>
  <c r="Q1614" i="4"/>
  <c r="P1614" i="4"/>
  <c r="R1613" i="4"/>
  <c r="Q1613" i="4"/>
  <c r="P1613" i="4"/>
  <c r="R1612" i="4"/>
  <c r="Q1612" i="4"/>
  <c r="P1612" i="4"/>
  <c r="R1611" i="4"/>
  <c r="Q1611" i="4"/>
  <c r="P1611" i="4"/>
  <c r="R1610" i="4"/>
  <c r="Q1610" i="4"/>
  <c r="P1610" i="4"/>
  <c r="R1609" i="4"/>
  <c r="Q1609" i="4"/>
  <c r="P1609" i="4"/>
  <c r="R1608" i="4"/>
  <c r="Q1608" i="4"/>
  <c r="P1608" i="4"/>
  <c r="R1607" i="4"/>
  <c r="Q1607" i="4"/>
  <c r="P1607" i="4"/>
  <c r="R1606" i="4"/>
  <c r="Q1606" i="4"/>
  <c r="P1606" i="4"/>
  <c r="R1605" i="4"/>
  <c r="Q1605" i="4"/>
  <c r="P1605" i="4"/>
  <c r="R1604" i="4"/>
  <c r="Q1604" i="4"/>
  <c r="P1604" i="4"/>
  <c r="R1603" i="4"/>
  <c r="Q1603" i="4"/>
  <c r="P1603" i="4"/>
  <c r="R1602" i="4"/>
  <c r="Q1602" i="4"/>
  <c r="P1602" i="4"/>
  <c r="R1601" i="4"/>
  <c r="Q1601" i="4"/>
  <c r="P1601" i="4"/>
  <c r="R1600" i="4"/>
  <c r="Q1600" i="4"/>
  <c r="P1600" i="4"/>
  <c r="R1599" i="4"/>
  <c r="Q1599" i="4"/>
  <c r="P1599" i="4"/>
  <c r="R1598" i="4"/>
  <c r="Q1598" i="4"/>
  <c r="P1598" i="4"/>
  <c r="R1597" i="4"/>
  <c r="Q1597" i="4"/>
  <c r="P1597" i="4"/>
  <c r="R1596" i="4"/>
  <c r="Q1596" i="4"/>
  <c r="P1596" i="4"/>
  <c r="R1595" i="4"/>
  <c r="Q1595" i="4"/>
  <c r="P1595" i="4"/>
  <c r="R1594" i="4"/>
  <c r="Q1594" i="4"/>
  <c r="P1594" i="4"/>
  <c r="R1593" i="4"/>
  <c r="Q1593" i="4"/>
  <c r="P1593" i="4"/>
  <c r="R1592" i="4"/>
  <c r="Q1592" i="4"/>
  <c r="P1592" i="4"/>
  <c r="R1591" i="4"/>
  <c r="Q1591" i="4"/>
  <c r="P1591" i="4"/>
  <c r="R1590" i="4"/>
  <c r="Q1590" i="4"/>
  <c r="P1590" i="4"/>
  <c r="R1589" i="4"/>
  <c r="Q1589" i="4"/>
  <c r="P1589" i="4"/>
  <c r="R1588" i="4"/>
  <c r="Q1588" i="4"/>
  <c r="P1588" i="4"/>
  <c r="R1587" i="4"/>
  <c r="Q1587" i="4"/>
  <c r="P1587" i="4"/>
  <c r="R1586" i="4"/>
  <c r="Q1586" i="4"/>
  <c r="P1586" i="4"/>
  <c r="R1585" i="4"/>
  <c r="Q1585" i="4"/>
  <c r="P1585" i="4"/>
  <c r="R1584" i="4"/>
  <c r="Q1584" i="4"/>
  <c r="P1584" i="4"/>
  <c r="R1583" i="4"/>
  <c r="Q1583" i="4"/>
  <c r="P1583" i="4"/>
  <c r="R1582" i="4"/>
  <c r="Q1582" i="4"/>
  <c r="P1582" i="4"/>
  <c r="R1581" i="4"/>
  <c r="Q1581" i="4"/>
  <c r="P1581" i="4"/>
  <c r="R1580" i="4"/>
  <c r="Q1580" i="4"/>
  <c r="P1580" i="4"/>
  <c r="R1579" i="4"/>
  <c r="Q1579" i="4"/>
  <c r="P1579" i="4"/>
  <c r="R1578" i="4"/>
  <c r="Q1578" i="4"/>
  <c r="P1578" i="4"/>
  <c r="R1577" i="4"/>
  <c r="Q1577" i="4"/>
  <c r="P1577" i="4"/>
  <c r="R1576" i="4"/>
  <c r="Q1576" i="4"/>
  <c r="P1576" i="4"/>
  <c r="R1575" i="4"/>
  <c r="Q1575" i="4"/>
  <c r="P1575" i="4"/>
  <c r="R1574" i="4"/>
  <c r="Q1574" i="4"/>
  <c r="P1574" i="4"/>
  <c r="R1573" i="4"/>
  <c r="Q1573" i="4"/>
  <c r="P1573" i="4"/>
  <c r="R1572" i="4"/>
  <c r="Q1572" i="4"/>
  <c r="P1572" i="4"/>
  <c r="R1571" i="4"/>
  <c r="Q1571" i="4"/>
  <c r="P1571" i="4"/>
  <c r="R1570" i="4"/>
  <c r="Q1570" i="4"/>
  <c r="P1570" i="4"/>
  <c r="R1569" i="4"/>
  <c r="Q1569" i="4"/>
  <c r="P1569" i="4"/>
  <c r="R1568" i="4"/>
  <c r="Q1568" i="4"/>
  <c r="P1568" i="4"/>
  <c r="R1567" i="4"/>
  <c r="Q1567" i="4"/>
  <c r="P1567" i="4"/>
  <c r="R1566" i="4"/>
  <c r="Q1566" i="4"/>
  <c r="P1566" i="4"/>
  <c r="R1565" i="4"/>
  <c r="Q1565" i="4"/>
  <c r="P1565" i="4"/>
  <c r="R1564" i="4"/>
  <c r="Q1564" i="4"/>
  <c r="P1564" i="4"/>
  <c r="R1563" i="4"/>
  <c r="Q1563" i="4"/>
  <c r="P1563" i="4"/>
  <c r="R1562" i="4"/>
  <c r="Q1562" i="4"/>
  <c r="P1562" i="4"/>
  <c r="R1561" i="4"/>
  <c r="Q1561" i="4"/>
  <c r="P1561" i="4"/>
  <c r="R1560" i="4"/>
  <c r="Q1560" i="4"/>
  <c r="P1560" i="4"/>
  <c r="R1559" i="4"/>
  <c r="Q1559" i="4"/>
  <c r="P1559" i="4"/>
  <c r="R1558" i="4"/>
  <c r="Q1558" i="4"/>
  <c r="P1558" i="4"/>
  <c r="R1557" i="4"/>
  <c r="Q1557" i="4"/>
  <c r="P1557" i="4"/>
  <c r="R1556" i="4"/>
  <c r="Q1556" i="4"/>
  <c r="P1556" i="4"/>
  <c r="R1555" i="4"/>
  <c r="Q1555" i="4"/>
  <c r="P1555" i="4"/>
  <c r="R1554" i="4"/>
  <c r="Q1554" i="4"/>
  <c r="P1554" i="4"/>
  <c r="R1553" i="4"/>
  <c r="Q1553" i="4"/>
  <c r="P1553" i="4"/>
  <c r="R1552" i="4"/>
  <c r="Q1552" i="4"/>
  <c r="P1552" i="4"/>
  <c r="R1551" i="4"/>
  <c r="Q1551" i="4"/>
  <c r="P1551" i="4"/>
  <c r="R1550" i="4"/>
  <c r="Q1550" i="4"/>
  <c r="P1550" i="4"/>
  <c r="R1549" i="4"/>
  <c r="Q1549" i="4"/>
  <c r="P1549" i="4"/>
  <c r="R1548" i="4"/>
  <c r="Q1548" i="4"/>
  <c r="P1548" i="4"/>
  <c r="R1547" i="4"/>
  <c r="Q1547" i="4"/>
  <c r="P1547" i="4"/>
  <c r="R1546" i="4"/>
  <c r="Q1546" i="4"/>
  <c r="P1546" i="4"/>
  <c r="R1545" i="4"/>
  <c r="Q1545" i="4"/>
  <c r="P1545" i="4"/>
  <c r="R1544" i="4"/>
  <c r="Q1544" i="4"/>
  <c r="P1544" i="4"/>
  <c r="R1543" i="4"/>
  <c r="Q1543" i="4"/>
  <c r="P1543" i="4"/>
  <c r="R1542" i="4"/>
  <c r="Q1542" i="4"/>
  <c r="P1542" i="4"/>
  <c r="R1541" i="4"/>
  <c r="Q1541" i="4"/>
  <c r="P1541" i="4"/>
  <c r="R1540" i="4"/>
  <c r="Q1540" i="4"/>
  <c r="P1540" i="4"/>
  <c r="R1539" i="4"/>
  <c r="Q1539" i="4"/>
  <c r="P1539" i="4"/>
  <c r="R1538" i="4"/>
  <c r="Q1538" i="4"/>
  <c r="P1538" i="4"/>
  <c r="R1537" i="4"/>
  <c r="Q1537" i="4"/>
  <c r="P1537" i="4"/>
  <c r="R1536" i="4"/>
  <c r="Q1536" i="4"/>
  <c r="P1536" i="4"/>
  <c r="R1535" i="4"/>
  <c r="Q1535" i="4"/>
  <c r="P1535" i="4"/>
  <c r="R1534" i="4"/>
  <c r="Q1534" i="4"/>
  <c r="P1534" i="4"/>
  <c r="R1533" i="4"/>
  <c r="Q1533" i="4"/>
  <c r="P1533" i="4"/>
  <c r="R1532" i="4"/>
  <c r="Q1532" i="4"/>
  <c r="P1532" i="4"/>
  <c r="R1531" i="4"/>
  <c r="Q1531" i="4"/>
  <c r="P1531" i="4"/>
  <c r="R1530" i="4"/>
  <c r="Q1530" i="4"/>
  <c r="P1530" i="4"/>
  <c r="R1529" i="4"/>
  <c r="Q1529" i="4"/>
  <c r="P1529" i="4"/>
  <c r="R1528" i="4"/>
  <c r="Q1528" i="4"/>
  <c r="P1528" i="4"/>
  <c r="R1527" i="4"/>
  <c r="Q1527" i="4"/>
  <c r="P1527" i="4"/>
  <c r="R1526" i="4"/>
  <c r="Q1526" i="4"/>
  <c r="P1526" i="4"/>
  <c r="R1525" i="4"/>
  <c r="Q1525" i="4"/>
  <c r="P1525" i="4"/>
  <c r="R1524" i="4"/>
  <c r="Q1524" i="4"/>
  <c r="P1524" i="4"/>
  <c r="R1523" i="4"/>
  <c r="Q1523" i="4"/>
  <c r="P1523" i="4"/>
  <c r="R1522" i="4"/>
  <c r="Q1522" i="4"/>
  <c r="P1522" i="4"/>
  <c r="R1521" i="4"/>
  <c r="Q1521" i="4"/>
  <c r="P1521" i="4"/>
  <c r="R1520" i="4"/>
  <c r="Q1520" i="4"/>
  <c r="P1520" i="4"/>
  <c r="R1519" i="4"/>
  <c r="Q1519" i="4"/>
  <c r="P1519" i="4"/>
  <c r="R1518" i="4"/>
  <c r="Q1518" i="4"/>
  <c r="P1518" i="4"/>
  <c r="R1517" i="4"/>
  <c r="Q1517" i="4"/>
  <c r="P1517" i="4"/>
  <c r="R1516" i="4"/>
  <c r="Q1516" i="4"/>
  <c r="P1516" i="4"/>
  <c r="R1515" i="4"/>
  <c r="Q1515" i="4"/>
  <c r="P1515" i="4"/>
  <c r="R1514" i="4"/>
  <c r="Q1514" i="4"/>
  <c r="P1514" i="4"/>
  <c r="R1513" i="4"/>
  <c r="Q1513" i="4"/>
  <c r="P1513" i="4"/>
  <c r="R1512" i="4"/>
  <c r="Q1512" i="4"/>
  <c r="P1512" i="4"/>
  <c r="R1511" i="4"/>
  <c r="Q1511" i="4"/>
  <c r="P1511" i="4"/>
  <c r="R1510" i="4"/>
  <c r="Q1510" i="4"/>
  <c r="P1510" i="4"/>
  <c r="R1509" i="4"/>
  <c r="Q1509" i="4"/>
  <c r="P1509" i="4"/>
  <c r="R1508" i="4"/>
  <c r="Q1508" i="4"/>
  <c r="P1508" i="4"/>
  <c r="R1507" i="4"/>
  <c r="Q1507" i="4"/>
  <c r="P1507" i="4"/>
  <c r="R1506" i="4"/>
  <c r="Q1506" i="4"/>
  <c r="P1506" i="4"/>
  <c r="R1505" i="4"/>
  <c r="Q1505" i="4"/>
  <c r="P1505" i="4"/>
  <c r="R1504" i="4"/>
  <c r="Q1504" i="4"/>
  <c r="P1504" i="4"/>
  <c r="R1503" i="4"/>
  <c r="Q1503" i="4"/>
  <c r="P1503" i="4"/>
  <c r="R1502" i="4"/>
  <c r="Q1502" i="4"/>
  <c r="P1502" i="4"/>
  <c r="R1501" i="4"/>
  <c r="Q1501" i="4"/>
  <c r="P1501" i="4"/>
  <c r="R1500" i="4"/>
  <c r="Q1500" i="4"/>
  <c r="P1500" i="4"/>
  <c r="R1499" i="4"/>
  <c r="Q1499" i="4"/>
  <c r="P1499" i="4"/>
  <c r="R1498" i="4"/>
  <c r="Q1498" i="4"/>
  <c r="P1498" i="4"/>
  <c r="R1497" i="4"/>
  <c r="Q1497" i="4"/>
  <c r="P1497" i="4"/>
  <c r="R1496" i="4"/>
  <c r="Q1496" i="4"/>
  <c r="P1496" i="4"/>
  <c r="R1495" i="4"/>
  <c r="Q1495" i="4"/>
  <c r="P1495" i="4"/>
  <c r="R1494" i="4"/>
  <c r="Q1494" i="4"/>
  <c r="P1494" i="4"/>
  <c r="R1493" i="4"/>
  <c r="Q1493" i="4"/>
  <c r="P1493" i="4"/>
  <c r="R1492" i="4"/>
  <c r="Q1492" i="4"/>
  <c r="P1492" i="4"/>
  <c r="R1491" i="4"/>
  <c r="Q1491" i="4"/>
  <c r="P1491" i="4"/>
  <c r="R1490" i="4"/>
  <c r="Q1490" i="4"/>
  <c r="P1490" i="4"/>
  <c r="R1489" i="4"/>
  <c r="Q1489" i="4"/>
  <c r="P1489" i="4"/>
  <c r="R1488" i="4"/>
  <c r="Q1488" i="4"/>
  <c r="P1488" i="4"/>
  <c r="R1487" i="4"/>
  <c r="Q1487" i="4"/>
  <c r="P1487" i="4"/>
  <c r="R1486" i="4"/>
  <c r="Q1486" i="4"/>
  <c r="P1486" i="4"/>
  <c r="R1485" i="4"/>
  <c r="Q1485" i="4"/>
  <c r="P1485" i="4"/>
  <c r="R1484" i="4"/>
  <c r="Q1484" i="4"/>
  <c r="P1484" i="4"/>
  <c r="R1483" i="4"/>
  <c r="Q1483" i="4"/>
  <c r="P1483" i="4"/>
  <c r="R1482" i="4"/>
  <c r="Q1482" i="4"/>
  <c r="P1482" i="4"/>
  <c r="R1481" i="4"/>
  <c r="Q1481" i="4"/>
  <c r="P1481" i="4"/>
  <c r="R1480" i="4"/>
  <c r="Q1480" i="4"/>
  <c r="P1480" i="4"/>
  <c r="R1479" i="4"/>
  <c r="Q1479" i="4"/>
  <c r="P1479" i="4"/>
  <c r="R1478" i="4"/>
  <c r="Q1478" i="4"/>
  <c r="P1478" i="4"/>
  <c r="R1477" i="4"/>
  <c r="Q1477" i="4"/>
  <c r="P1477" i="4"/>
  <c r="R1476" i="4"/>
  <c r="Q1476" i="4"/>
  <c r="P1476" i="4"/>
  <c r="R1475" i="4"/>
  <c r="Q1475" i="4"/>
  <c r="P1475" i="4"/>
  <c r="R1474" i="4"/>
  <c r="Q1474" i="4"/>
  <c r="P1474" i="4"/>
  <c r="R1473" i="4"/>
  <c r="Q1473" i="4"/>
  <c r="P1473" i="4"/>
  <c r="R1472" i="4"/>
  <c r="Q1472" i="4"/>
  <c r="P1472" i="4"/>
  <c r="R1471" i="4"/>
  <c r="Q1471" i="4"/>
  <c r="P1471" i="4"/>
  <c r="R1470" i="4"/>
  <c r="Q1470" i="4"/>
  <c r="P1470" i="4"/>
  <c r="R1469" i="4"/>
  <c r="Q1469" i="4"/>
  <c r="P1469" i="4"/>
  <c r="R1468" i="4"/>
  <c r="Q1468" i="4"/>
  <c r="P1468" i="4"/>
  <c r="R1467" i="4"/>
  <c r="Q1467" i="4"/>
  <c r="P1467" i="4"/>
  <c r="R1466" i="4"/>
  <c r="Q1466" i="4"/>
  <c r="P1466" i="4"/>
  <c r="R1465" i="4"/>
  <c r="Q1465" i="4"/>
  <c r="P1465" i="4"/>
  <c r="R1464" i="4"/>
  <c r="Q1464" i="4"/>
  <c r="P1464" i="4"/>
  <c r="R1463" i="4"/>
  <c r="Q1463" i="4"/>
  <c r="P1463" i="4"/>
  <c r="R1462" i="4"/>
  <c r="Q1462" i="4"/>
  <c r="P1462" i="4"/>
  <c r="R1461" i="4"/>
  <c r="Q1461" i="4"/>
  <c r="P1461" i="4"/>
  <c r="R1460" i="4"/>
  <c r="Q1460" i="4"/>
  <c r="P1460" i="4"/>
  <c r="R1459" i="4"/>
  <c r="Q1459" i="4"/>
  <c r="P1459" i="4"/>
  <c r="R1458" i="4"/>
  <c r="Q1458" i="4"/>
  <c r="P1458" i="4"/>
  <c r="R1457" i="4"/>
  <c r="Q1457" i="4"/>
  <c r="P1457" i="4"/>
  <c r="R1456" i="4"/>
  <c r="Q1456" i="4"/>
  <c r="P1456" i="4"/>
  <c r="R1455" i="4"/>
  <c r="Q1455" i="4"/>
  <c r="P1455" i="4"/>
  <c r="R1454" i="4"/>
  <c r="Q1454" i="4"/>
  <c r="P1454" i="4"/>
  <c r="R1453" i="4"/>
  <c r="Q1453" i="4"/>
  <c r="P1453" i="4"/>
  <c r="R1452" i="4"/>
  <c r="Q1452" i="4"/>
  <c r="P1452" i="4"/>
  <c r="R1451" i="4"/>
  <c r="Q1451" i="4"/>
  <c r="P1451" i="4"/>
  <c r="R1450" i="4"/>
  <c r="Q1450" i="4"/>
  <c r="P1450" i="4"/>
  <c r="R1449" i="4"/>
  <c r="Q1449" i="4"/>
  <c r="P1449" i="4"/>
  <c r="R1448" i="4"/>
  <c r="Q1448" i="4"/>
  <c r="P1448" i="4"/>
  <c r="R1447" i="4"/>
  <c r="Q1447" i="4"/>
  <c r="P1447" i="4"/>
  <c r="R1446" i="4"/>
  <c r="Q1446" i="4"/>
  <c r="P1446" i="4"/>
  <c r="R1445" i="4"/>
  <c r="Q1445" i="4"/>
  <c r="P1445" i="4"/>
  <c r="R1444" i="4"/>
  <c r="Q1444" i="4"/>
  <c r="P1444" i="4"/>
  <c r="R1443" i="4"/>
  <c r="Q1443" i="4"/>
  <c r="P1443" i="4"/>
  <c r="R1442" i="4"/>
  <c r="Q1442" i="4"/>
  <c r="P1442" i="4"/>
  <c r="R1441" i="4"/>
  <c r="Q1441" i="4"/>
  <c r="P1441" i="4"/>
  <c r="R1440" i="4"/>
  <c r="Q1440" i="4"/>
  <c r="P1440" i="4"/>
  <c r="R1439" i="4"/>
  <c r="Q1439" i="4"/>
  <c r="P1439" i="4"/>
  <c r="R1438" i="4"/>
  <c r="Q1438" i="4"/>
  <c r="P1438" i="4"/>
  <c r="R1437" i="4"/>
  <c r="Q1437" i="4"/>
  <c r="P1437" i="4"/>
  <c r="R1436" i="4"/>
  <c r="Q1436" i="4"/>
  <c r="P1436" i="4"/>
  <c r="R1435" i="4"/>
  <c r="Q1435" i="4"/>
  <c r="P1435" i="4"/>
  <c r="R1434" i="4"/>
  <c r="Q1434" i="4"/>
  <c r="P1434" i="4"/>
  <c r="R1433" i="4"/>
  <c r="Q1433" i="4"/>
  <c r="P1433" i="4"/>
  <c r="R1432" i="4"/>
  <c r="Q1432" i="4"/>
  <c r="P1432" i="4"/>
  <c r="R1431" i="4"/>
  <c r="Q1431" i="4"/>
  <c r="P1431" i="4"/>
  <c r="R1430" i="4"/>
  <c r="Q1430" i="4"/>
  <c r="P1430" i="4"/>
  <c r="R1429" i="4"/>
  <c r="Q1429" i="4"/>
  <c r="P1429" i="4"/>
  <c r="R1428" i="4"/>
  <c r="Q1428" i="4"/>
  <c r="P1428" i="4"/>
  <c r="R1427" i="4"/>
  <c r="Q1427" i="4"/>
  <c r="P1427" i="4"/>
  <c r="R1426" i="4"/>
  <c r="Q1426" i="4"/>
  <c r="P1426" i="4"/>
  <c r="R1425" i="4"/>
  <c r="Q1425" i="4"/>
  <c r="P1425" i="4"/>
  <c r="R1424" i="4"/>
  <c r="Q1424" i="4"/>
  <c r="P1424" i="4"/>
  <c r="R1423" i="4"/>
  <c r="Q1423" i="4"/>
  <c r="P1423" i="4"/>
  <c r="R1422" i="4"/>
  <c r="Q1422" i="4"/>
  <c r="P1422" i="4"/>
  <c r="R1421" i="4"/>
  <c r="Q1421" i="4"/>
  <c r="P1421" i="4"/>
  <c r="R1420" i="4"/>
  <c r="Q1420" i="4"/>
  <c r="P1420" i="4"/>
  <c r="R1419" i="4"/>
  <c r="Q1419" i="4"/>
  <c r="P1419" i="4"/>
  <c r="R1418" i="4"/>
  <c r="Q1418" i="4"/>
  <c r="P1418" i="4"/>
  <c r="R1417" i="4"/>
  <c r="Q1417" i="4"/>
  <c r="P1417" i="4"/>
  <c r="R1416" i="4"/>
  <c r="Q1416" i="4"/>
  <c r="P1416" i="4"/>
  <c r="R1415" i="4"/>
  <c r="Q1415" i="4"/>
  <c r="P1415" i="4"/>
  <c r="R1414" i="4"/>
  <c r="Q1414" i="4"/>
  <c r="P1414" i="4"/>
  <c r="R1413" i="4"/>
  <c r="Q1413" i="4"/>
  <c r="P1413" i="4"/>
  <c r="R1412" i="4"/>
  <c r="Q1412" i="4"/>
  <c r="P1412" i="4"/>
  <c r="R1411" i="4"/>
  <c r="Q1411" i="4"/>
  <c r="P1411" i="4"/>
  <c r="R1410" i="4"/>
  <c r="Q1410" i="4"/>
  <c r="P1410" i="4"/>
  <c r="R1409" i="4"/>
  <c r="Q1409" i="4"/>
  <c r="P1409" i="4"/>
  <c r="R1408" i="4"/>
  <c r="Q1408" i="4"/>
  <c r="P1408" i="4"/>
  <c r="R1407" i="4"/>
  <c r="Q1407" i="4"/>
  <c r="P1407" i="4"/>
  <c r="R1406" i="4"/>
  <c r="Q1406" i="4"/>
  <c r="P1406" i="4"/>
  <c r="R1405" i="4"/>
  <c r="Q1405" i="4"/>
  <c r="P1405" i="4"/>
  <c r="R1404" i="4"/>
  <c r="Q1404" i="4"/>
  <c r="P1404" i="4"/>
  <c r="R1403" i="4"/>
  <c r="Q1403" i="4"/>
  <c r="P1403" i="4"/>
  <c r="R1402" i="4"/>
  <c r="Q1402" i="4"/>
  <c r="P1402" i="4"/>
  <c r="R1401" i="4"/>
  <c r="Q1401" i="4"/>
  <c r="P1401" i="4"/>
  <c r="R1400" i="4"/>
  <c r="Q1400" i="4"/>
  <c r="P1400" i="4"/>
  <c r="R1399" i="4"/>
  <c r="Q1399" i="4"/>
  <c r="P1399" i="4"/>
  <c r="R1398" i="4"/>
  <c r="Q1398" i="4"/>
  <c r="P1398" i="4"/>
  <c r="R1397" i="4"/>
  <c r="Q1397" i="4"/>
  <c r="P1397" i="4"/>
  <c r="R1396" i="4"/>
  <c r="Q1396" i="4"/>
  <c r="P1396" i="4"/>
  <c r="R1395" i="4"/>
  <c r="Q1395" i="4"/>
  <c r="P1395" i="4"/>
  <c r="R1394" i="4"/>
  <c r="Q1394" i="4"/>
  <c r="P1394" i="4"/>
  <c r="R1393" i="4"/>
  <c r="Q1393" i="4"/>
  <c r="P1393" i="4"/>
  <c r="R1392" i="4"/>
  <c r="Q1392" i="4"/>
  <c r="P1392" i="4"/>
  <c r="R1391" i="4"/>
  <c r="Q1391" i="4"/>
  <c r="P1391" i="4"/>
  <c r="R1390" i="4"/>
  <c r="Q1390" i="4"/>
  <c r="P1390" i="4"/>
  <c r="R1389" i="4"/>
  <c r="Q1389" i="4"/>
  <c r="P1389" i="4"/>
  <c r="R1388" i="4"/>
  <c r="Q1388" i="4"/>
  <c r="P1388" i="4"/>
  <c r="R1387" i="4"/>
  <c r="Q1387" i="4"/>
  <c r="P1387" i="4"/>
  <c r="R1386" i="4"/>
  <c r="Q1386" i="4"/>
  <c r="P1386" i="4"/>
  <c r="R1385" i="4"/>
  <c r="Q1385" i="4"/>
  <c r="P1385" i="4"/>
  <c r="R1384" i="4"/>
  <c r="Q1384" i="4"/>
  <c r="P1384" i="4"/>
  <c r="R1383" i="4"/>
  <c r="Q1383" i="4"/>
  <c r="P1383" i="4"/>
  <c r="R1382" i="4"/>
  <c r="Q1382" i="4"/>
  <c r="P1382" i="4"/>
  <c r="R1381" i="4"/>
  <c r="Q1381" i="4"/>
  <c r="P1381" i="4"/>
  <c r="R1380" i="4"/>
  <c r="Q1380" i="4"/>
  <c r="P1380" i="4"/>
  <c r="R1379" i="4"/>
  <c r="Q1379" i="4"/>
  <c r="P1379" i="4"/>
  <c r="R1378" i="4"/>
  <c r="Q1378" i="4"/>
  <c r="P1378" i="4"/>
  <c r="R1377" i="4"/>
  <c r="Q1377" i="4"/>
  <c r="P1377" i="4"/>
  <c r="R1376" i="4"/>
  <c r="Q1376" i="4"/>
  <c r="P1376" i="4"/>
  <c r="R1375" i="4"/>
  <c r="Q1375" i="4"/>
  <c r="P1375" i="4"/>
  <c r="R1374" i="4"/>
  <c r="Q1374" i="4"/>
  <c r="P1374" i="4"/>
  <c r="R1373" i="4"/>
  <c r="Q1373" i="4"/>
  <c r="P1373" i="4"/>
  <c r="R1372" i="4"/>
  <c r="Q1372" i="4"/>
  <c r="P1372" i="4"/>
  <c r="R1371" i="4"/>
  <c r="Q1371" i="4"/>
  <c r="P1371" i="4"/>
  <c r="R1370" i="4"/>
  <c r="Q1370" i="4"/>
  <c r="P1370" i="4"/>
  <c r="R1369" i="4"/>
  <c r="Q1369" i="4"/>
  <c r="P1369" i="4"/>
  <c r="R1368" i="4"/>
  <c r="Q1368" i="4"/>
  <c r="P1368" i="4"/>
  <c r="R1367" i="4"/>
  <c r="Q1367" i="4"/>
  <c r="P1367" i="4"/>
  <c r="R1366" i="4"/>
  <c r="Q1366" i="4"/>
  <c r="P1366" i="4"/>
  <c r="R1365" i="4"/>
  <c r="Q1365" i="4"/>
  <c r="P1365" i="4"/>
  <c r="R1364" i="4"/>
  <c r="Q1364" i="4"/>
  <c r="P1364" i="4"/>
  <c r="R1363" i="4"/>
  <c r="Q1363" i="4"/>
  <c r="P1363" i="4"/>
  <c r="R1362" i="4"/>
  <c r="Q1362" i="4"/>
  <c r="P1362" i="4"/>
  <c r="R1361" i="4"/>
  <c r="Q1361" i="4"/>
  <c r="P1361" i="4"/>
  <c r="R1360" i="4"/>
  <c r="Q1360" i="4"/>
  <c r="P1360" i="4"/>
  <c r="R1359" i="4"/>
  <c r="Q1359" i="4"/>
  <c r="P1359" i="4"/>
  <c r="R1358" i="4"/>
  <c r="Q1358" i="4"/>
  <c r="P1358" i="4"/>
  <c r="R1357" i="4"/>
  <c r="Q1357" i="4"/>
  <c r="P1357" i="4"/>
  <c r="R1356" i="4"/>
  <c r="Q1356" i="4"/>
  <c r="P1356" i="4"/>
  <c r="R1355" i="4"/>
  <c r="Q1355" i="4"/>
  <c r="P1355" i="4"/>
  <c r="R1354" i="4"/>
  <c r="Q1354" i="4"/>
  <c r="P1354" i="4"/>
  <c r="R1353" i="4"/>
  <c r="Q1353" i="4"/>
  <c r="P1353" i="4"/>
  <c r="R1352" i="4"/>
  <c r="Q1352" i="4"/>
  <c r="P1352" i="4"/>
  <c r="R1351" i="4"/>
  <c r="Q1351" i="4"/>
  <c r="P1351" i="4"/>
  <c r="R1350" i="4"/>
  <c r="Q1350" i="4"/>
  <c r="P1350" i="4"/>
  <c r="R1349" i="4"/>
  <c r="Q1349" i="4"/>
  <c r="P1349" i="4"/>
  <c r="R1348" i="4"/>
  <c r="Q1348" i="4"/>
  <c r="P1348" i="4"/>
  <c r="R1347" i="4"/>
  <c r="Q1347" i="4"/>
  <c r="P1347" i="4"/>
  <c r="R1346" i="4"/>
  <c r="Q1346" i="4"/>
  <c r="P1346" i="4"/>
  <c r="R1345" i="4"/>
  <c r="Q1345" i="4"/>
  <c r="P1345" i="4"/>
  <c r="R1344" i="4"/>
  <c r="Q1344" i="4"/>
  <c r="P1344" i="4"/>
  <c r="R1343" i="4"/>
  <c r="Q1343" i="4"/>
  <c r="P1343" i="4"/>
  <c r="R1342" i="4"/>
  <c r="Q1342" i="4"/>
  <c r="P1342" i="4"/>
  <c r="R1341" i="4"/>
  <c r="Q1341" i="4"/>
  <c r="P1341" i="4"/>
  <c r="R1340" i="4"/>
  <c r="Q1340" i="4"/>
  <c r="P1340" i="4"/>
  <c r="R1339" i="4"/>
  <c r="Q1339" i="4"/>
  <c r="P1339" i="4"/>
  <c r="R1338" i="4"/>
  <c r="Q1338" i="4"/>
  <c r="P1338" i="4"/>
  <c r="R1337" i="4"/>
  <c r="Q1337" i="4"/>
  <c r="P1337" i="4"/>
  <c r="R1336" i="4"/>
  <c r="Q1336" i="4"/>
  <c r="P1336" i="4"/>
  <c r="R1335" i="4"/>
  <c r="Q1335" i="4"/>
  <c r="P1335" i="4"/>
  <c r="R1334" i="4"/>
  <c r="Q1334" i="4"/>
  <c r="P1334" i="4"/>
  <c r="R1333" i="4"/>
  <c r="Q1333" i="4"/>
  <c r="P1333" i="4"/>
  <c r="R1332" i="4"/>
  <c r="Q1332" i="4"/>
  <c r="P1332" i="4"/>
  <c r="R1331" i="4"/>
  <c r="Q1331" i="4"/>
  <c r="P1331" i="4"/>
  <c r="R1330" i="4"/>
  <c r="Q1330" i="4"/>
  <c r="P1330" i="4"/>
  <c r="R1329" i="4"/>
  <c r="Q1329" i="4"/>
  <c r="P1329" i="4"/>
  <c r="R1328" i="4"/>
  <c r="Q1328" i="4"/>
  <c r="P1328" i="4"/>
  <c r="R1327" i="4"/>
  <c r="Q1327" i="4"/>
  <c r="P1327" i="4"/>
  <c r="R1326" i="4"/>
  <c r="Q1326" i="4"/>
  <c r="P1326" i="4"/>
  <c r="R1325" i="4"/>
  <c r="Q1325" i="4"/>
  <c r="P1325" i="4"/>
  <c r="R1324" i="4"/>
  <c r="Q1324" i="4"/>
  <c r="P1324" i="4"/>
  <c r="R1323" i="4"/>
  <c r="Q1323" i="4"/>
  <c r="P1323" i="4"/>
  <c r="R1322" i="4"/>
  <c r="Q1322" i="4"/>
  <c r="P1322" i="4"/>
  <c r="R1321" i="4"/>
  <c r="Q1321" i="4"/>
  <c r="P1321" i="4"/>
  <c r="R1320" i="4"/>
  <c r="Q1320" i="4"/>
  <c r="P1320" i="4"/>
  <c r="R1319" i="4"/>
  <c r="Q1319" i="4"/>
  <c r="P1319" i="4"/>
  <c r="R1318" i="4"/>
  <c r="Q1318" i="4"/>
  <c r="P1318" i="4"/>
  <c r="R1317" i="4"/>
  <c r="Q1317" i="4"/>
  <c r="P1317" i="4"/>
  <c r="R1316" i="4"/>
  <c r="Q1316" i="4"/>
  <c r="P1316" i="4"/>
  <c r="R1315" i="4"/>
  <c r="Q1315" i="4"/>
  <c r="P1315" i="4"/>
  <c r="R1314" i="4"/>
  <c r="Q1314" i="4"/>
  <c r="P1314" i="4"/>
  <c r="R1313" i="4"/>
  <c r="Q1313" i="4"/>
  <c r="P1313" i="4"/>
  <c r="R1312" i="4"/>
  <c r="Q1312" i="4"/>
  <c r="P1312" i="4"/>
  <c r="R1311" i="4"/>
  <c r="Q1311" i="4"/>
  <c r="P1311" i="4"/>
  <c r="R1310" i="4"/>
  <c r="Q1310" i="4"/>
  <c r="P1310" i="4"/>
  <c r="R1309" i="4"/>
  <c r="Q1309" i="4"/>
  <c r="P1309" i="4"/>
  <c r="R1308" i="4"/>
  <c r="Q1308" i="4"/>
  <c r="P1308" i="4"/>
  <c r="R1307" i="4"/>
  <c r="Q1307" i="4"/>
  <c r="P1307" i="4"/>
  <c r="R1306" i="4"/>
  <c r="Q1306" i="4"/>
  <c r="P1306" i="4"/>
  <c r="R1305" i="4"/>
  <c r="Q1305" i="4"/>
  <c r="P1305" i="4"/>
  <c r="R1304" i="4"/>
  <c r="Q1304" i="4"/>
  <c r="P1304" i="4"/>
  <c r="R1303" i="4"/>
  <c r="Q1303" i="4"/>
  <c r="P1303" i="4"/>
  <c r="R1302" i="4"/>
  <c r="Q1302" i="4"/>
  <c r="P1302" i="4"/>
  <c r="R1301" i="4"/>
  <c r="Q1301" i="4"/>
  <c r="P1301" i="4"/>
  <c r="R1300" i="4"/>
  <c r="Q1300" i="4"/>
  <c r="P1300" i="4"/>
  <c r="R1299" i="4"/>
  <c r="Q1299" i="4"/>
  <c r="P1299" i="4"/>
  <c r="R1298" i="4"/>
  <c r="Q1298" i="4"/>
  <c r="P1298" i="4"/>
  <c r="R1297" i="4"/>
  <c r="Q1297" i="4"/>
  <c r="P1297" i="4"/>
  <c r="R1296" i="4"/>
  <c r="Q1296" i="4"/>
  <c r="P1296" i="4"/>
  <c r="R1295" i="4"/>
  <c r="Q1295" i="4"/>
  <c r="P1295" i="4"/>
  <c r="R1294" i="4"/>
  <c r="Q1294" i="4"/>
  <c r="P1294" i="4"/>
  <c r="R1293" i="4"/>
  <c r="Q1293" i="4"/>
  <c r="P1293" i="4"/>
  <c r="R1292" i="4"/>
  <c r="Q1292" i="4"/>
  <c r="P1292" i="4"/>
  <c r="R1291" i="4"/>
  <c r="Q1291" i="4"/>
  <c r="P1291" i="4"/>
  <c r="R1290" i="4"/>
  <c r="Q1290" i="4"/>
  <c r="P1290" i="4"/>
  <c r="R1289" i="4"/>
  <c r="Q1289" i="4"/>
  <c r="P1289" i="4"/>
  <c r="R1288" i="4"/>
  <c r="Q1288" i="4"/>
  <c r="P1288" i="4"/>
  <c r="R1287" i="4"/>
  <c r="Q1287" i="4"/>
  <c r="P1287" i="4"/>
  <c r="R1286" i="4"/>
  <c r="Q1286" i="4"/>
  <c r="P1286" i="4"/>
  <c r="R1285" i="4"/>
  <c r="Q1285" i="4"/>
  <c r="P1285" i="4"/>
  <c r="R1284" i="4"/>
  <c r="Q1284" i="4"/>
  <c r="P1284" i="4"/>
  <c r="R1283" i="4"/>
  <c r="Q1283" i="4"/>
  <c r="P1283" i="4"/>
  <c r="R1282" i="4"/>
  <c r="Q1282" i="4"/>
  <c r="P1282" i="4"/>
  <c r="R1281" i="4"/>
  <c r="Q1281" i="4"/>
  <c r="P1281" i="4"/>
  <c r="R1280" i="4"/>
  <c r="Q1280" i="4"/>
  <c r="P1280" i="4"/>
  <c r="R1279" i="4"/>
  <c r="Q1279" i="4"/>
  <c r="P1279" i="4"/>
  <c r="R1278" i="4"/>
  <c r="Q1278" i="4"/>
  <c r="P1278" i="4"/>
  <c r="R1277" i="4"/>
  <c r="Q1277" i="4"/>
  <c r="P1277" i="4"/>
  <c r="R1276" i="4"/>
  <c r="Q1276" i="4"/>
  <c r="P1276" i="4"/>
  <c r="R1275" i="4"/>
  <c r="Q1275" i="4"/>
  <c r="P1275" i="4"/>
  <c r="R1274" i="4"/>
  <c r="Q1274" i="4"/>
  <c r="P1274" i="4"/>
  <c r="R1273" i="4"/>
  <c r="Q1273" i="4"/>
  <c r="P1273" i="4"/>
  <c r="R1272" i="4"/>
  <c r="Q1272" i="4"/>
  <c r="P1272" i="4"/>
  <c r="R1271" i="4"/>
  <c r="Q1271" i="4"/>
  <c r="P1271" i="4"/>
  <c r="R1270" i="4"/>
  <c r="Q1270" i="4"/>
  <c r="P1270" i="4"/>
  <c r="R1269" i="4"/>
  <c r="Q1269" i="4"/>
  <c r="P1269" i="4"/>
  <c r="R1268" i="4"/>
  <c r="Q1268" i="4"/>
  <c r="P1268" i="4"/>
  <c r="R1267" i="4"/>
  <c r="Q1267" i="4"/>
  <c r="P1267" i="4"/>
  <c r="R1266" i="4"/>
  <c r="Q1266" i="4"/>
  <c r="P1266" i="4"/>
  <c r="R1265" i="4"/>
  <c r="Q1265" i="4"/>
  <c r="P1265" i="4"/>
  <c r="R1264" i="4"/>
  <c r="Q1264" i="4"/>
  <c r="P1264" i="4"/>
  <c r="R1263" i="4"/>
  <c r="Q1263" i="4"/>
  <c r="P1263" i="4"/>
  <c r="R1262" i="4"/>
  <c r="Q1262" i="4"/>
  <c r="P1262" i="4"/>
  <c r="R1261" i="4"/>
  <c r="Q1261" i="4"/>
  <c r="P1261" i="4"/>
  <c r="R1260" i="4"/>
  <c r="Q1260" i="4"/>
  <c r="P1260" i="4"/>
  <c r="R1259" i="4"/>
  <c r="Q1259" i="4"/>
  <c r="P1259" i="4"/>
  <c r="R1258" i="4"/>
  <c r="Q1258" i="4"/>
  <c r="P1258" i="4"/>
  <c r="R1257" i="4"/>
  <c r="Q1257" i="4"/>
  <c r="P1257" i="4"/>
  <c r="R1256" i="4"/>
  <c r="Q1256" i="4"/>
  <c r="P1256" i="4"/>
  <c r="R1255" i="4"/>
  <c r="Q1255" i="4"/>
  <c r="P1255" i="4"/>
  <c r="R1254" i="4"/>
  <c r="Q1254" i="4"/>
  <c r="P1254" i="4"/>
  <c r="R1253" i="4"/>
  <c r="Q1253" i="4"/>
  <c r="P1253" i="4"/>
  <c r="R1252" i="4"/>
  <c r="Q1252" i="4"/>
  <c r="P1252" i="4"/>
  <c r="R1251" i="4"/>
  <c r="Q1251" i="4"/>
  <c r="P1251" i="4"/>
  <c r="R1250" i="4"/>
  <c r="Q1250" i="4"/>
  <c r="P1250" i="4"/>
  <c r="R1249" i="4"/>
  <c r="Q1249" i="4"/>
  <c r="P1249" i="4"/>
  <c r="R1248" i="4"/>
  <c r="Q1248" i="4"/>
  <c r="P1248" i="4"/>
  <c r="R1247" i="4"/>
  <c r="Q1247" i="4"/>
  <c r="P1247" i="4"/>
  <c r="R1246" i="4"/>
  <c r="Q1246" i="4"/>
  <c r="P1246" i="4"/>
  <c r="R1245" i="4"/>
  <c r="Q1245" i="4"/>
  <c r="P1245" i="4"/>
  <c r="R1244" i="4"/>
  <c r="Q1244" i="4"/>
  <c r="P1244" i="4"/>
  <c r="R1243" i="4"/>
  <c r="Q1243" i="4"/>
  <c r="P1243" i="4"/>
  <c r="R1242" i="4"/>
  <c r="Q1242" i="4"/>
  <c r="P1242" i="4"/>
  <c r="R1241" i="4"/>
  <c r="Q1241" i="4"/>
  <c r="P1241" i="4"/>
  <c r="R1240" i="4"/>
  <c r="Q1240" i="4"/>
  <c r="P1240" i="4"/>
  <c r="R1239" i="4"/>
  <c r="Q1239" i="4"/>
  <c r="P1239" i="4"/>
  <c r="R1238" i="4"/>
  <c r="Q1238" i="4"/>
  <c r="P1238" i="4"/>
  <c r="R1237" i="4"/>
  <c r="Q1237" i="4"/>
  <c r="P1237" i="4"/>
  <c r="R1236" i="4"/>
  <c r="Q1236" i="4"/>
  <c r="P1236" i="4"/>
  <c r="R1235" i="4"/>
  <c r="Q1235" i="4"/>
  <c r="P1235" i="4"/>
  <c r="R1234" i="4"/>
  <c r="Q1234" i="4"/>
  <c r="P1234" i="4"/>
  <c r="R1233" i="4"/>
  <c r="Q1233" i="4"/>
  <c r="P1233" i="4"/>
  <c r="R1232" i="4"/>
  <c r="Q1232" i="4"/>
  <c r="P1232" i="4"/>
  <c r="R1231" i="4"/>
  <c r="Q1231" i="4"/>
  <c r="P1231" i="4"/>
  <c r="R1230" i="4"/>
  <c r="Q1230" i="4"/>
  <c r="P1230" i="4"/>
  <c r="R1229" i="4"/>
  <c r="Q1229" i="4"/>
  <c r="P1229" i="4"/>
  <c r="R1228" i="4"/>
  <c r="Q1228" i="4"/>
  <c r="P1228" i="4"/>
  <c r="R1227" i="4"/>
  <c r="Q1227" i="4"/>
  <c r="P1227" i="4"/>
  <c r="R1226" i="4"/>
  <c r="Q1226" i="4"/>
  <c r="P1226" i="4"/>
  <c r="R1225" i="4"/>
  <c r="Q1225" i="4"/>
  <c r="P1225" i="4"/>
  <c r="R1224" i="4"/>
  <c r="Q1224" i="4"/>
  <c r="P1224" i="4"/>
  <c r="R1223" i="4"/>
  <c r="Q1223" i="4"/>
  <c r="P1223" i="4"/>
  <c r="R1222" i="4"/>
  <c r="Q1222" i="4"/>
  <c r="P1222" i="4"/>
  <c r="R1221" i="4"/>
  <c r="Q1221" i="4"/>
  <c r="P1221" i="4"/>
  <c r="R1220" i="4"/>
  <c r="Q1220" i="4"/>
  <c r="P1220" i="4"/>
  <c r="R1219" i="4"/>
  <c r="Q1219" i="4"/>
  <c r="P1219" i="4"/>
  <c r="R1218" i="4"/>
  <c r="Q1218" i="4"/>
  <c r="P1218" i="4"/>
  <c r="R1217" i="4"/>
  <c r="Q1217" i="4"/>
  <c r="P1217" i="4"/>
  <c r="R1216" i="4"/>
  <c r="Q1216" i="4"/>
  <c r="P1216" i="4"/>
  <c r="R1215" i="4"/>
  <c r="Q1215" i="4"/>
  <c r="P1215" i="4"/>
  <c r="R1214" i="4"/>
  <c r="Q1214" i="4"/>
  <c r="P1214" i="4"/>
  <c r="R1213" i="4"/>
  <c r="Q1213" i="4"/>
  <c r="P1213" i="4"/>
  <c r="R1212" i="4"/>
  <c r="Q1212" i="4"/>
  <c r="P1212" i="4"/>
  <c r="R1211" i="4"/>
  <c r="Q1211" i="4"/>
  <c r="P1211" i="4"/>
  <c r="R1210" i="4"/>
  <c r="Q1210" i="4"/>
  <c r="P1210" i="4"/>
  <c r="R1209" i="4"/>
  <c r="Q1209" i="4"/>
  <c r="P1209" i="4"/>
  <c r="R1208" i="4"/>
  <c r="Q1208" i="4"/>
  <c r="P1208" i="4"/>
  <c r="R1207" i="4"/>
  <c r="Q1207" i="4"/>
  <c r="P1207" i="4"/>
  <c r="R1206" i="4"/>
  <c r="Q1206" i="4"/>
  <c r="P1206" i="4"/>
  <c r="R1205" i="4"/>
  <c r="Q1205" i="4"/>
  <c r="P1205" i="4"/>
  <c r="R1204" i="4"/>
  <c r="Q1204" i="4"/>
  <c r="P1204" i="4"/>
  <c r="R1203" i="4"/>
  <c r="Q1203" i="4"/>
  <c r="P1203" i="4"/>
  <c r="R1202" i="4"/>
  <c r="Q1202" i="4"/>
  <c r="P1202" i="4"/>
  <c r="R1201" i="4"/>
  <c r="Q1201" i="4"/>
  <c r="P1201" i="4"/>
  <c r="R1200" i="4"/>
  <c r="Q1200" i="4"/>
  <c r="P1200" i="4"/>
  <c r="R1199" i="4"/>
  <c r="Q1199" i="4"/>
  <c r="P1199" i="4"/>
  <c r="R1198" i="4"/>
  <c r="Q1198" i="4"/>
  <c r="P1198" i="4"/>
  <c r="R1197" i="4"/>
  <c r="Q1197" i="4"/>
  <c r="P1197" i="4"/>
  <c r="R1196" i="4"/>
  <c r="Q1196" i="4"/>
  <c r="P1196" i="4"/>
  <c r="R1195" i="4"/>
  <c r="Q1195" i="4"/>
  <c r="P1195" i="4"/>
  <c r="R1194" i="4"/>
  <c r="Q1194" i="4"/>
  <c r="P1194" i="4"/>
  <c r="R1193" i="4"/>
  <c r="Q1193" i="4"/>
  <c r="P1193" i="4"/>
  <c r="R1192" i="4"/>
  <c r="Q1192" i="4"/>
  <c r="P1192" i="4"/>
  <c r="R1191" i="4"/>
  <c r="Q1191" i="4"/>
  <c r="P1191" i="4"/>
  <c r="R1190" i="4"/>
  <c r="Q1190" i="4"/>
  <c r="P1190" i="4"/>
  <c r="R1189" i="4"/>
  <c r="Q1189" i="4"/>
  <c r="P1189" i="4"/>
  <c r="R1188" i="4"/>
  <c r="Q1188" i="4"/>
  <c r="P1188" i="4"/>
  <c r="R1187" i="4"/>
  <c r="Q1187" i="4"/>
  <c r="P1187" i="4"/>
  <c r="R1186" i="4"/>
  <c r="Q1186" i="4"/>
  <c r="P1186" i="4"/>
  <c r="R1185" i="4"/>
  <c r="Q1185" i="4"/>
  <c r="P1185" i="4"/>
  <c r="R1184" i="4"/>
  <c r="Q1184" i="4"/>
  <c r="P1184" i="4"/>
  <c r="R1183" i="4"/>
  <c r="Q1183" i="4"/>
  <c r="P1183" i="4"/>
  <c r="R1182" i="4"/>
  <c r="Q1182" i="4"/>
  <c r="P1182" i="4"/>
  <c r="R1181" i="4"/>
  <c r="Q1181" i="4"/>
  <c r="P1181" i="4"/>
  <c r="R1180" i="4"/>
  <c r="Q1180" i="4"/>
  <c r="P1180" i="4"/>
  <c r="R1179" i="4"/>
  <c r="Q1179" i="4"/>
  <c r="P1179" i="4"/>
  <c r="R1178" i="4"/>
  <c r="Q1178" i="4"/>
  <c r="P1178" i="4"/>
  <c r="R1177" i="4"/>
  <c r="Q1177" i="4"/>
  <c r="P1177" i="4"/>
  <c r="R1176" i="4"/>
  <c r="Q1176" i="4"/>
  <c r="P1176" i="4"/>
  <c r="R1175" i="4"/>
  <c r="Q1175" i="4"/>
  <c r="P1175" i="4"/>
  <c r="R1174" i="4"/>
  <c r="Q1174" i="4"/>
  <c r="P1174" i="4"/>
  <c r="R1173" i="4"/>
  <c r="Q1173" i="4"/>
  <c r="P1173" i="4"/>
  <c r="R1172" i="4"/>
  <c r="Q1172" i="4"/>
  <c r="P1172" i="4"/>
  <c r="R1171" i="4"/>
  <c r="Q1171" i="4"/>
  <c r="P1171" i="4"/>
  <c r="R1170" i="4"/>
  <c r="Q1170" i="4"/>
  <c r="P1170" i="4"/>
  <c r="R1169" i="4"/>
  <c r="Q1169" i="4"/>
  <c r="P1169" i="4"/>
  <c r="R1168" i="4"/>
  <c r="Q1168" i="4"/>
  <c r="P1168" i="4"/>
  <c r="R1167" i="4"/>
  <c r="Q1167" i="4"/>
  <c r="P1167" i="4"/>
  <c r="R1166" i="4"/>
  <c r="Q1166" i="4"/>
  <c r="P1166" i="4"/>
  <c r="R1165" i="4"/>
  <c r="Q1165" i="4"/>
  <c r="P1165" i="4"/>
  <c r="R1164" i="4"/>
  <c r="Q1164" i="4"/>
  <c r="P1164" i="4"/>
  <c r="R1163" i="4"/>
  <c r="Q1163" i="4"/>
  <c r="P1163" i="4"/>
  <c r="R1162" i="4"/>
  <c r="Q1162" i="4"/>
  <c r="P1162" i="4"/>
  <c r="R1161" i="4"/>
  <c r="Q1161" i="4"/>
  <c r="P1161" i="4"/>
  <c r="R1160" i="4"/>
  <c r="Q1160" i="4"/>
  <c r="P1160" i="4"/>
  <c r="R1159" i="4"/>
  <c r="Q1159" i="4"/>
  <c r="P1159" i="4"/>
  <c r="R1158" i="4"/>
  <c r="Q1158" i="4"/>
  <c r="P1158" i="4"/>
  <c r="R1157" i="4"/>
  <c r="Q1157" i="4"/>
  <c r="P1157" i="4"/>
  <c r="R1156" i="4"/>
  <c r="Q1156" i="4"/>
  <c r="P1156" i="4"/>
  <c r="R1155" i="4"/>
  <c r="Q1155" i="4"/>
  <c r="P1155" i="4"/>
  <c r="R1154" i="4"/>
  <c r="Q1154" i="4"/>
  <c r="P1154" i="4"/>
  <c r="R1153" i="4"/>
  <c r="Q1153" i="4"/>
  <c r="P1153" i="4"/>
  <c r="R1152" i="4"/>
  <c r="Q1152" i="4"/>
  <c r="P1152" i="4"/>
  <c r="R1151" i="4"/>
  <c r="Q1151" i="4"/>
  <c r="P1151" i="4"/>
  <c r="R1150" i="4"/>
  <c r="Q1150" i="4"/>
  <c r="P1150" i="4"/>
  <c r="R1149" i="4"/>
  <c r="Q1149" i="4"/>
  <c r="P1149" i="4"/>
  <c r="R1148" i="4"/>
  <c r="Q1148" i="4"/>
  <c r="P1148" i="4"/>
  <c r="R1147" i="4"/>
  <c r="Q1147" i="4"/>
  <c r="P1147" i="4"/>
  <c r="R1146" i="4"/>
  <c r="Q1146" i="4"/>
  <c r="P1146" i="4"/>
  <c r="R1145" i="4"/>
  <c r="Q1145" i="4"/>
  <c r="P1145" i="4"/>
  <c r="R1144" i="4"/>
  <c r="Q1144" i="4"/>
  <c r="P1144" i="4"/>
  <c r="R1143" i="4"/>
  <c r="Q1143" i="4"/>
  <c r="P1143" i="4"/>
  <c r="R1142" i="4"/>
  <c r="Q1142" i="4"/>
  <c r="P1142" i="4"/>
  <c r="R1141" i="4"/>
  <c r="Q1141" i="4"/>
  <c r="P1141" i="4"/>
  <c r="R1140" i="4"/>
  <c r="Q1140" i="4"/>
  <c r="P1140" i="4"/>
  <c r="R1139" i="4"/>
  <c r="Q1139" i="4"/>
  <c r="P1139" i="4"/>
  <c r="R1138" i="4"/>
  <c r="Q1138" i="4"/>
  <c r="P1138" i="4"/>
  <c r="R1137" i="4"/>
  <c r="Q1137" i="4"/>
  <c r="P1137" i="4"/>
  <c r="R1136" i="4"/>
  <c r="Q1136" i="4"/>
  <c r="P1136" i="4"/>
  <c r="R1135" i="4"/>
  <c r="Q1135" i="4"/>
  <c r="P1135" i="4"/>
  <c r="R1134" i="4"/>
  <c r="Q1134" i="4"/>
  <c r="P1134" i="4"/>
  <c r="R1133" i="4"/>
  <c r="Q1133" i="4"/>
  <c r="P1133" i="4"/>
  <c r="R1132" i="4"/>
  <c r="Q1132" i="4"/>
  <c r="P1132" i="4"/>
  <c r="R1131" i="4"/>
  <c r="Q1131" i="4"/>
  <c r="P1131" i="4"/>
  <c r="R1130" i="4"/>
  <c r="Q1130" i="4"/>
  <c r="P1130" i="4"/>
  <c r="R1129" i="4"/>
  <c r="Q1129" i="4"/>
  <c r="P1129" i="4"/>
  <c r="R1128" i="4"/>
  <c r="Q1128" i="4"/>
  <c r="P1128" i="4"/>
  <c r="R1127" i="4"/>
  <c r="Q1127" i="4"/>
  <c r="P1127" i="4"/>
  <c r="R1126" i="4"/>
  <c r="Q1126" i="4"/>
  <c r="P1126" i="4"/>
  <c r="R1125" i="4"/>
  <c r="Q1125" i="4"/>
  <c r="P1125" i="4"/>
  <c r="R1124" i="4"/>
  <c r="Q1124" i="4"/>
  <c r="P1124" i="4"/>
  <c r="R1123" i="4"/>
  <c r="Q1123" i="4"/>
  <c r="P1123" i="4"/>
  <c r="R1122" i="4"/>
  <c r="Q1122" i="4"/>
  <c r="P1122" i="4"/>
  <c r="R1121" i="4"/>
  <c r="Q1121" i="4"/>
  <c r="P1121" i="4"/>
  <c r="R1120" i="4"/>
  <c r="Q1120" i="4"/>
  <c r="P1120" i="4"/>
  <c r="R1119" i="4"/>
  <c r="Q1119" i="4"/>
  <c r="P1119" i="4"/>
  <c r="R1118" i="4"/>
  <c r="Q1118" i="4"/>
  <c r="P1118" i="4"/>
  <c r="R1117" i="4"/>
  <c r="Q1117" i="4"/>
  <c r="P1117" i="4"/>
  <c r="R1116" i="4"/>
  <c r="Q1116" i="4"/>
  <c r="P1116" i="4"/>
  <c r="R1115" i="4"/>
  <c r="Q1115" i="4"/>
  <c r="P1115" i="4"/>
  <c r="R1114" i="4"/>
  <c r="Q1114" i="4"/>
  <c r="P1114" i="4"/>
  <c r="R1113" i="4"/>
  <c r="Q1113" i="4"/>
  <c r="P1113" i="4"/>
  <c r="R1112" i="4"/>
  <c r="Q1112" i="4"/>
  <c r="P1112" i="4"/>
  <c r="R1111" i="4"/>
  <c r="Q1111" i="4"/>
  <c r="P1111" i="4"/>
  <c r="R1110" i="4"/>
  <c r="Q1110" i="4"/>
  <c r="P1110" i="4"/>
  <c r="R1109" i="4"/>
  <c r="Q1109" i="4"/>
  <c r="P1109" i="4"/>
  <c r="R1108" i="4"/>
  <c r="Q1108" i="4"/>
  <c r="P1108" i="4"/>
  <c r="R1107" i="4"/>
  <c r="Q1107" i="4"/>
  <c r="P1107" i="4"/>
  <c r="R1106" i="4"/>
  <c r="Q1106" i="4"/>
  <c r="P1106" i="4"/>
  <c r="R1105" i="4"/>
  <c r="Q1105" i="4"/>
  <c r="P1105" i="4"/>
  <c r="R1104" i="4"/>
  <c r="Q1104" i="4"/>
  <c r="P1104" i="4"/>
  <c r="R1103" i="4"/>
  <c r="Q1103" i="4"/>
  <c r="P1103" i="4"/>
  <c r="R1102" i="4"/>
  <c r="Q1102" i="4"/>
  <c r="P1102" i="4"/>
  <c r="R1101" i="4"/>
  <c r="Q1101" i="4"/>
  <c r="P1101" i="4"/>
  <c r="R1100" i="4"/>
  <c r="Q1100" i="4"/>
  <c r="P1100" i="4"/>
  <c r="R1099" i="4"/>
  <c r="Q1099" i="4"/>
  <c r="P1099" i="4"/>
  <c r="R1098" i="4"/>
  <c r="Q1098" i="4"/>
  <c r="P1098" i="4"/>
  <c r="R1097" i="4"/>
  <c r="Q1097" i="4"/>
  <c r="P1097" i="4"/>
  <c r="R1096" i="4"/>
  <c r="Q1096" i="4"/>
  <c r="P1096" i="4"/>
  <c r="R1095" i="4"/>
  <c r="Q1095" i="4"/>
  <c r="P1095" i="4"/>
  <c r="R1094" i="4"/>
  <c r="Q1094" i="4"/>
  <c r="P1094" i="4"/>
  <c r="R1093" i="4"/>
  <c r="Q1093" i="4"/>
  <c r="P1093" i="4"/>
  <c r="R1092" i="4"/>
  <c r="Q1092" i="4"/>
  <c r="P1092" i="4"/>
  <c r="R1091" i="4"/>
  <c r="Q1091" i="4"/>
  <c r="P1091" i="4"/>
  <c r="R1090" i="4"/>
  <c r="Q1090" i="4"/>
  <c r="P1090" i="4"/>
  <c r="R1089" i="4"/>
  <c r="Q1089" i="4"/>
  <c r="P1089" i="4"/>
  <c r="R1088" i="4"/>
  <c r="Q1088" i="4"/>
  <c r="P1088" i="4"/>
  <c r="R1087" i="4"/>
  <c r="Q1087" i="4"/>
  <c r="P1087" i="4"/>
  <c r="R1086" i="4"/>
  <c r="Q1086" i="4"/>
  <c r="P1086" i="4"/>
  <c r="R1085" i="4"/>
  <c r="Q1085" i="4"/>
  <c r="P1085" i="4"/>
  <c r="R1084" i="4"/>
  <c r="Q1084" i="4"/>
  <c r="P1084" i="4"/>
  <c r="R1083" i="4"/>
  <c r="Q1083" i="4"/>
  <c r="P1083" i="4"/>
  <c r="R1082" i="4"/>
  <c r="Q1082" i="4"/>
  <c r="P1082" i="4"/>
  <c r="R1081" i="4"/>
  <c r="Q1081" i="4"/>
  <c r="P1081" i="4"/>
  <c r="R1080" i="4"/>
  <c r="Q1080" i="4"/>
  <c r="P1080" i="4"/>
  <c r="R1079" i="4"/>
  <c r="Q1079" i="4"/>
  <c r="P1079" i="4"/>
  <c r="R1078" i="4"/>
  <c r="Q1078" i="4"/>
  <c r="P1078" i="4"/>
  <c r="R1077" i="4"/>
  <c r="Q1077" i="4"/>
  <c r="P1077" i="4"/>
  <c r="R1076" i="4"/>
  <c r="Q1076" i="4"/>
  <c r="P1076" i="4"/>
  <c r="R1075" i="4"/>
  <c r="Q1075" i="4"/>
  <c r="P1075" i="4"/>
  <c r="R1074" i="4"/>
  <c r="Q1074" i="4"/>
  <c r="P1074" i="4"/>
  <c r="R1073" i="4"/>
  <c r="Q1073" i="4"/>
  <c r="P1073" i="4"/>
  <c r="R1072" i="4"/>
  <c r="Q1072" i="4"/>
  <c r="P1072" i="4"/>
  <c r="R1071" i="4"/>
  <c r="Q1071" i="4"/>
  <c r="P1071" i="4"/>
  <c r="R1070" i="4"/>
  <c r="Q1070" i="4"/>
  <c r="P1070" i="4"/>
  <c r="R1069" i="4"/>
  <c r="Q1069" i="4"/>
  <c r="P1069" i="4"/>
  <c r="R1068" i="4"/>
  <c r="Q1068" i="4"/>
  <c r="P1068" i="4"/>
  <c r="R1067" i="4"/>
  <c r="Q1067" i="4"/>
  <c r="P1067" i="4"/>
  <c r="R1066" i="4"/>
  <c r="Q1066" i="4"/>
  <c r="P1066" i="4"/>
  <c r="R1065" i="4"/>
  <c r="Q1065" i="4"/>
  <c r="P1065" i="4"/>
  <c r="R1064" i="4"/>
  <c r="Q1064" i="4"/>
  <c r="P1064" i="4"/>
  <c r="R1063" i="4"/>
  <c r="Q1063" i="4"/>
  <c r="P1063" i="4"/>
  <c r="R1062" i="4"/>
  <c r="Q1062" i="4"/>
  <c r="P1062" i="4"/>
  <c r="R1061" i="4"/>
  <c r="Q1061" i="4"/>
  <c r="P1061" i="4"/>
  <c r="R1060" i="4"/>
  <c r="Q1060" i="4"/>
  <c r="P1060" i="4"/>
  <c r="R1059" i="4"/>
  <c r="Q1059" i="4"/>
  <c r="P1059" i="4"/>
  <c r="R1058" i="4"/>
  <c r="Q1058" i="4"/>
  <c r="P1058" i="4"/>
  <c r="R1057" i="4"/>
  <c r="Q1057" i="4"/>
  <c r="P1057" i="4"/>
  <c r="R1056" i="4"/>
  <c r="Q1056" i="4"/>
  <c r="P1056" i="4"/>
  <c r="R1055" i="4"/>
  <c r="Q1055" i="4"/>
  <c r="P1055" i="4"/>
  <c r="R1054" i="4"/>
  <c r="Q1054" i="4"/>
  <c r="P1054" i="4"/>
  <c r="R1053" i="4"/>
  <c r="Q1053" i="4"/>
  <c r="P1053" i="4"/>
  <c r="R1052" i="4"/>
  <c r="Q1052" i="4"/>
  <c r="P1052" i="4"/>
  <c r="R1051" i="4"/>
  <c r="Q1051" i="4"/>
  <c r="P1051" i="4"/>
  <c r="R1050" i="4"/>
  <c r="Q1050" i="4"/>
  <c r="P1050" i="4"/>
  <c r="R1049" i="4"/>
  <c r="Q1049" i="4"/>
  <c r="P1049" i="4"/>
  <c r="R1048" i="4"/>
  <c r="Q1048" i="4"/>
  <c r="P1048" i="4"/>
  <c r="R1047" i="4"/>
  <c r="Q1047" i="4"/>
  <c r="P1047" i="4"/>
  <c r="R1046" i="4"/>
  <c r="Q1046" i="4"/>
  <c r="P1046" i="4"/>
  <c r="R1045" i="4"/>
  <c r="Q1045" i="4"/>
  <c r="P1045" i="4"/>
  <c r="R1044" i="4"/>
  <c r="Q1044" i="4"/>
  <c r="P1044" i="4"/>
  <c r="R1043" i="4"/>
  <c r="Q1043" i="4"/>
  <c r="P1043" i="4"/>
  <c r="R1042" i="4"/>
  <c r="Q1042" i="4"/>
  <c r="P1042" i="4"/>
  <c r="R1041" i="4"/>
  <c r="Q1041" i="4"/>
  <c r="P1041" i="4"/>
  <c r="R1040" i="4"/>
  <c r="Q1040" i="4"/>
  <c r="P1040" i="4"/>
  <c r="R1039" i="4"/>
  <c r="Q1039" i="4"/>
  <c r="P1039" i="4"/>
  <c r="R1038" i="4"/>
  <c r="Q1038" i="4"/>
  <c r="P1038" i="4"/>
  <c r="R1037" i="4"/>
  <c r="Q1037" i="4"/>
  <c r="P1037" i="4"/>
  <c r="R1036" i="4"/>
  <c r="Q1036" i="4"/>
  <c r="P1036" i="4"/>
  <c r="R1035" i="4"/>
  <c r="Q1035" i="4"/>
  <c r="P1035" i="4"/>
  <c r="R1034" i="4"/>
  <c r="Q1034" i="4"/>
  <c r="P1034" i="4"/>
  <c r="R1033" i="4"/>
  <c r="Q1033" i="4"/>
  <c r="P1033" i="4"/>
  <c r="R1032" i="4"/>
  <c r="Q1032" i="4"/>
  <c r="P1032" i="4"/>
  <c r="R1031" i="4"/>
  <c r="Q1031" i="4"/>
  <c r="P1031" i="4"/>
  <c r="R1030" i="4"/>
  <c r="Q1030" i="4"/>
  <c r="P1030" i="4"/>
  <c r="R1029" i="4"/>
  <c r="Q1029" i="4"/>
  <c r="P1029" i="4"/>
  <c r="R1028" i="4"/>
  <c r="Q1028" i="4"/>
  <c r="P1028" i="4"/>
  <c r="R1027" i="4"/>
  <c r="Q1027" i="4"/>
  <c r="P1027" i="4"/>
  <c r="R1026" i="4"/>
  <c r="Q1026" i="4"/>
  <c r="P1026" i="4"/>
  <c r="R1025" i="4"/>
  <c r="Q1025" i="4"/>
  <c r="P1025" i="4"/>
  <c r="R1024" i="4"/>
  <c r="Q1024" i="4"/>
  <c r="P1024" i="4"/>
  <c r="R1023" i="4"/>
  <c r="Q1023" i="4"/>
  <c r="P1023" i="4"/>
  <c r="R1022" i="4"/>
  <c r="Q1022" i="4"/>
  <c r="P1022" i="4"/>
  <c r="R1021" i="4"/>
  <c r="Q1021" i="4"/>
  <c r="P1021" i="4"/>
  <c r="R1020" i="4"/>
  <c r="Q1020" i="4"/>
  <c r="P1020" i="4"/>
  <c r="R1019" i="4"/>
  <c r="Q1019" i="4"/>
  <c r="P1019" i="4"/>
  <c r="R1018" i="4"/>
  <c r="Q1018" i="4"/>
  <c r="P1018" i="4"/>
  <c r="R1017" i="4"/>
  <c r="Q1017" i="4"/>
  <c r="P1017" i="4"/>
  <c r="R1016" i="4"/>
  <c r="Q1016" i="4"/>
  <c r="P1016" i="4"/>
  <c r="R1015" i="4"/>
  <c r="Q1015" i="4"/>
  <c r="P1015" i="4"/>
  <c r="R1014" i="4"/>
  <c r="Q1014" i="4"/>
  <c r="P1014" i="4"/>
  <c r="R1013" i="4"/>
  <c r="Q1013" i="4"/>
  <c r="P1013" i="4"/>
  <c r="R1012" i="4"/>
  <c r="Q1012" i="4"/>
  <c r="P1012" i="4"/>
  <c r="R1011" i="4"/>
  <c r="Q1011" i="4"/>
  <c r="P1011" i="4"/>
  <c r="R1010" i="4"/>
  <c r="Q1010" i="4"/>
  <c r="P1010" i="4"/>
  <c r="R1009" i="4"/>
  <c r="Q1009" i="4"/>
  <c r="P1009" i="4"/>
  <c r="R1008" i="4"/>
  <c r="Q1008" i="4"/>
  <c r="P1008" i="4"/>
  <c r="R1007" i="4"/>
  <c r="Q1007" i="4"/>
  <c r="P1007" i="4"/>
  <c r="R1006" i="4"/>
  <c r="Q1006" i="4"/>
  <c r="P1006" i="4"/>
  <c r="R1005" i="4"/>
  <c r="Q1005" i="4"/>
  <c r="P1005" i="4"/>
  <c r="R1004" i="4"/>
  <c r="Q1004" i="4"/>
  <c r="P1004" i="4"/>
  <c r="R1003" i="4"/>
  <c r="Q1003" i="4"/>
  <c r="P1003" i="4"/>
  <c r="R1002" i="4"/>
  <c r="Q1002" i="4"/>
  <c r="P1002" i="4"/>
  <c r="R1001" i="4"/>
  <c r="Q1001" i="4"/>
  <c r="P1001" i="4"/>
  <c r="R1000" i="4"/>
  <c r="Q1000" i="4"/>
  <c r="P1000" i="4"/>
  <c r="R999" i="4"/>
  <c r="Q999" i="4"/>
  <c r="P999" i="4"/>
  <c r="R998" i="4"/>
  <c r="Q998" i="4"/>
  <c r="P998" i="4"/>
  <c r="R997" i="4"/>
  <c r="Q997" i="4"/>
  <c r="P997" i="4"/>
  <c r="R996" i="4"/>
  <c r="Q996" i="4"/>
  <c r="P996" i="4"/>
  <c r="R995" i="4"/>
  <c r="Q995" i="4"/>
  <c r="P995" i="4"/>
  <c r="R994" i="4"/>
  <c r="Q994" i="4"/>
  <c r="P994" i="4"/>
  <c r="R993" i="4"/>
  <c r="Q993" i="4"/>
  <c r="P993" i="4"/>
  <c r="R992" i="4"/>
  <c r="Q992" i="4"/>
  <c r="P992" i="4"/>
  <c r="R991" i="4"/>
  <c r="Q991" i="4"/>
  <c r="P991" i="4"/>
  <c r="R990" i="4"/>
  <c r="Q990" i="4"/>
  <c r="P990" i="4"/>
  <c r="R989" i="4"/>
  <c r="Q989" i="4"/>
  <c r="P989" i="4"/>
  <c r="R988" i="4"/>
  <c r="Q988" i="4"/>
  <c r="P988" i="4"/>
  <c r="R987" i="4"/>
  <c r="Q987" i="4"/>
  <c r="P987" i="4"/>
  <c r="R986" i="4"/>
  <c r="Q986" i="4"/>
  <c r="P986" i="4"/>
  <c r="R985" i="4"/>
  <c r="Q985" i="4"/>
  <c r="P985" i="4"/>
  <c r="R984" i="4"/>
  <c r="Q984" i="4"/>
  <c r="P984" i="4"/>
  <c r="R983" i="4"/>
  <c r="Q983" i="4"/>
  <c r="P983" i="4"/>
  <c r="R982" i="4"/>
  <c r="Q982" i="4"/>
  <c r="P982" i="4"/>
  <c r="R981" i="4"/>
  <c r="Q981" i="4"/>
  <c r="P981" i="4"/>
  <c r="R980" i="4"/>
  <c r="Q980" i="4"/>
  <c r="P980" i="4"/>
  <c r="R979" i="4"/>
  <c r="Q979" i="4"/>
  <c r="P979" i="4"/>
  <c r="R978" i="4"/>
  <c r="Q978" i="4"/>
  <c r="P978" i="4"/>
  <c r="R977" i="4"/>
  <c r="Q977" i="4"/>
  <c r="P977" i="4"/>
  <c r="R976" i="4"/>
  <c r="Q976" i="4"/>
  <c r="P976" i="4"/>
  <c r="R975" i="4"/>
  <c r="Q975" i="4"/>
  <c r="P975" i="4"/>
  <c r="R974" i="4"/>
  <c r="Q974" i="4"/>
  <c r="P974" i="4"/>
  <c r="R973" i="4"/>
  <c r="Q973" i="4"/>
  <c r="P973" i="4"/>
  <c r="R972" i="4"/>
  <c r="Q972" i="4"/>
  <c r="P972" i="4"/>
  <c r="R971" i="4"/>
  <c r="Q971" i="4"/>
  <c r="P971" i="4"/>
  <c r="R970" i="4"/>
  <c r="Q970" i="4"/>
  <c r="P970" i="4"/>
  <c r="R969" i="4"/>
  <c r="Q969" i="4"/>
  <c r="P969" i="4"/>
  <c r="R968" i="4"/>
  <c r="Q968" i="4"/>
  <c r="P968" i="4"/>
  <c r="R967" i="4"/>
  <c r="Q967" i="4"/>
  <c r="P967" i="4"/>
  <c r="R966" i="4"/>
  <c r="Q966" i="4"/>
  <c r="P966" i="4"/>
  <c r="R965" i="4"/>
  <c r="Q965" i="4"/>
  <c r="P965" i="4"/>
  <c r="R964" i="4"/>
  <c r="Q964" i="4"/>
  <c r="P964" i="4"/>
  <c r="R963" i="4"/>
  <c r="Q963" i="4"/>
  <c r="P963" i="4"/>
  <c r="R962" i="4"/>
  <c r="Q962" i="4"/>
  <c r="P962" i="4"/>
  <c r="R961" i="4"/>
  <c r="Q961" i="4"/>
  <c r="P961" i="4"/>
  <c r="R960" i="4"/>
  <c r="Q960" i="4"/>
  <c r="P960" i="4"/>
  <c r="R959" i="4"/>
  <c r="Q959" i="4"/>
  <c r="P959" i="4"/>
  <c r="R958" i="4"/>
  <c r="Q958" i="4"/>
  <c r="P958" i="4"/>
  <c r="R957" i="4"/>
  <c r="Q957" i="4"/>
  <c r="P957" i="4"/>
  <c r="R956" i="4"/>
  <c r="Q956" i="4"/>
  <c r="P956" i="4"/>
  <c r="R955" i="4"/>
  <c r="Q955" i="4"/>
  <c r="P955" i="4"/>
  <c r="R954" i="4"/>
  <c r="Q954" i="4"/>
  <c r="P954" i="4"/>
  <c r="R953" i="4"/>
  <c r="Q953" i="4"/>
  <c r="P953" i="4"/>
  <c r="R952" i="4"/>
  <c r="Q952" i="4"/>
  <c r="P952" i="4"/>
  <c r="R951" i="4"/>
  <c r="Q951" i="4"/>
  <c r="P951" i="4"/>
  <c r="R950" i="4"/>
  <c r="Q950" i="4"/>
  <c r="P950" i="4"/>
  <c r="R949" i="4"/>
  <c r="Q949" i="4"/>
  <c r="P949" i="4"/>
  <c r="R948" i="4"/>
  <c r="Q948" i="4"/>
  <c r="P948" i="4"/>
  <c r="R947" i="4"/>
  <c r="Q947" i="4"/>
  <c r="P947" i="4"/>
  <c r="R946" i="4"/>
  <c r="Q946" i="4"/>
  <c r="P946" i="4"/>
  <c r="R945" i="4"/>
  <c r="Q945" i="4"/>
  <c r="P945" i="4"/>
  <c r="R944" i="4"/>
  <c r="Q944" i="4"/>
  <c r="P944" i="4"/>
  <c r="R943" i="4"/>
  <c r="Q943" i="4"/>
  <c r="P943" i="4"/>
  <c r="R942" i="4"/>
  <c r="Q942" i="4"/>
  <c r="P942" i="4"/>
  <c r="R941" i="4"/>
  <c r="Q941" i="4"/>
  <c r="P941" i="4"/>
  <c r="R940" i="4"/>
  <c r="Q940" i="4"/>
  <c r="P940" i="4"/>
  <c r="R939" i="4"/>
  <c r="Q939" i="4"/>
  <c r="P939" i="4"/>
  <c r="R938" i="4"/>
  <c r="Q938" i="4"/>
  <c r="P938" i="4"/>
  <c r="R937" i="4"/>
  <c r="Q937" i="4"/>
  <c r="P937" i="4"/>
  <c r="R936" i="4"/>
  <c r="Q936" i="4"/>
  <c r="P936" i="4"/>
  <c r="R935" i="4"/>
  <c r="Q935" i="4"/>
  <c r="P935" i="4"/>
  <c r="R934" i="4"/>
  <c r="Q934" i="4"/>
  <c r="P934" i="4"/>
  <c r="R933" i="4"/>
  <c r="Q933" i="4"/>
  <c r="P933" i="4"/>
  <c r="R932" i="4"/>
  <c r="Q932" i="4"/>
  <c r="P932" i="4"/>
  <c r="R931" i="4"/>
  <c r="Q931" i="4"/>
  <c r="P931" i="4"/>
  <c r="R930" i="4"/>
  <c r="Q930" i="4"/>
  <c r="P930" i="4"/>
  <c r="R929" i="4"/>
  <c r="Q929" i="4"/>
  <c r="P929" i="4"/>
  <c r="R928" i="4"/>
  <c r="Q928" i="4"/>
  <c r="P928" i="4"/>
  <c r="R927" i="4"/>
  <c r="Q927" i="4"/>
  <c r="P927" i="4"/>
  <c r="R926" i="4"/>
  <c r="Q926" i="4"/>
  <c r="P926" i="4"/>
  <c r="R925" i="4"/>
  <c r="Q925" i="4"/>
  <c r="P925" i="4"/>
  <c r="R924" i="4"/>
  <c r="Q924" i="4"/>
  <c r="P924" i="4"/>
  <c r="R923" i="4"/>
  <c r="Q923" i="4"/>
  <c r="P923" i="4"/>
  <c r="R922" i="4"/>
  <c r="Q922" i="4"/>
  <c r="P922" i="4"/>
  <c r="R921" i="4"/>
  <c r="Q921" i="4"/>
  <c r="P921" i="4"/>
  <c r="R920" i="4"/>
  <c r="Q920" i="4"/>
  <c r="P920" i="4"/>
  <c r="R919" i="4"/>
  <c r="Q919" i="4"/>
  <c r="P919" i="4"/>
  <c r="R918" i="4"/>
  <c r="Q918" i="4"/>
  <c r="P918" i="4"/>
  <c r="R917" i="4"/>
  <c r="Q917" i="4"/>
  <c r="P917" i="4"/>
  <c r="R916" i="4"/>
  <c r="Q916" i="4"/>
  <c r="P916" i="4"/>
  <c r="R915" i="4"/>
  <c r="Q915" i="4"/>
  <c r="P915" i="4"/>
  <c r="R914" i="4"/>
  <c r="Q914" i="4"/>
  <c r="P914" i="4"/>
  <c r="R913" i="4"/>
  <c r="Q913" i="4"/>
  <c r="P913" i="4"/>
  <c r="R912" i="4"/>
  <c r="Q912" i="4"/>
  <c r="P912" i="4"/>
  <c r="R911" i="4"/>
  <c r="Q911" i="4"/>
  <c r="P911" i="4"/>
  <c r="R910" i="4"/>
  <c r="Q910" i="4"/>
  <c r="P910" i="4"/>
  <c r="R909" i="4"/>
  <c r="Q909" i="4"/>
  <c r="P909" i="4"/>
  <c r="R908" i="4"/>
  <c r="Q908" i="4"/>
  <c r="P908" i="4"/>
  <c r="R907" i="4"/>
  <c r="Q907" i="4"/>
  <c r="P907" i="4"/>
  <c r="R906" i="4"/>
  <c r="Q906" i="4"/>
  <c r="P906" i="4"/>
  <c r="R905" i="4"/>
  <c r="Q905" i="4"/>
  <c r="P905" i="4"/>
  <c r="R904" i="4"/>
  <c r="Q904" i="4"/>
  <c r="P904" i="4"/>
  <c r="R903" i="4"/>
  <c r="Q903" i="4"/>
  <c r="P903" i="4"/>
  <c r="R902" i="4"/>
  <c r="Q902" i="4"/>
  <c r="P902" i="4"/>
  <c r="R901" i="4"/>
  <c r="Q901" i="4"/>
  <c r="P901" i="4"/>
  <c r="R900" i="4"/>
  <c r="Q900" i="4"/>
  <c r="P900" i="4"/>
  <c r="R899" i="4"/>
  <c r="Q899" i="4"/>
  <c r="P899" i="4"/>
  <c r="R898" i="4"/>
  <c r="Q898" i="4"/>
  <c r="P898" i="4"/>
  <c r="R897" i="4"/>
  <c r="Q897" i="4"/>
  <c r="P897" i="4"/>
  <c r="R896" i="4"/>
  <c r="Q896" i="4"/>
  <c r="P896" i="4"/>
  <c r="R895" i="4"/>
  <c r="Q895" i="4"/>
  <c r="P895" i="4"/>
  <c r="R894" i="4"/>
  <c r="Q894" i="4"/>
  <c r="P894" i="4"/>
  <c r="R893" i="4"/>
  <c r="Q893" i="4"/>
  <c r="P893" i="4"/>
  <c r="R892" i="4"/>
  <c r="Q892" i="4"/>
  <c r="P892" i="4"/>
  <c r="R891" i="4"/>
  <c r="Q891" i="4"/>
  <c r="P891" i="4"/>
  <c r="R890" i="4"/>
  <c r="Q890" i="4"/>
  <c r="P890" i="4"/>
  <c r="R889" i="4"/>
  <c r="Q889" i="4"/>
  <c r="P889" i="4"/>
  <c r="R888" i="4"/>
  <c r="Q888" i="4"/>
  <c r="P888" i="4"/>
  <c r="R887" i="4"/>
  <c r="Q887" i="4"/>
  <c r="P887" i="4"/>
  <c r="R886" i="4"/>
  <c r="Q886" i="4"/>
  <c r="P886" i="4"/>
  <c r="R885" i="4"/>
  <c r="Q885" i="4"/>
  <c r="P885" i="4"/>
  <c r="R884" i="4"/>
  <c r="Q884" i="4"/>
  <c r="P884" i="4"/>
  <c r="R883" i="4"/>
  <c r="Q883" i="4"/>
  <c r="P883" i="4"/>
  <c r="R882" i="4"/>
  <c r="Q882" i="4"/>
  <c r="P882" i="4"/>
  <c r="R881" i="4"/>
  <c r="Q881" i="4"/>
  <c r="P881" i="4"/>
  <c r="R880" i="4"/>
  <c r="Q880" i="4"/>
  <c r="P880" i="4"/>
  <c r="R879" i="4"/>
  <c r="Q879" i="4"/>
  <c r="P879" i="4"/>
  <c r="R878" i="4"/>
  <c r="Q878" i="4"/>
  <c r="P878" i="4"/>
  <c r="R877" i="4"/>
  <c r="Q877" i="4"/>
  <c r="P877" i="4"/>
  <c r="R876" i="4"/>
  <c r="Q876" i="4"/>
  <c r="P876" i="4"/>
  <c r="R875" i="4"/>
  <c r="Q875" i="4"/>
  <c r="P875" i="4"/>
  <c r="R874" i="4"/>
  <c r="Q874" i="4"/>
  <c r="P874" i="4"/>
  <c r="R873" i="4"/>
  <c r="Q873" i="4"/>
  <c r="P873" i="4"/>
  <c r="R872" i="4"/>
  <c r="Q872" i="4"/>
  <c r="P872" i="4"/>
  <c r="R871" i="4"/>
  <c r="Q871" i="4"/>
  <c r="P871" i="4"/>
  <c r="R870" i="4"/>
  <c r="Q870" i="4"/>
  <c r="P870" i="4"/>
  <c r="R869" i="4"/>
  <c r="Q869" i="4"/>
  <c r="P869" i="4"/>
  <c r="R868" i="4"/>
  <c r="Q868" i="4"/>
  <c r="P868" i="4"/>
  <c r="R867" i="4"/>
  <c r="Q867" i="4"/>
  <c r="P867" i="4"/>
  <c r="R866" i="4"/>
  <c r="Q866" i="4"/>
  <c r="P866" i="4"/>
  <c r="R865" i="4"/>
  <c r="Q865" i="4"/>
  <c r="P865" i="4"/>
  <c r="R864" i="4"/>
  <c r="Q864" i="4"/>
  <c r="P864" i="4"/>
  <c r="R863" i="4"/>
  <c r="Q863" i="4"/>
  <c r="P863" i="4"/>
  <c r="R862" i="4"/>
  <c r="Q862" i="4"/>
  <c r="P862" i="4"/>
  <c r="R861" i="4"/>
  <c r="Q861" i="4"/>
  <c r="P861" i="4"/>
  <c r="R860" i="4"/>
  <c r="Q860" i="4"/>
  <c r="P860" i="4"/>
  <c r="R859" i="4"/>
  <c r="Q859" i="4"/>
  <c r="P859" i="4"/>
  <c r="R858" i="4"/>
  <c r="Q858" i="4"/>
  <c r="P858" i="4"/>
  <c r="R857" i="4"/>
  <c r="Q857" i="4"/>
  <c r="P857" i="4"/>
  <c r="R856" i="4"/>
  <c r="Q856" i="4"/>
  <c r="P856" i="4"/>
  <c r="R855" i="4"/>
  <c r="Q855" i="4"/>
  <c r="P855" i="4"/>
  <c r="R854" i="4"/>
  <c r="Q854" i="4"/>
  <c r="P854" i="4"/>
  <c r="R853" i="4"/>
  <c r="Q853" i="4"/>
  <c r="P853" i="4"/>
  <c r="R852" i="4"/>
  <c r="Q852" i="4"/>
  <c r="P852" i="4"/>
  <c r="R851" i="4"/>
  <c r="Q851" i="4"/>
  <c r="P851" i="4"/>
  <c r="R850" i="4"/>
  <c r="Q850" i="4"/>
  <c r="P850" i="4"/>
  <c r="R849" i="4"/>
  <c r="Q849" i="4"/>
  <c r="P849" i="4"/>
  <c r="R848" i="4"/>
  <c r="Q848" i="4"/>
  <c r="P848" i="4"/>
  <c r="R847" i="4"/>
  <c r="Q847" i="4"/>
  <c r="P847" i="4"/>
  <c r="R846" i="4"/>
  <c r="Q846" i="4"/>
  <c r="P846" i="4"/>
  <c r="R845" i="4"/>
  <c r="Q845" i="4"/>
  <c r="P845" i="4"/>
  <c r="R844" i="4"/>
  <c r="Q844" i="4"/>
  <c r="P844" i="4"/>
  <c r="R843" i="4"/>
  <c r="Q843" i="4"/>
  <c r="P843" i="4"/>
  <c r="R842" i="4"/>
  <c r="Q842" i="4"/>
  <c r="P842" i="4"/>
  <c r="R841" i="4"/>
  <c r="Q841" i="4"/>
  <c r="P841" i="4"/>
  <c r="R840" i="4"/>
  <c r="Q840" i="4"/>
  <c r="P840" i="4"/>
  <c r="R839" i="4"/>
  <c r="Q839" i="4"/>
  <c r="P839" i="4"/>
  <c r="R838" i="4"/>
  <c r="Q838" i="4"/>
  <c r="P838" i="4"/>
  <c r="R837" i="4"/>
  <c r="Q837" i="4"/>
  <c r="P837" i="4"/>
  <c r="R836" i="4"/>
  <c r="Q836" i="4"/>
  <c r="P836" i="4"/>
  <c r="R835" i="4"/>
  <c r="Q835" i="4"/>
  <c r="P835" i="4"/>
  <c r="R834" i="4"/>
  <c r="Q834" i="4"/>
  <c r="P834" i="4"/>
  <c r="R833" i="4"/>
  <c r="Q833" i="4"/>
  <c r="P833" i="4"/>
  <c r="R832" i="4"/>
  <c r="Q832" i="4"/>
  <c r="P832" i="4"/>
  <c r="R831" i="4"/>
  <c r="Q831" i="4"/>
  <c r="P831" i="4"/>
  <c r="R830" i="4"/>
  <c r="Q830" i="4"/>
  <c r="P830" i="4"/>
  <c r="R829" i="4"/>
  <c r="Q829" i="4"/>
  <c r="P829" i="4"/>
  <c r="R828" i="4"/>
  <c r="Q828" i="4"/>
  <c r="P828" i="4"/>
  <c r="R827" i="4"/>
  <c r="Q827" i="4"/>
  <c r="P827" i="4"/>
  <c r="R826" i="4"/>
  <c r="Q826" i="4"/>
  <c r="P826" i="4"/>
  <c r="R825" i="4"/>
  <c r="Q825" i="4"/>
  <c r="P825" i="4"/>
  <c r="R824" i="4"/>
  <c r="Q824" i="4"/>
  <c r="P824" i="4"/>
  <c r="R823" i="4"/>
  <c r="Q823" i="4"/>
  <c r="P823" i="4"/>
  <c r="R822" i="4"/>
  <c r="Q822" i="4"/>
  <c r="P822" i="4"/>
  <c r="R821" i="4"/>
  <c r="Q821" i="4"/>
  <c r="P821" i="4"/>
  <c r="R820" i="4"/>
  <c r="Q820" i="4"/>
  <c r="P820" i="4"/>
  <c r="R819" i="4"/>
  <c r="Q819" i="4"/>
  <c r="P819" i="4"/>
  <c r="R818" i="4"/>
  <c r="Q818" i="4"/>
  <c r="P818" i="4"/>
  <c r="R817" i="4"/>
  <c r="Q817" i="4"/>
  <c r="P817" i="4"/>
  <c r="R816" i="4"/>
  <c r="Q816" i="4"/>
  <c r="P816" i="4"/>
  <c r="R815" i="4"/>
  <c r="Q815" i="4"/>
  <c r="P815" i="4"/>
  <c r="R814" i="4"/>
  <c r="Q814" i="4"/>
  <c r="P814" i="4"/>
  <c r="R813" i="4"/>
  <c r="Q813" i="4"/>
  <c r="P813" i="4"/>
  <c r="R812" i="4"/>
  <c r="Q812" i="4"/>
  <c r="P812" i="4"/>
  <c r="R811" i="4"/>
  <c r="Q811" i="4"/>
  <c r="P811" i="4"/>
  <c r="R810" i="4"/>
  <c r="Q810" i="4"/>
  <c r="P810" i="4"/>
  <c r="R809" i="4"/>
  <c r="Q809" i="4"/>
  <c r="P809" i="4"/>
  <c r="R808" i="4"/>
  <c r="Q808" i="4"/>
  <c r="P808" i="4"/>
  <c r="R807" i="4"/>
  <c r="Q807" i="4"/>
  <c r="P807" i="4"/>
  <c r="R806" i="4"/>
  <c r="Q806" i="4"/>
  <c r="P806" i="4"/>
  <c r="R805" i="4"/>
  <c r="Q805" i="4"/>
  <c r="P805" i="4"/>
  <c r="R804" i="4"/>
  <c r="Q804" i="4"/>
  <c r="P804" i="4"/>
  <c r="R803" i="4"/>
  <c r="Q803" i="4"/>
  <c r="P803" i="4"/>
  <c r="R802" i="4"/>
  <c r="Q802" i="4"/>
  <c r="P802" i="4"/>
  <c r="R801" i="4"/>
  <c r="Q801" i="4"/>
  <c r="P801" i="4"/>
  <c r="R800" i="4"/>
  <c r="Q800" i="4"/>
  <c r="P800" i="4"/>
  <c r="R799" i="4"/>
  <c r="Q799" i="4"/>
  <c r="P799" i="4"/>
  <c r="R798" i="4"/>
  <c r="Q798" i="4"/>
  <c r="P798" i="4"/>
  <c r="R797" i="4"/>
  <c r="Q797" i="4"/>
  <c r="P797" i="4"/>
  <c r="R796" i="4"/>
  <c r="Q796" i="4"/>
  <c r="P796" i="4"/>
  <c r="R795" i="4"/>
  <c r="Q795" i="4"/>
  <c r="P795" i="4"/>
  <c r="R794" i="4"/>
  <c r="Q794" i="4"/>
  <c r="P794" i="4"/>
  <c r="R793" i="4"/>
  <c r="Q793" i="4"/>
  <c r="P793" i="4"/>
  <c r="R792" i="4"/>
  <c r="Q792" i="4"/>
  <c r="P792" i="4"/>
  <c r="R791" i="4"/>
  <c r="Q791" i="4"/>
  <c r="P791" i="4"/>
  <c r="R790" i="4"/>
  <c r="Q790" i="4"/>
  <c r="P790" i="4"/>
  <c r="R789" i="4"/>
  <c r="Q789" i="4"/>
  <c r="P789" i="4"/>
  <c r="R788" i="4"/>
  <c r="Q788" i="4"/>
  <c r="P788" i="4"/>
  <c r="R787" i="4"/>
  <c r="Q787" i="4"/>
  <c r="P787" i="4"/>
  <c r="R786" i="4"/>
  <c r="Q786" i="4"/>
  <c r="P786" i="4"/>
  <c r="R785" i="4"/>
  <c r="Q785" i="4"/>
  <c r="P785" i="4"/>
  <c r="R784" i="4"/>
  <c r="Q784" i="4"/>
  <c r="P784" i="4"/>
  <c r="R783" i="4"/>
  <c r="Q783" i="4"/>
  <c r="P783" i="4"/>
  <c r="R782" i="4"/>
  <c r="Q782" i="4"/>
  <c r="P782" i="4"/>
  <c r="R781" i="4"/>
  <c r="Q781" i="4"/>
  <c r="P781" i="4"/>
  <c r="R780" i="4"/>
  <c r="Q780" i="4"/>
  <c r="P780" i="4"/>
  <c r="R779" i="4"/>
  <c r="Q779" i="4"/>
  <c r="P779" i="4"/>
  <c r="R778" i="4"/>
  <c r="Q778" i="4"/>
  <c r="P778" i="4"/>
  <c r="R777" i="4"/>
  <c r="Q777" i="4"/>
  <c r="P777" i="4"/>
  <c r="R776" i="4"/>
  <c r="Q776" i="4"/>
  <c r="P776" i="4"/>
  <c r="R775" i="4"/>
  <c r="Q775" i="4"/>
  <c r="P775" i="4"/>
  <c r="R774" i="4"/>
  <c r="Q774" i="4"/>
  <c r="P774" i="4"/>
  <c r="R773" i="4"/>
  <c r="Q773" i="4"/>
  <c r="P773" i="4"/>
  <c r="R772" i="4"/>
  <c r="Q772" i="4"/>
  <c r="P772" i="4"/>
  <c r="R771" i="4"/>
  <c r="Q771" i="4"/>
  <c r="P771" i="4"/>
  <c r="R770" i="4"/>
  <c r="Q770" i="4"/>
  <c r="P770" i="4"/>
  <c r="R769" i="4"/>
  <c r="Q769" i="4"/>
  <c r="P769" i="4"/>
  <c r="R768" i="4"/>
  <c r="Q768" i="4"/>
  <c r="P768" i="4"/>
  <c r="R767" i="4"/>
  <c r="Q767" i="4"/>
  <c r="P767" i="4"/>
  <c r="R766" i="4"/>
  <c r="Q766" i="4"/>
  <c r="P766" i="4"/>
  <c r="R765" i="4"/>
  <c r="Q765" i="4"/>
  <c r="P765" i="4"/>
  <c r="R764" i="4"/>
  <c r="Q764" i="4"/>
  <c r="P764" i="4"/>
  <c r="R763" i="4"/>
  <c r="Q763" i="4"/>
  <c r="P763" i="4"/>
  <c r="R762" i="4"/>
  <c r="Q762" i="4"/>
  <c r="P762" i="4"/>
  <c r="R761" i="4"/>
  <c r="Q761" i="4"/>
  <c r="P761" i="4"/>
  <c r="R760" i="4"/>
  <c r="Q760" i="4"/>
  <c r="P760" i="4"/>
  <c r="R759" i="4"/>
  <c r="Q759" i="4"/>
  <c r="P759" i="4"/>
  <c r="R758" i="4"/>
  <c r="Q758" i="4"/>
  <c r="P758" i="4"/>
  <c r="R757" i="4"/>
  <c r="Q757" i="4"/>
  <c r="P757" i="4"/>
  <c r="R756" i="4"/>
  <c r="Q756" i="4"/>
  <c r="P756" i="4"/>
  <c r="R755" i="4"/>
  <c r="Q755" i="4"/>
  <c r="P755" i="4"/>
  <c r="R754" i="4"/>
  <c r="Q754" i="4"/>
  <c r="P754" i="4"/>
  <c r="R753" i="4"/>
  <c r="Q753" i="4"/>
  <c r="P753" i="4"/>
  <c r="R752" i="4"/>
  <c r="Q752" i="4"/>
  <c r="P752" i="4"/>
  <c r="R751" i="4"/>
  <c r="Q751" i="4"/>
  <c r="P751" i="4"/>
  <c r="R750" i="4"/>
  <c r="Q750" i="4"/>
  <c r="P750" i="4"/>
  <c r="R749" i="4"/>
  <c r="Q749" i="4"/>
  <c r="P749" i="4"/>
  <c r="R748" i="4"/>
  <c r="Q748" i="4"/>
  <c r="P748" i="4"/>
  <c r="R747" i="4"/>
  <c r="Q747" i="4"/>
  <c r="P747" i="4"/>
  <c r="R746" i="4"/>
  <c r="Q746" i="4"/>
  <c r="P746" i="4"/>
  <c r="R745" i="4"/>
  <c r="Q745" i="4"/>
  <c r="P745" i="4"/>
  <c r="R744" i="4"/>
  <c r="Q744" i="4"/>
  <c r="P744" i="4"/>
  <c r="R743" i="4"/>
  <c r="Q743" i="4"/>
  <c r="P743" i="4"/>
  <c r="R742" i="4"/>
  <c r="Q742" i="4"/>
  <c r="P742" i="4"/>
  <c r="R741" i="4"/>
  <c r="Q741" i="4"/>
  <c r="P741" i="4"/>
  <c r="R740" i="4"/>
  <c r="Q740" i="4"/>
  <c r="P740" i="4"/>
  <c r="R739" i="4"/>
  <c r="Q739" i="4"/>
  <c r="P739" i="4"/>
  <c r="R738" i="4"/>
  <c r="Q738" i="4"/>
  <c r="P738" i="4"/>
  <c r="R737" i="4"/>
  <c r="Q737" i="4"/>
  <c r="P737" i="4"/>
  <c r="R736" i="4"/>
  <c r="Q736" i="4"/>
  <c r="P736" i="4"/>
  <c r="R735" i="4"/>
  <c r="Q735" i="4"/>
  <c r="P735" i="4"/>
  <c r="R734" i="4"/>
  <c r="Q734" i="4"/>
  <c r="P734" i="4"/>
  <c r="R733" i="4"/>
  <c r="Q733" i="4"/>
  <c r="P733" i="4"/>
  <c r="R732" i="4"/>
  <c r="Q732" i="4"/>
  <c r="P732" i="4"/>
  <c r="R731" i="4"/>
  <c r="Q731" i="4"/>
  <c r="P731" i="4"/>
  <c r="R730" i="4"/>
  <c r="Q730" i="4"/>
  <c r="P730" i="4"/>
  <c r="R729" i="4"/>
  <c r="Q729" i="4"/>
  <c r="P729" i="4"/>
  <c r="R728" i="4"/>
  <c r="Q728" i="4"/>
  <c r="P728" i="4"/>
  <c r="R727" i="4"/>
  <c r="Q727" i="4"/>
  <c r="P727" i="4"/>
  <c r="R726" i="4"/>
  <c r="Q726" i="4"/>
  <c r="P726" i="4"/>
  <c r="R725" i="4"/>
  <c r="Q725" i="4"/>
  <c r="P725" i="4"/>
  <c r="R724" i="4"/>
  <c r="Q724" i="4"/>
  <c r="P724" i="4"/>
  <c r="R723" i="4"/>
  <c r="Q723" i="4"/>
  <c r="P723" i="4"/>
  <c r="R722" i="4"/>
  <c r="Q722" i="4"/>
  <c r="P722" i="4"/>
  <c r="R721" i="4"/>
  <c r="Q721" i="4"/>
  <c r="P721" i="4"/>
  <c r="R720" i="4"/>
  <c r="Q720" i="4"/>
  <c r="P720" i="4"/>
  <c r="R719" i="4"/>
  <c r="Q719" i="4"/>
  <c r="P719" i="4"/>
  <c r="R718" i="4"/>
  <c r="Q718" i="4"/>
  <c r="P718" i="4"/>
  <c r="R717" i="4"/>
  <c r="Q717" i="4"/>
  <c r="P717" i="4"/>
  <c r="R716" i="4"/>
  <c r="Q716" i="4"/>
  <c r="P716" i="4"/>
  <c r="R715" i="4"/>
  <c r="Q715" i="4"/>
  <c r="P715" i="4"/>
  <c r="R714" i="4"/>
  <c r="Q714" i="4"/>
  <c r="P714" i="4"/>
  <c r="R713" i="4"/>
  <c r="Q713" i="4"/>
  <c r="P713" i="4"/>
  <c r="R712" i="4"/>
  <c r="Q712" i="4"/>
  <c r="P712" i="4"/>
  <c r="R711" i="4"/>
  <c r="Q711" i="4"/>
  <c r="P711" i="4"/>
  <c r="R710" i="4"/>
  <c r="Q710" i="4"/>
  <c r="P710" i="4"/>
  <c r="R709" i="4"/>
  <c r="Q709" i="4"/>
  <c r="P709" i="4"/>
  <c r="R708" i="4"/>
  <c r="Q708" i="4"/>
  <c r="P708" i="4"/>
  <c r="R707" i="4"/>
  <c r="Q707" i="4"/>
  <c r="P707" i="4"/>
  <c r="R706" i="4"/>
  <c r="Q706" i="4"/>
  <c r="P706" i="4"/>
  <c r="R705" i="4"/>
  <c r="Q705" i="4"/>
  <c r="P705" i="4"/>
  <c r="R704" i="4"/>
  <c r="Q704" i="4"/>
  <c r="P704" i="4"/>
  <c r="R703" i="4"/>
  <c r="Q703" i="4"/>
  <c r="P703" i="4"/>
  <c r="R702" i="4"/>
  <c r="Q702" i="4"/>
  <c r="P702" i="4"/>
  <c r="R701" i="4"/>
  <c r="Q701" i="4"/>
  <c r="P701" i="4"/>
  <c r="R700" i="4"/>
  <c r="Q700" i="4"/>
  <c r="P700" i="4"/>
  <c r="R699" i="4"/>
  <c r="Q699" i="4"/>
  <c r="P699" i="4"/>
  <c r="R698" i="4"/>
  <c r="Q698" i="4"/>
  <c r="P698" i="4"/>
  <c r="R697" i="4"/>
  <c r="Q697" i="4"/>
  <c r="P697" i="4"/>
  <c r="R696" i="4"/>
  <c r="Q696" i="4"/>
  <c r="P696" i="4"/>
  <c r="R695" i="4"/>
  <c r="Q695" i="4"/>
  <c r="P695" i="4"/>
  <c r="R694" i="4"/>
  <c r="Q694" i="4"/>
  <c r="P694" i="4"/>
  <c r="R693" i="4"/>
  <c r="Q693" i="4"/>
  <c r="P693" i="4"/>
  <c r="R692" i="4"/>
  <c r="Q692" i="4"/>
  <c r="P692" i="4"/>
  <c r="R691" i="4"/>
  <c r="Q691" i="4"/>
  <c r="P691" i="4"/>
  <c r="R690" i="4"/>
  <c r="Q690" i="4"/>
  <c r="P690" i="4"/>
  <c r="R689" i="4"/>
  <c r="Q689" i="4"/>
  <c r="P689" i="4"/>
  <c r="R688" i="4"/>
  <c r="Q688" i="4"/>
  <c r="P688" i="4"/>
  <c r="R687" i="4"/>
  <c r="Q687" i="4"/>
  <c r="P687" i="4"/>
  <c r="R686" i="4"/>
  <c r="Q686" i="4"/>
  <c r="P686" i="4"/>
  <c r="R685" i="4"/>
  <c r="Q685" i="4"/>
  <c r="P685" i="4"/>
  <c r="R684" i="4"/>
  <c r="Q684" i="4"/>
  <c r="P684" i="4"/>
  <c r="R683" i="4"/>
  <c r="Q683" i="4"/>
  <c r="P683" i="4"/>
  <c r="R682" i="4"/>
  <c r="Q682" i="4"/>
  <c r="P682" i="4"/>
  <c r="R681" i="4"/>
  <c r="Q681" i="4"/>
  <c r="P681" i="4"/>
  <c r="R680" i="4"/>
  <c r="Q680" i="4"/>
  <c r="P680" i="4"/>
  <c r="R679" i="4"/>
  <c r="Q679" i="4"/>
  <c r="P679" i="4"/>
  <c r="R678" i="4"/>
  <c r="Q678" i="4"/>
  <c r="P678" i="4"/>
  <c r="R677" i="4"/>
  <c r="Q677" i="4"/>
  <c r="P677" i="4"/>
  <c r="R676" i="4"/>
  <c r="Q676" i="4"/>
  <c r="P676" i="4"/>
  <c r="R675" i="4"/>
  <c r="Q675" i="4"/>
  <c r="P675" i="4"/>
  <c r="R674" i="4"/>
  <c r="Q674" i="4"/>
  <c r="P674" i="4"/>
  <c r="R673" i="4"/>
  <c r="Q673" i="4"/>
  <c r="P673" i="4"/>
  <c r="R672" i="4"/>
  <c r="Q672" i="4"/>
  <c r="P672" i="4"/>
  <c r="R671" i="4"/>
  <c r="Q671" i="4"/>
  <c r="P671" i="4"/>
  <c r="R670" i="4"/>
  <c r="Q670" i="4"/>
  <c r="P670" i="4"/>
  <c r="R669" i="4"/>
  <c r="Q669" i="4"/>
  <c r="P669" i="4"/>
  <c r="R668" i="4"/>
  <c r="Q668" i="4"/>
  <c r="P668" i="4"/>
  <c r="R667" i="4"/>
  <c r="Q667" i="4"/>
  <c r="P667" i="4"/>
  <c r="R666" i="4"/>
  <c r="Q666" i="4"/>
  <c r="P666" i="4"/>
  <c r="R665" i="4"/>
  <c r="Q665" i="4"/>
  <c r="P665" i="4"/>
  <c r="R664" i="4"/>
  <c r="Q664" i="4"/>
  <c r="P664" i="4"/>
  <c r="R663" i="4"/>
  <c r="Q663" i="4"/>
  <c r="P663" i="4"/>
  <c r="R662" i="4"/>
  <c r="Q662" i="4"/>
  <c r="P662" i="4"/>
  <c r="R661" i="4"/>
  <c r="Q661" i="4"/>
  <c r="P661" i="4"/>
  <c r="R660" i="4"/>
  <c r="Q660" i="4"/>
  <c r="P660" i="4"/>
  <c r="R659" i="4"/>
  <c r="Q659" i="4"/>
  <c r="P659" i="4"/>
  <c r="R658" i="4"/>
  <c r="Q658" i="4"/>
  <c r="P658" i="4"/>
  <c r="R657" i="4"/>
  <c r="Q657" i="4"/>
  <c r="P657" i="4"/>
  <c r="R656" i="4"/>
  <c r="Q656" i="4"/>
  <c r="P656" i="4"/>
  <c r="R655" i="4"/>
  <c r="Q655" i="4"/>
  <c r="P655" i="4"/>
  <c r="R654" i="4"/>
  <c r="Q654" i="4"/>
  <c r="P654" i="4"/>
  <c r="R653" i="4"/>
  <c r="Q653" i="4"/>
  <c r="P653" i="4"/>
  <c r="R652" i="4"/>
  <c r="Q652" i="4"/>
  <c r="P652" i="4"/>
  <c r="R651" i="4"/>
  <c r="Q651" i="4"/>
  <c r="P651" i="4"/>
  <c r="R650" i="4"/>
  <c r="Q650" i="4"/>
  <c r="P650" i="4"/>
  <c r="R649" i="4"/>
  <c r="Q649" i="4"/>
  <c r="P649" i="4"/>
  <c r="R648" i="4"/>
  <c r="Q648" i="4"/>
  <c r="P648" i="4"/>
  <c r="R647" i="4"/>
  <c r="Q647" i="4"/>
  <c r="P647" i="4"/>
  <c r="R646" i="4"/>
  <c r="Q646" i="4"/>
  <c r="P646" i="4"/>
  <c r="R645" i="4"/>
  <c r="Q645" i="4"/>
  <c r="P645" i="4"/>
  <c r="R644" i="4"/>
  <c r="Q644" i="4"/>
  <c r="P644" i="4"/>
  <c r="R643" i="4"/>
  <c r="Q643" i="4"/>
  <c r="P643" i="4"/>
  <c r="R642" i="4"/>
  <c r="Q642" i="4"/>
  <c r="P642" i="4"/>
  <c r="R641" i="4"/>
  <c r="Q641" i="4"/>
  <c r="P641" i="4"/>
  <c r="R640" i="4"/>
  <c r="Q640" i="4"/>
  <c r="P640" i="4"/>
  <c r="R639" i="4"/>
  <c r="Q639" i="4"/>
  <c r="P639" i="4"/>
  <c r="R638" i="4"/>
  <c r="Q638" i="4"/>
  <c r="P638" i="4"/>
  <c r="R637" i="4"/>
  <c r="Q637" i="4"/>
  <c r="P637" i="4"/>
  <c r="R636" i="4"/>
  <c r="Q636" i="4"/>
  <c r="P636" i="4"/>
  <c r="R635" i="4"/>
  <c r="Q635" i="4"/>
  <c r="P635" i="4"/>
  <c r="R634" i="4"/>
  <c r="Q634" i="4"/>
  <c r="P634" i="4"/>
  <c r="R633" i="4"/>
  <c r="Q633" i="4"/>
  <c r="P633" i="4"/>
  <c r="R632" i="4"/>
  <c r="Q632" i="4"/>
  <c r="P632" i="4"/>
  <c r="R631" i="4"/>
  <c r="Q631" i="4"/>
  <c r="P631" i="4"/>
  <c r="R630" i="4"/>
  <c r="Q630" i="4"/>
  <c r="P630" i="4"/>
  <c r="R629" i="4"/>
  <c r="Q629" i="4"/>
  <c r="P629" i="4"/>
  <c r="R628" i="4"/>
  <c r="Q628" i="4"/>
  <c r="P628" i="4"/>
  <c r="R627" i="4"/>
  <c r="Q627" i="4"/>
  <c r="P627" i="4"/>
  <c r="R626" i="4"/>
  <c r="Q626" i="4"/>
  <c r="P626" i="4"/>
  <c r="R625" i="4"/>
  <c r="Q625" i="4"/>
  <c r="P625" i="4"/>
  <c r="R624" i="4"/>
  <c r="Q624" i="4"/>
  <c r="P624" i="4"/>
  <c r="R623" i="4"/>
  <c r="Q623" i="4"/>
  <c r="P623" i="4"/>
  <c r="R622" i="4"/>
  <c r="Q622" i="4"/>
  <c r="P622" i="4"/>
  <c r="R621" i="4"/>
  <c r="Q621" i="4"/>
  <c r="P621" i="4"/>
  <c r="R620" i="4"/>
  <c r="Q620" i="4"/>
  <c r="P620" i="4"/>
  <c r="R619" i="4"/>
  <c r="Q619" i="4"/>
  <c r="P619" i="4"/>
  <c r="R618" i="4"/>
  <c r="Q618" i="4"/>
  <c r="P618" i="4"/>
  <c r="R617" i="4"/>
  <c r="Q617" i="4"/>
  <c r="P617" i="4"/>
  <c r="R616" i="4"/>
  <c r="Q616" i="4"/>
  <c r="P616" i="4"/>
  <c r="R615" i="4"/>
  <c r="Q615" i="4"/>
  <c r="P615" i="4"/>
  <c r="R614" i="4"/>
  <c r="Q614" i="4"/>
  <c r="P614" i="4"/>
  <c r="R613" i="4"/>
  <c r="Q613" i="4"/>
  <c r="P613" i="4"/>
  <c r="R612" i="4"/>
  <c r="Q612" i="4"/>
  <c r="P612" i="4"/>
  <c r="R611" i="4"/>
  <c r="Q611" i="4"/>
  <c r="P611" i="4"/>
  <c r="R610" i="4"/>
  <c r="Q610" i="4"/>
  <c r="P610" i="4"/>
  <c r="R609" i="4"/>
  <c r="Q609" i="4"/>
  <c r="P609" i="4"/>
  <c r="R608" i="4"/>
  <c r="Q608" i="4"/>
  <c r="P608" i="4"/>
  <c r="R607" i="4"/>
  <c r="Q607" i="4"/>
  <c r="P607" i="4"/>
  <c r="R606" i="4"/>
  <c r="Q606" i="4"/>
  <c r="P606" i="4"/>
  <c r="R605" i="4"/>
  <c r="Q605" i="4"/>
  <c r="P605" i="4"/>
  <c r="R604" i="4"/>
  <c r="Q604" i="4"/>
  <c r="P604" i="4"/>
  <c r="R603" i="4"/>
  <c r="Q603" i="4"/>
  <c r="P603" i="4"/>
  <c r="R602" i="4"/>
  <c r="Q602" i="4"/>
  <c r="P602" i="4"/>
  <c r="R601" i="4"/>
  <c r="Q601" i="4"/>
  <c r="P601" i="4"/>
  <c r="R600" i="4"/>
  <c r="Q600" i="4"/>
  <c r="P600" i="4"/>
  <c r="R599" i="4"/>
  <c r="Q599" i="4"/>
  <c r="P599" i="4"/>
  <c r="R598" i="4"/>
  <c r="Q598" i="4"/>
  <c r="P598" i="4"/>
  <c r="R597" i="4"/>
  <c r="Q597" i="4"/>
  <c r="P597" i="4"/>
  <c r="R596" i="4"/>
  <c r="Q596" i="4"/>
  <c r="P596" i="4"/>
  <c r="R595" i="4"/>
  <c r="Q595" i="4"/>
  <c r="P595" i="4"/>
  <c r="R594" i="4"/>
  <c r="Q594" i="4"/>
  <c r="P594" i="4"/>
  <c r="R593" i="4"/>
  <c r="Q593" i="4"/>
  <c r="P593" i="4"/>
  <c r="R592" i="4"/>
  <c r="Q592" i="4"/>
  <c r="P592" i="4"/>
  <c r="R591" i="4"/>
  <c r="Q591" i="4"/>
  <c r="P591" i="4"/>
  <c r="R590" i="4"/>
  <c r="Q590" i="4"/>
  <c r="P590" i="4"/>
  <c r="R589" i="4"/>
  <c r="Q589" i="4"/>
  <c r="P589" i="4"/>
  <c r="R588" i="4"/>
  <c r="Q588" i="4"/>
  <c r="P588" i="4"/>
  <c r="R587" i="4"/>
  <c r="Q587" i="4"/>
  <c r="P587" i="4"/>
  <c r="R586" i="4"/>
  <c r="Q586" i="4"/>
  <c r="P586" i="4"/>
  <c r="R585" i="4"/>
  <c r="Q585" i="4"/>
  <c r="P585" i="4"/>
  <c r="R584" i="4"/>
  <c r="Q584" i="4"/>
  <c r="P584" i="4"/>
  <c r="R583" i="4"/>
  <c r="Q583" i="4"/>
  <c r="P583" i="4"/>
  <c r="R582" i="4"/>
  <c r="Q582" i="4"/>
  <c r="P582" i="4"/>
  <c r="R581" i="4"/>
  <c r="Q581" i="4"/>
  <c r="P581" i="4"/>
  <c r="R580" i="4"/>
  <c r="Q580" i="4"/>
  <c r="P580" i="4"/>
  <c r="R579" i="4"/>
  <c r="Q579" i="4"/>
  <c r="P579" i="4"/>
  <c r="R578" i="4"/>
  <c r="Q578" i="4"/>
  <c r="P578" i="4"/>
  <c r="R577" i="4"/>
  <c r="Q577" i="4"/>
  <c r="P577" i="4"/>
  <c r="R576" i="4"/>
  <c r="Q576" i="4"/>
  <c r="P576" i="4"/>
  <c r="R575" i="4"/>
  <c r="Q575" i="4"/>
  <c r="P575" i="4"/>
  <c r="R574" i="4"/>
  <c r="Q574" i="4"/>
  <c r="P574" i="4"/>
  <c r="R573" i="4"/>
  <c r="Q573" i="4"/>
  <c r="P573" i="4"/>
  <c r="R572" i="4"/>
  <c r="Q572" i="4"/>
  <c r="P572" i="4"/>
  <c r="R571" i="4"/>
  <c r="Q571" i="4"/>
  <c r="P571" i="4"/>
  <c r="R570" i="4"/>
  <c r="Q570" i="4"/>
  <c r="P570" i="4"/>
  <c r="R569" i="4"/>
  <c r="Q569" i="4"/>
  <c r="P569" i="4"/>
  <c r="R568" i="4"/>
  <c r="Q568" i="4"/>
  <c r="P568" i="4"/>
  <c r="R567" i="4"/>
  <c r="Q567" i="4"/>
  <c r="P567" i="4"/>
  <c r="R566" i="4"/>
  <c r="Q566" i="4"/>
  <c r="P566" i="4"/>
  <c r="R565" i="4"/>
  <c r="Q565" i="4"/>
  <c r="P565" i="4"/>
  <c r="R564" i="4"/>
  <c r="Q564" i="4"/>
  <c r="P564" i="4"/>
  <c r="R563" i="4"/>
  <c r="Q563" i="4"/>
  <c r="P563" i="4"/>
  <c r="R562" i="4"/>
  <c r="Q562" i="4"/>
  <c r="P562" i="4"/>
  <c r="R561" i="4"/>
  <c r="Q561" i="4"/>
  <c r="P561" i="4"/>
  <c r="R560" i="4"/>
  <c r="Q560" i="4"/>
  <c r="P560" i="4"/>
  <c r="R559" i="4"/>
  <c r="Q559" i="4"/>
  <c r="P559" i="4"/>
  <c r="R558" i="4"/>
  <c r="Q558" i="4"/>
  <c r="P558" i="4"/>
  <c r="R557" i="4"/>
  <c r="Q557" i="4"/>
  <c r="P557" i="4"/>
  <c r="R556" i="4"/>
  <c r="Q556" i="4"/>
  <c r="P556" i="4"/>
  <c r="R555" i="4"/>
  <c r="Q555" i="4"/>
  <c r="P555" i="4"/>
  <c r="R554" i="4"/>
  <c r="Q554" i="4"/>
  <c r="P554" i="4"/>
  <c r="R553" i="4"/>
  <c r="Q553" i="4"/>
  <c r="P553" i="4"/>
  <c r="R552" i="4"/>
  <c r="Q552" i="4"/>
  <c r="P552" i="4"/>
  <c r="R551" i="4"/>
  <c r="Q551" i="4"/>
  <c r="P551" i="4"/>
  <c r="R550" i="4"/>
  <c r="Q550" i="4"/>
  <c r="P550" i="4"/>
  <c r="R549" i="4"/>
  <c r="Q549" i="4"/>
  <c r="P549" i="4"/>
  <c r="R548" i="4"/>
  <c r="Q548" i="4"/>
  <c r="P548" i="4"/>
  <c r="R547" i="4"/>
  <c r="Q547" i="4"/>
  <c r="P547" i="4"/>
  <c r="R546" i="4"/>
  <c r="Q546" i="4"/>
  <c r="P546" i="4"/>
  <c r="R545" i="4"/>
  <c r="Q545" i="4"/>
  <c r="P545" i="4"/>
  <c r="R544" i="4"/>
  <c r="Q544" i="4"/>
  <c r="P544" i="4"/>
  <c r="R543" i="4"/>
  <c r="Q543" i="4"/>
  <c r="P543" i="4"/>
  <c r="R542" i="4"/>
  <c r="Q542" i="4"/>
  <c r="P542" i="4"/>
  <c r="R541" i="4"/>
  <c r="Q541" i="4"/>
  <c r="P541" i="4"/>
  <c r="R540" i="4"/>
  <c r="Q540" i="4"/>
  <c r="P540" i="4"/>
  <c r="R539" i="4"/>
  <c r="Q539" i="4"/>
  <c r="P539" i="4"/>
  <c r="R538" i="4"/>
  <c r="Q538" i="4"/>
  <c r="P538" i="4"/>
  <c r="R537" i="4"/>
  <c r="Q537" i="4"/>
  <c r="P537" i="4"/>
  <c r="R536" i="4"/>
  <c r="Q536" i="4"/>
  <c r="P536" i="4"/>
  <c r="R535" i="4"/>
  <c r="Q535" i="4"/>
  <c r="P535" i="4"/>
  <c r="R534" i="4"/>
  <c r="Q534" i="4"/>
  <c r="P534" i="4"/>
  <c r="R533" i="4"/>
  <c r="Q533" i="4"/>
  <c r="P533" i="4"/>
  <c r="R532" i="4"/>
  <c r="Q532" i="4"/>
  <c r="P532" i="4"/>
  <c r="R531" i="4"/>
  <c r="Q531" i="4"/>
  <c r="P531" i="4"/>
  <c r="R530" i="4"/>
  <c r="Q530" i="4"/>
  <c r="P530" i="4"/>
  <c r="R529" i="4"/>
  <c r="Q529" i="4"/>
  <c r="P529" i="4"/>
  <c r="R528" i="4"/>
  <c r="Q528" i="4"/>
  <c r="P528" i="4"/>
  <c r="R527" i="4"/>
  <c r="Q527" i="4"/>
  <c r="P527" i="4"/>
  <c r="R526" i="4"/>
  <c r="Q526" i="4"/>
  <c r="P526" i="4"/>
  <c r="R525" i="4"/>
  <c r="Q525" i="4"/>
  <c r="P525" i="4"/>
  <c r="R524" i="4"/>
  <c r="Q524" i="4"/>
  <c r="P524" i="4"/>
  <c r="R523" i="4"/>
  <c r="Q523" i="4"/>
  <c r="P523" i="4"/>
  <c r="R522" i="4"/>
  <c r="Q522" i="4"/>
  <c r="P522" i="4"/>
  <c r="R521" i="4"/>
  <c r="Q521" i="4"/>
  <c r="P521" i="4"/>
  <c r="R520" i="4"/>
  <c r="Q520" i="4"/>
  <c r="P520" i="4"/>
  <c r="R519" i="4"/>
  <c r="Q519" i="4"/>
  <c r="P519" i="4"/>
  <c r="R518" i="4"/>
  <c r="Q518" i="4"/>
  <c r="P518" i="4"/>
  <c r="R517" i="4"/>
  <c r="Q517" i="4"/>
  <c r="P517" i="4"/>
  <c r="R516" i="4"/>
  <c r="Q516" i="4"/>
  <c r="P516" i="4"/>
  <c r="R515" i="4"/>
  <c r="Q515" i="4"/>
  <c r="P515" i="4"/>
  <c r="R514" i="4"/>
  <c r="Q514" i="4"/>
  <c r="P514" i="4"/>
  <c r="R513" i="4"/>
  <c r="Q513" i="4"/>
  <c r="P513" i="4"/>
  <c r="R512" i="4"/>
  <c r="Q512" i="4"/>
  <c r="P512" i="4"/>
  <c r="R511" i="4"/>
  <c r="Q511" i="4"/>
  <c r="P511" i="4"/>
  <c r="R510" i="4"/>
  <c r="Q510" i="4"/>
  <c r="P510" i="4"/>
  <c r="R509" i="4"/>
  <c r="Q509" i="4"/>
  <c r="P509" i="4"/>
  <c r="R508" i="4"/>
  <c r="Q508" i="4"/>
  <c r="P508" i="4"/>
  <c r="R507" i="4"/>
  <c r="Q507" i="4"/>
  <c r="P507" i="4"/>
  <c r="R506" i="4"/>
  <c r="Q506" i="4"/>
  <c r="P506" i="4"/>
  <c r="R505" i="4"/>
  <c r="Q505" i="4"/>
  <c r="P505" i="4"/>
  <c r="R504" i="4"/>
  <c r="Q504" i="4"/>
  <c r="P504" i="4"/>
  <c r="R503" i="4"/>
  <c r="Q503" i="4"/>
  <c r="P503" i="4"/>
  <c r="R502" i="4"/>
  <c r="Q502" i="4"/>
  <c r="P502" i="4"/>
  <c r="R501" i="4"/>
  <c r="Q501" i="4"/>
  <c r="P501" i="4"/>
  <c r="R500" i="4"/>
  <c r="Q500" i="4"/>
  <c r="P500" i="4"/>
  <c r="R499" i="4"/>
  <c r="Q499" i="4"/>
  <c r="P499" i="4"/>
  <c r="R498" i="4"/>
  <c r="Q498" i="4"/>
  <c r="P498" i="4"/>
  <c r="R497" i="4"/>
  <c r="Q497" i="4"/>
  <c r="P497" i="4"/>
  <c r="R496" i="4"/>
  <c r="Q496" i="4"/>
  <c r="P496" i="4"/>
  <c r="R495" i="4"/>
  <c r="Q495" i="4"/>
  <c r="P495" i="4"/>
  <c r="R494" i="4"/>
  <c r="Q494" i="4"/>
  <c r="P494" i="4"/>
  <c r="R493" i="4"/>
  <c r="Q493" i="4"/>
  <c r="P493" i="4"/>
  <c r="R492" i="4"/>
  <c r="Q492" i="4"/>
  <c r="P492" i="4"/>
  <c r="R491" i="4"/>
  <c r="Q491" i="4"/>
  <c r="P491" i="4"/>
  <c r="R490" i="4"/>
  <c r="Q490" i="4"/>
  <c r="P490" i="4"/>
  <c r="R489" i="4"/>
  <c r="Q489" i="4"/>
  <c r="P489" i="4"/>
  <c r="R488" i="4"/>
  <c r="Q488" i="4"/>
  <c r="P488" i="4"/>
  <c r="R487" i="4"/>
  <c r="Q487" i="4"/>
  <c r="P487" i="4"/>
  <c r="R486" i="4"/>
  <c r="Q486" i="4"/>
  <c r="P486" i="4"/>
  <c r="R485" i="4"/>
  <c r="Q485" i="4"/>
  <c r="P485" i="4"/>
  <c r="R484" i="4"/>
  <c r="Q484" i="4"/>
  <c r="P484" i="4"/>
  <c r="R483" i="4"/>
  <c r="Q483" i="4"/>
  <c r="P483" i="4"/>
  <c r="R482" i="4"/>
  <c r="Q482" i="4"/>
  <c r="P482" i="4"/>
  <c r="R481" i="4"/>
  <c r="Q481" i="4"/>
  <c r="P481" i="4"/>
  <c r="R480" i="4"/>
  <c r="Q480" i="4"/>
  <c r="P480" i="4"/>
  <c r="R479" i="4"/>
  <c r="Q479" i="4"/>
  <c r="P479" i="4"/>
  <c r="R478" i="4"/>
  <c r="Q478" i="4"/>
  <c r="P478" i="4"/>
  <c r="R477" i="4"/>
  <c r="Q477" i="4"/>
  <c r="P477" i="4"/>
  <c r="R476" i="4"/>
  <c r="Q476" i="4"/>
  <c r="P476" i="4"/>
  <c r="R475" i="4"/>
  <c r="Q475" i="4"/>
  <c r="P475" i="4"/>
  <c r="R474" i="4"/>
  <c r="Q474" i="4"/>
  <c r="P474" i="4"/>
  <c r="R473" i="4"/>
  <c r="Q473" i="4"/>
  <c r="P473" i="4"/>
  <c r="R472" i="4"/>
  <c r="Q472" i="4"/>
  <c r="P472" i="4"/>
  <c r="R471" i="4"/>
  <c r="Q471" i="4"/>
  <c r="P471" i="4"/>
  <c r="R470" i="4"/>
  <c r="Q470" i="4"/>
  <c r="P470" i="4"/>
  <c r="R469" i="4"/>
  <c r="Q469" i="4"/>
  <c r="P469" i="4"/>
  <c r="R468" i="4"/>
  <c r="Q468" i="4"/>
  <c r="P468" i="4"/>
  <c r="R467" i="4"/>
  <c r="Q467" i="4"/>
  <c r="P467" i="4"/>
  <c r="R466" i="4"/>
  <c r="Q466" i="4"/>
  <c r="P466" i="4"/>
  <c r="R465" i="4"/>
  <c r="Q465" i="4"/>
  <c r="P465" i="4"/>
  <c r="R464" i="4"/>
  <c r="Q464" i="4"/>
  <c r="P464" i="4"/>
  <c r="R463" i="4"/>
  <c r="Q463" i="4"/>
  <c r="P463" i="4"/>
  <c r="R462" i="4"/>
  <c r="Q462" i="4"/>
  <c r="P462" i="4"/>
  <c r="R461" i="4"/>
  <c r="Q461" i="4"/>
  <c r="P461" i="4"/>
  <c r="R460" i="4"/>
  <c r="Q460" i="4"/>
  <c r="P460" i="4"/>
  <c r="R459" i="4"/>
  <c r="Q459" i="4"/>
  <c r="P459" i="4"/>
  <c r="R458" i="4"/>
  <c r="Q458" i="4"/>
  <c r="P458" i="4"/>
  <c r="R457" i="4"/>
  <c r="Q457" i="4"/>
  <c r="P457" i="4"/>
  <c r="R456" i="4"/>
  <c r="Q456" i="4"/>
  <c r="P456" i="4"/>
  <c r="R455" i="4"/>
  <c r="Q455" i="4"/>
  <c r="P455" i="4"/>
  <c r="R454" i="4"/>
  <c r="Q454" i="4"/>
  <c r="P454" i="4"/>
  <c r="R453" i="4"/>
  <c r="Q453" i="4"/>
  <c r="P453" i="4"/>
  <c r="R452" i="4"/>
  <c r="Q452" i="4"/>
  <c r="P452" i="4"/>
  <c r="R451" i="4"/>
  <c r="Q451" i="4"/>
  <c r="P451" i="4"/>
  <c r="R450" i="4"/>
  <c r="Q450" i="4"/>
  <c r="P450" i="4"/>
  <c r="R449" i="4"/>
  <c r="Q449" i="4"/>
  <c r="P449" i="4"/>
  <c r="R448" i="4"/>
  <c r="Q448" i="4"/>
  <c r="P448" i="4"/>
  <c r="R447" i="4"/>
  <c r="Q447" i="4"/>
  <c r="P447" i="4"/>
  <c r="R446" i="4"/>
  <c r="Q446" i="4"/>
  <c r="P446" i="4"/>
  <c r="R445" i="4"/>
  <c r="Q445" i="4"/>
  <c r="P445" i="4"/>
  <c r="R444" i="4"/>
  <c r="Q444" i="4"/>
  <c r="P444" i="4"/>
  <c r="R443" i="4"/>
  <c r="Q443" i="4"/>
  <c r="P443" i="4"/>
  <c r="R442" i="4"/>
  <c r="Q442" i="4"/>
  <c r="P442" i="4"/>
  <c r="R441" i="4"/>
  <c r="Q441" i="4"/>
  <c r="P441" i="4"/>
  <c r="R440" i="4"/>
  <c r="Q440" i="4"/>
  <c r="P440" i="4"/>
  <c r="R439" i="4"/>
  <c r="Q439" i="4"/>
  <c r="P439" i="4"/>
  <c r="R438" i="4"/>
  <c r="Q438" i="4"/>
  <c r="P438" i="4"/>
  <c r="R437" i="4"/>
  <c r="Q437" i="4"/>
  <c r="P437" i="4"/>
  <c r="R436" i="4"/>
  <c r="Q436" i="4"/>
  <c r="P436" i="4"/>
  <c r="R435" i="4"/>
  <c r="Q435" i="4"/>
  <c r="P435" i="4"/>
  <c r="R434" i="4"/>
  <c r="Q434" i="4"/>
  <c r="P434" i="4"/>
  <c r="R433" i="4"/>
  <c r="Q433" i="4"/>
  <c r="P433" i="4"/>
  <c r="R432" i="4"/>
  <c r="Q432" i="4"/>
  <c r="P432" i="4"/>
  <c r="R431" i="4"/>
  <c r="Q431" i="4"/>
  <c r="P431" i="4"/>
  <c r="R430" i="4"/>
  <c r="Q430" i="4"/>
  <c r="P430" i="4"/>
  <c r="R429" i="4"/>
  <c r="Q429" i="4"/>
  <c r="P429" i="4"/>
  <c r="R428" i="4"/>
  <c r="Q428" i="4"/>
  <c r="P428" i="4"/>
  <c r="R427" i="4"/>
  <c r="Q427" i="4"/>
  <c r="P427" i="4"/>
  <c r="R426" i="4"/>
  <c r="Q426" i="4"/>
  <c r="P426" i="4"/>
  <c r="R425" i="4"/>
  <c r="Q425" i="4"/>
  <c r="P425" i="4"/>
  <c r="R424" i="4"/>
  <c r="Q424" i="4"/>
  <c r="P424" i="4"/>
  <c r="R423" i="4"/>
  <c r="Q423" i="4"/>
  <c r="P423" i="4"/>
  <c r="R422" i="4"/>
  <c r="Q422" i="4"/>
  <c r="P422" i="4"/>
  <c r="R421" i="4"/>
  <c r="Q421" i="4"/>
  <c r="P421" i="4"/>
  <c r="R420" i="4"/>
  <c r="Q420" i="4"/>
  <c r="P420" i="4"/>
  <c r="R419" i="4"/>
  <c r="Q419" i="4"/>
  <c r="P419" i="4"/>
  <c r="R418" i="4"/>
  <c r="Q418" i="4"/>
  <c r="P418" i="4"/>
  <c r="R417" i="4"/>
  <c r="Q417" i="4"/>
  <c r="P417" i="4"/>
  <c r="R416" i="4"/>
  <c r="Q416" i="4"/>
  <c r="P416" i="4"/>
  <c r="R415" i="4"/>
  <c r="Q415" i="4"/>
  <c r="P415" i="4"/>
  <c r="R414" i="4"/>
  <c r="Q414" i="4"/>
  <c r="P414" i="4"/>
  <c r="R413" i="4"/>
  <c r="Q413" i="4"/>
  <c r="P413" i="4"/>
  <c r="R412" i="4"/>
  <c r="Q412" i="4"/>
  <c r="P412" i="4"/>
  <c r="R411" i="4"/>
  <c r="Q411" i="4"/>
  <c r="P411" i="4"/>
  <c r="R410" i="4"/>
  <c r="Q410" i="4"/>
  <c r="P410" i="4"/>
  <c r="R409" i="4"/>
  <c r="Q409" i="4"/>
  <c r="P409" i="4"/>
  <c r="R408" i="4"/>
  <c r="Q408" i="4"/>
  <c r="P408" i="4"/>
  <c r="R407" i="4"/>
  <c r="Q407" i="4"/>
  <c r="P407" i="4"/>
  <c r="R406" i="4"/>
  <c r="Q406" i="4"/>
  <c r="P406" i="4"/>
  <c r="R405" i="4"/>
  <c r="Q405" i="4"/>
  <c r="P405" i="4"/>
  <c r="R404" i="4"/>
  <c r="Q404" i="4"/>
  <c r="P404" i="4"/>
  <c r="R403" i="4"/>
  <c r="Q403" i="4"/>
  <c r="P403" i="4"/>
  <c r="R402" i="4"/>
  <c r="Q402" i="4"/>
  <c r="P402" i="4"/>
  <c r="R401" i="4"/>
  <c r="Q401" i="4"/>
  <c r="P401" i="4"/>
  <c r="R400" i="4"/>
  <c r="Q400" i="4"/>
  <c r="P400" i="4"/>
  <c r="R399" i="4"/>
  <c r="Q399" i="4"/>
  <c r="P399" i="4"/>
  <c r="R398" i="4"/>
  <c r="Q398" i="4"/>
  <c r="P398" i="4"/>
  <c r="R397" i="4"/>
  <c r="Q397" i="4"/>
  <c r="P397" i="4"/>
  <c r="R396" i="4"/>
  <c r="Q396" i="4"/>
  <c r="P396" i="4"/>
  <c r="R395" i="4"/>
  <c r="Q395" i="4"/>
  <c r="P395" i="4"/>
  <c r="R394" i="4"/>
  <c r="Q394" i="4"/>
  <c r="P394" i="4"/>
  <c r="R393" i="4"/>
  <c r="Q393" i="4"/>
  <c r="P393" i="4"/>
  <c r="R392" i="4"/>
  <c r="Q392" i="4"/>
  <c r="P392" i="4"/>
  <c r="R391" i="4"/>
  <c r="Q391" i="4"/>
  <c r="P391" i="4"/>
  <c r="R390" i="4"/>
  <c r="Q390" i="4"/>
  <c r="P390" i="4"/>
  <c r="R389" i="4"/>
  <c r="Q389" i="4"/>
  <c r="P389" i="4"/>
  <c r="R388" i="4"/>
  <c r="Q388" i="4"/>
  <c r="P388" i="4"/>
  <c r="R387" i="4"/>
  <c r="Q387" i="4"/>
  <c r="P387" i="4"/>
  <c r="R386" i="4"/>
  <c r="Q386" i="4"/>
  <c r="P386" i="4"/>
  <c r="R385" i="4"/>
  <c r="Q385" i="4"/>
  <c r="P385" i="4"/>
  <c r="R384" i="4"/>
  <c r="Q384" i="4"/>
  <c r="P384" i="4"/>
  <c r="R383" i="4"/>
  <c r="Q383" i="4"/>
  <c r="P383" i="4"/>
  <c r="R382" i="4"/>
  <c r="Q382" i="4"/>
  <c r="P382" i="4"/>
  <c r="R381" i="4"/>
  <c r="Q381" i="4"/>
  <c r="P381" i="4"/>
  <c r="R380" i="4"/>
  <c r="Q380" i="4"/>
  <c r="P380" i="4"/>
  <c r="R379" i="4"/>
  <c r="Q379" i="4"/>
  <c r="P379" i="4"/>
  <c r="R378" i="4"/>
  <c r="Q378" i="4"/>
  <c r="P378" i="4"/>
  <c r="R377" i="4"/>
  <c r="Q377" i="4"/>
  <c r="P377" i="4"/>
  <c r="R376" i="4"/>
  <c r="Q376" i="4"/>
  <c r="P376" i="4"/>
  <c r="R375" i="4"/>
  <c r="Q375" i="4"/>
  <c r="P375" i="4"/>
  <c r="R374" i="4"/>
  <c r="Q374" i="4"/>
  <c r="P374" i="4"/>
  <c r="R373" i="4"/>
  <c r="Q373" i="4"/>
  <c r="P373" i="4"/>
  <c r="R372" i="4"/>
  <c r="Q372" i="4"/>
  <c r="P372" i="4"/>
  <c r="R371" i="4"/>
  <c r="Q371" i="4"/>
  <c r="P371" i="4"/>
  <c r="R370" i="4"/>
  <c r="Q370" i="4"/>
  <c r="P370" i="4"/>
  <c r="R369" i="4"/>
  <c r="Q369" i="4"/>
  <c r="P369" i="4"/>
  <c r="R368" i="4"/>
  <c r="Q368" i="4"/>
  <c r="P368" i="4"/>
  <c r="R367" i="4"/>
  <c r="Q367" i="4"/>
  <c r="P367" i="4"/>
  <c r="R366" i="4"/>
  <c r="Q366" i="4"/>
  <c r="P366" i="4"/>
  <c r="R365" i="4"/>
  <c r="Q365" i="4"/>
  <c r="P365" i="4"/>
  <c r="R364" i="4"/>
  <c r="Q364" i="4"/>
  <c r="P364" i="4"/>
  <c r="R363" i="4"/>
  <c r="Q363" i="4"/>
  <c r="P363" i="4"/>
  <c r="R362" i="4"/>
  <c r="Q362" i="4"/>
  <c r="P362" i="4"/>
  <c r="R361" i="4"/>
  <c r="Q361" i="4"/>
  <c r="P361" i="4"/>
  <c r="R360" i="4"/>
  <c r="Q360" i="4"/>
  <c r="P360" i="4"/>
  <c r="R359" i="4"/>
  <c r="Q359" i="4"/>
  <c r="P359" i="4"/>
  <c r="R358" i="4"/>
  <c r="Q358" i="4"/>
  <c r="P358" i="4"/>
  <c r="R357" i="4"/>
  <c r="Q357" i="4"/>
  <c r="P357" i="4"/>
  <c r="R356" i="4"/>
  <c r="Q356" i="4"/>
  <c r="P356" i="4"/>
  <c r="R355" i="4"/>
  <c r="Q355" i="4"/>
  <c r="P355" i="4"/>
  <c r="R354" i="4"/>
  <c r="Q354" i="4"/>
  <c r="P354" i="4"/>
  <c r="R353" i="4"/>
  <c r="Q353" i="4"/>
  <c r="P353" i="4"/>
  <c r="R352" i="4"/>
  <c r="Q352" i="4"/>
  <c r="P352" i="4"/>
  <c r="R351" i="4"/>
  <c r="Q351" i="4"/>
  <c r="P351" i="4"/>
  <c r="R350" i="4"/>
  <c r="Q350" i="4"/>
  <c r="P350" i="4"/>
  <c r="R349" i="4"/>
  <c r="Q349" i="4"/>
  <c r="P349" i="4"/>
  <c r="R348" i="4"/>
  <c r="Q348" i="4"/>
  <c r="P348" i="4"/>
  <c r="R347" i="4"/>
  <c r="Q347" i="4"/>
  <c r="P347" i="4"/>
  <c r="R346" i="4"/>
  <c r="Q346" i="4"/>
  <c r="P346" i="4"/>
  <c r="R345" i="4"/>
  <c r="Q345" i="4"/>
  <c r="P345" i="4"/>
  <c r="R344" i="4"/>
  <c r="Q344" i="4"/>
  <c r="P344" i="4"/>
  <c r="R343" i="4"/>
  <c r="Q343" i="4"/>
  <c r="P343" i="4"/>
  <c r="R342" i="4"/>
  <c r="Q342" i="4"/>
  <c r="P342" i="4"/>
  <c r="R341" i="4"/>
  <c r="Q341" i="4"/>
  <c r="P341" i="4"/>
  <c r="R340" i="4"/>
  <c r="Q340" i="4"/>
  <c r="P340" i="4"/>
  <c r="R339" i="4"/>
  <c r="Q339" i="4"/>
  <c r="P339" i="4"/>
  <c r="R338" i="4"/>
  <c r="Q338" i="4"/>
  <c r="P338" i="4"/>
  <c r="R337" i="4"/>
  <c r="Q337" i="4"/>
  <c r="P337" i="4"/>
  <c r="R336" i="4"/>
  <c r="Q336" i="4"/>
  <c r="P336" i="4"/>
  <c r="R335" i="4"/>
  <c r="Q335" i="4"/>
  <c r="P335" i="4"/>
  <c r="R334" i="4"/>
  <c r="Q334" i="4"/>
  <c r="P334" i="4"/>
  <c r="R333" i="4"/>
  <c r="Q333" i="4"/>
  <c r="P333" i="4"/>
  <c r="R332" i="4"/>
  <c r="Q332" i="4"/>
  <c r="P332" i="4"/>
  <c r="R331" i="4"/>
  <c r="Q331" i="4"/>
  <c r="P331" i="4"/>
  <c r="R330" i="4"/>
  <c r="Q330" i="4"/>
  <c r="P330" i="4"/>
  <c r="R329" i="4"/>
  <c r="Q329" i="4"/>
  <c r="P329" i="4"/>
  <c r="R328" i="4"/>
  <c r="Q328" i="4"/>
  <c r="P328" i="4"/>
  <c r="R327" i="4"/>
  <c r="Q327" i="4"/>
  <c r="P327" i="4"/>
  <c r="R326" i="4"/>
  <c r="Q326" i="4"/>
  <c r="P326" i="4"/>
  <c r="R325" i="4"/>
  <c r="Q325" i="4"/>
  <c r="P325" i="4"/>
  <c r="R324" i="4"/>
  <c r="Q324" i="4"/>
  <c r="P324" i="4"/>
  <c r="R323" i="4"/>
  <c r="Q323" i="4"/>
  <c r="P323" i="4"/>
  <c r="R322" i="4"/>
  <c r="Q322" i="4"/>
  <c r="P322" i="4"/>
  <c r="R321" i="4"/>
  <c r="Q321" i="4"/>
  <c r="P321" i="4"/>
  <c r="R320" i="4"/>
  <c r="Q320" i="4"/>
  <c r="P320" i="4"/>
  <c r="R319" i="4"/>
  <c r="Q319" i="4"/>
  <c r="P319" i="4"/>
  <c r="R318" i="4"/>
  <c r="Q318" i="4"/>
  <c r="P318" i="4"/>
  <c r="R317" i="4"/>
  <c r="Q317" i="4"/>
  <c r="P317" i="4"/>
  <c r="R316" i="4"/>
  <c r="Q316" i="4"/>
  <c r="P316" i="4"/>
  <c r="R315" i="4"/>
  <c r="Q315" i="4"/>
  <c r="P315" i="4"/>
  <c r="R314" i="4"/>
  <c r="Q314" i="4"/>
  <c r="P314" i="4"/>
  <c r="R313" i="4"/>
  <c r="Q313" i="4"/>
  <c r="P313" i="4"/>
  <c r="R312" i="4"/>
  <c r="Q312" i="4"/>
  <c r="P312" i="4"/>
  <c r="R311" i="4"/>
  <c r="Q311" i="4"/>
  <c r="P311" i="4"/>
  <c r="R310" i="4"/>
  <c r="Q310" i="4"/>
  <c r="P310" i="4"/>
  <c r="R309" i="4"/>
  <c r="Q309" i="4"/>
  <c r="P309" i="4"/>
  <c r="R308" i="4"/>
  <c r="Q308" i="4"/>
  <c r="P308" i="4"/>
  <c r="R307" i="4"/>
  <c r="Q307" i="4"/>
  <c r="P307" i="4"/>
  <c r="R306" i="4"/>
  <c r="Q306" i="4"/>
  <c r="P306" i="4"/>
  <c r="R305" i="4"/>
  <c r="Q305" i="4"/>
  <c r="P305" i="4"/>
  <c r="R304" i="4"/>
  <c r="Q304" i="4"/>
  <c r="P304" i="4"/>
  <c r="R303" i="4"/>
  <c r="Q303" i="4"/>
  <c r="P303" i="4"/>
  <c r="R302" i="4"/>
  <c r="Q302" i="4"/>
  <c r="P302" i="4"/>
  <c r="R301" i="4"/>
  <c r="Q301" i="4"/>
  <c r="P301" i="4"/>
  <c r="R300" i="4"/>
  <c r="Q300" i="4"/>
  <c r="P300" i="4"/>
  <c r="R299" i="4"/>
  <c r="Q299" i="4"/>
  <c r="P299" i="4"/>
  <c r="R298" i="4"/>
  <c r="Q298" i="4"/>
  <c r="P298" i="4"/>
  <c r="R297" i="4"/>
  <c r="Q297" i="4"/>
  <c r="P297" i="4"/>
  <c r="R296" i="4"/>
  <c r="Q296" i="4"/>
  <c r="P296" i="4"/>
  <c r="R295" i="4"/>
  <c r="Q295" i="4"/>
  <c r="P295" i="4"/>
  <c r="R294" i="4"/>
  <c r="Q294" i="4"/>
  <c r="P294" i="4"/>
  <c r="R293" i="4"/>
  <c r="Q293" i="4"/>
  <c r="P293" i="4"/>
  <c r="R292" i="4"/>
  <c r="Q292" i="4"/>
  <c r="P292" i="4"/>
  <c r="R291" i="4"/>
  <c r="Q291" i="4"/>
  <c r="P291" i="4"/>
  <c r="R290" i="4"/>
  <c r="Q290" i="4"/>
  <c r="P290" i="4"/>
  <c r="R289" i="4"/>
  <c r="Q289" i="4"/>
  <c r="P289" i="4"/>
  <c r="R288" i="4"/>
  <c r="Q288" i="4"/>
  <c r="P288" i="4"/>
  <c r="R287" i="4"/>
  <c r="Q287" i="4"/>
  <c r="P287" i="4"/>
  <c r="R286" i="4"/>
  <c r="Q286" i="4"/>
  <c r="P286" i="4"/>
  <c r="R285" i="4"/>
  <c r="Q285" i="4"/>
  <c r="P285" i="4"/>
  <c r="R284" i="4"/>
  <c r="Q284" i="4"/>
  <c r="P284" i="4"/>
  <c r="R283" i="4"/>
  <c r="Q283" i="4"/>
  <c r="P283" i="4"/>
  <c r="R282" i="4"/>
  <c r="Q282" i="4"/>
  <c r="P282" i="4"/>
  <c r="R281" i="4"/>
  <c r="Q281" i="4"/>
  <c r="P281" i="4"/>
  <c r="R280" i="4"/>
  <c r="Q280" i="4"/>
  <c r="P280" i="4"/>
  <c r="R279" i="4"/>
  <c r="Q279" i="4"/>
  <c r="P279" i="4"/>
  <c r="R278" i="4"/>
  <c r="Q278" i="4"/>
  <c r="P278" i="4"/>
  <c r="R277" i="4"/>
  <c r="Q277" i="4"/>
  <c r="P277" i="4"/>
  <c r="R276" i="4"/>
  <c r="Q276" i="4"/>
  <c r="P276" i="4"/>
  <c r="R275" i="4"/>
  <c r="Q275" i="4"/>
  <c r="P275" i="4"/>
  <c r="R274" i="4"/>
  <c r="Q274" i="4"/>
  <c r="P274" i="4"/>
  <c r="R273" i="4"/>
  <c r="Q273" i="4"/>
  <c r="P273" i="4"/>
  <c r="R272" i="4"/>
  <c r="Q272" i="4"/>
  <c r="P272" i="4"/>
  <c r="R271" i="4"/>
  <c r="Q271" i="4"/>
  <c r="P271" i="4"/>
  <c r="R270" i="4"/>
  <c r="Q270" i="4"/>
  <c r="P270" i="4"/>
  <c r="R269" i="4"/>
  <c r="Q269" i="4"/>
  <c r="P269" i="4"/>
  <c r="R268" i="4"/>
  <c r="Q268" i="4"/>
  <c r="P268" i="4"/>
  <c r="R267" i="4"/>
  <c r="Q267" i="4"/>
  <c r="P267" i="4"/>
  <c r="R266" i="4"/>
  <c r="Q266" i="4"/>
  <c r="P266" i="4"/>
  <c r="R265" i="4"/>
  <c r="Q265" i="4"/>
  <c r="P265" i="4"/>
  <c r="R264" i="4"/>
  <c r="Q264" i="4"/>
  <c r="P264" i="4"/>
  <c r="R263" i="4"/>
  <c r="Q263" i="4"/>
  <c r="P263" i="4"/>
  <c r="R262" i="4"/>
  <c r="Q262" i="4"/>
  <c r="P262" i="4"/>
  <c r="R261" i="4"/>
  <c r="Q261" i="4"/>
  <c r="P261" i="4"/>
  <c r="R260" i="4"/>
  <c r="Q260" i="4"/>
  <c r="P260" i="4"/>
  <c r="R259" i="4"/>
  <c r="Q259" i="4"/>
  <c r="P259" i="4"/>
  <c r="R258" i="4"/>
  <c r="Q258" i="4"/>
  <c r="P258" i="4"/>
  <c r="R257" i="4"/>
  <c r="Q257" i="4"/>
  <c r="P257" i="4"/>
  <c r="R256" i="4"/>
  <c r="Q256" i="4"/>
  <c r="P256" i="4"/>
  <c r="R255" i="4"/>
  <c r="Q255" i="4"/>
  <c r="P255" i="4"/>
  <c r="R254" i="4"/>
  <c r="Q254" i="4"/>
  <c r="P254" i="4"/>
  <c r="R253" i="4"/>
  <c r="Q253" i="4"/>
  <c r="P253" i="4"/>
  <c r="R252" i="4"/>
  <c r="Q252" i="4"/>
  <c r="P252" i="4"/>
  <c r="R251" i="4"/>
  <c r="Q251" i="4"/>
  <c r="P251" i="4"/>
  <c r="R250" i="4"/>
  <c r="Q250" i="4"/>
  <c r="P250" i="4"/>
  <c r="R249" i="4"/>
  <c r="Q249" i="4"/>
  <c r="P249" i="4"/>
  <c r="R248" i="4"/>
  <c r="Q248" i="4"/>
  <c r="P248" i="4"/>
  <c r="R247" i="4"/>
  <c r="Q247" i="4"/>
  <c r="P247" i="4"/>
  <c r="R246" i="4"/>
  <c r="Q246" i="4"/>
  <c r="P246" i="4"/>
  <c r="R245" i="4"/>
  <c r="Q245" i="4"/>
  <c r="P245" i="4"/>
  <c r="R244" i="4"/>
  <c r="Q244" i="4"/>
  <c r="P244" i="4"/>
  <c r="R243" i="4"/>
  <c r="Q243" i="4"/>
  <c r="P243" i="4"/>
  <c r="R242" i="4"/>
  <c r="Q242" i="4"/>
  <c r="P242" i="4"/>
  <c r="R241" i="4"/>
  <c r="Q241" i="4"/>
  <c r="P241" i="4"/>
  <c r="R240" i="4"/>
  <c r="Q240" i="4"/>
  <c r="P240" i="4"/>
  <c r="R239" i="4"/>
  <c r="Q239" i="4"/>
  <c r="P239" i="4"/>
  <c r="R238" i="4"/>
  <c r="Q238" i="4"/>
  <c r="P238" i="4"/>
  <c r="R237" i="4"/>
  <c r="Q237" i="4"/>
  <c r="P237" i="4"/>
  <c r="R236" i="4"/>
  <c r="Q236" i="4"/>
  <c r="P236" i="4"/>
  <c r="R235" i="4"/>
  <c r="Q235" i="4"/>
  <c r="P235" i="4"/>
  <c r="R234" i="4"/>
  <c r="Q234" i="4"/>
  <c r="P234" i="4"/>
  <c r="R233" i="4"/>
  <c r="Q233" i="4"/>
  <c r="P233" i="4"/>
  <c r="R232" i="4"/>
  <c r="Q232" i="4"/>
  <c r="P232" i="4"/>
  <c r="R231" i="4"/>
  <c r="Q231" i="4"/>
  <c r="P231" i="4"/>
  <c r="R230" i="4"/>
  <c r="Q230" i="4"/>
  <c r="P230" i="4"/>
  <c r="R229" i="4"/>
  <c r="Q229" i="4"/>
  <c r="P229" i="4"/>
  <c r="R228" i="4"/>
  <c r="Q228" i="4"/>
  <c r="P228" i="4"/>
  <c r="R227" i="4"/>
  <c r="Q227" i="4"/>
  <c r="P227" i="4"/>
  <c r="R226" i="4"/>
  <c r="Q226" i="4"/>
  <c r="P226" i="4"/>
  <c r="R225" i="4"/>
  <c r="Q225" i="4"/>
  <c r="P225" i="4"/>
  <c r="R224" i="4"/>
  <c r="Q224" i="4"/>
  <c r="P224" i="4"/>
  <c r="R223" i="4"/>
  <c r="Q223" i="4"/>
  <c r="P223" i="4"/>
  <c r="R222" i="4"/>
  <c r="Q222" i="4"/>
  <c r="P222" i="4"/>
  <c r="R221" i="4"/>
  <c r="Q221" i="4"/>
  <c r="P221" i="4"/>
  <c r="R220" i="4"/>
  <c r="Q220" i="4"/>
  <c r="P220" i="4"/>
  <c r="R219" i="4"/>
  <c r="Q219" i="4"/>
  <c r="P219" i="4"/>
  <c r="R218" i="4"/>
  <c r="Q218" i="4"/>
  <c r="P218" i="4"/>
  <c r="R217" i="4"/>
  <c r="Q217" i="4"/>
  <c r="P217" i="4"/>
  <c r="R216" i="4"/>
  <c r="Q216" i="4"/>
  <c r="P216" i="4"/>
  <c r="R215" i="4"/>
  <c r="Q215" i="4"/>
  <c r="P215" i="4"/>
  <c r="R214" i="4"/>
  <c r="Q214" i="4"/>
  <c r="P214" i="4"/>
  <c r="R213" i="4"/>
  <c r="Q213" i="4"/>
  <c r="P213" i="4"/>
  <c r="R212" i="4"/>
  <c r="Q212" i="4"/>
  <c r="P212" i="4"/>
  <c r="R211" i="4"/>
  <c r="Q211" i="4"/>
  <c r="P211" i="4"/>
  <c r="R210" i="4"/>
  <c r="Q210" i="4"/>
  <c r="P210" i="4"/>
  <c r="R209" i="4"/>
  <c r="Q209" i="4"/>
  <c r="P209" i="4"/>
  <c r="R208" i="4"/>
  <c r="Q208" i="4"/>
  <c r="P208" i="4"/>
  <c r="R207" i="4"/>
  <c r="Q207" i="4"/>
  <c r="P207" i="4"/>
  <c r="R206" i="4"/>
  <c r="Q206" i="4"/>
  <c r="P206" i="4"/>
  <c r="R205" i="4"/>
  <c r="Q205" i="4"/>
  <c r="P205" i="4"/>
  <c r="R204" i="4"/>
  <c r="Q204" i="4"/>
  <c r="P204" i="4"/>
  <c r="R203" i="4"/>
  <c r="Q203" i="4"/>
  <c r="P203" i="4"/>
  <c r="R202" i="4"/>
  <c r="Q202" i="4"/>
  <c r="P202" i="4"/>
  <c r="R201" i="4"/>
  <c r="Q201" i="4"/>
  <c r="P201" i="4"/>
  <c r="R200" i="4"/>
  <c r="Q200" i="4"/>
  <c r="P200" i="4"/>
  <c r="R199" i="4"/>
  <c r="Q199" i="4"/>
  <c r="P199" i="4"/>
  <c r="R198" i="4"/>
  <c r="Q198" i="4"/>
  <c r="P198" i="4"/>
  <c r="R197" i="4"/>
  <c r="Q197" i="4"/>
  <c r="P197" i="4"/>
  <c r="R196" i="4"/>
  <c r="Q196" i="4"/>
  <c r="P196" i="4"/>
  <c r="R195" i="4"/>
  <c r="Q195" i="4"/>
  <c r="P195" i="4"/>
  <c r="R194" i="4"/>
  <c r="Q194" i="4"/>
  <c r="P194" i="4"/>
  <c r="R193" i="4"/>
  <c r="Q193" i="4"/>
  <c r="P193" i="4"/>
  <c r="R192" i="4"/>
  <c r="Q192" i="4"/>
  <c r="P192" i="4"/>
  <c r="R191" i="4"/>
  <c r="Q191" i="4"/>
  <c r="P191" i="4"/>
  <c r="R190" i="4"/>
  <c r="Q190" i="4"/>
  <c r="P190" i="4"/>
  <c r="R189" i="4"/>
  <c r="Q189" i="4"/>
  <c r="P189" i="4"/>
  <c r="R188" i="4"/>
  <c r="Q188" i="4"/>
  <c r="P188" i="4"/>
  <c r="R187" i="4"/>
  <c r="Q187" i="4"/>
  <c r="P187" i="4"/>
  <c r="R186" i="4"/>
  <c r="Q186" i="4"/>
  <c r="P186" i="4"/>
  <c r="R185" i="4"/>
  <c r="Q185" i="4"/>
  <c r="P185" i="4"/>
  <c r="R184" i="4"/>
  <c r="Q184" i="4"/>
  <c r="P184" i="4"/>
  <c r="R183" i="4"/>
  <c r="Q183" i="4"/>
  <c r="P183" i="4"/>
  <c r="R182" i="4"/>
  <c r="Q182" i="4"/>
  <c r="P182" i="4"/>
  <c r="R181" i="4"/>
  <c r="Q181" i="4"/>
  <c r="P181" i="4"/>
  <c r="R180" i="4"/>
  <c r="Q180" i="4"/>
  <c r="P180" i="4"/>
  <c r="R179" i="4"/>
  <c r="Q179" i="4"/>
  <c r="P179" i="4"/>
  <c r="R178" i="4"/>
  <c r="Q178" i="4"/>
  <c r="P178" i="4"/>
  <c r="R177" i="4"/>
  <c r="Q177" i="4"/>
  <c r="P177" i="4"/>
  <c r="R176" i="4"/>
  <c r="Q176" i="4"/>
  <c r="P176" i="4"/>
  <c r="R175" i="4"/>
  <c r="Q175" i="4"/>
  <c r="P175" i="4"/>
  <c r="R174" i="4"/>
  <c r="Q174" i="4"/>
  <c r="P174" i="4"/>
  <c r="R173" i="4"/>
  <c r="Q173" i="4"/>
  <c r="P173" i="4"/>
  <c r="R172" i="4"/>
  <c r="Q172" i="4"/>
  <c r="P172" i="4"/>
  <c r="R171" i="4"/>
  <c r="Q171" i="4"/>
  <c r="P171" i="4"/>
  <c r="R170" i="4"/>
  <c r="Q170" i="4"/>
  <c r="P170" i="4"/>
  <c r="R169" i="4"/>
  <c r="Q169" i="4"/>
  <c r="P169" i="4"/>
  <c r="R168" i="4"/>
  <c r="Q168" i="4"/>
  <c r="P168" i="4"/>
  <c r="R167" i="4"/>
  <c r="Q167" i="4"/>
  <c r="P167" i="4"/>
  <c r="R166" i="4"/>
  <c r="Q166" i="4"/>
  <c r="P166" i="4"/>
  <c r="R165" i="4"/>
  <c r="Q165" i="4"/>
  <c r="P165" i="4"/>
  <c r="R164" i="4"/>
  <c r="Q164" i="4"/>
  <c r="P164" i="4"/>
  <c r="R163" i="4"/>
  <c r="Q163" i="4"/>
  <c r="P163" i="4"/>
  <c r="R162" i="4"/>
  <c r="Q162" i="4"/>
  <c r="P162" i="4"/>
  <c r="R161" i="4"/>
  <c r="Q161" i="4"/>
  <c r="P161" i="4"/>
  <c r="R160" i="4"/>
  <c r="Q160" i="4"/>
  <c r="P160" i="4"/>
  <c r="R159" i="4"/>
  <c r="Q159" i="4"/>
  <c r="P159" i="4"/>
  <c r="R158" i="4"/>
  <c r="Q158" i="4"/>
  <c r="P158" i="4"/>
  <c r="R157" i="4"/>
  <c r="Q157" i="4"/>
  <c r="P157" i="4"/>
  <c r="R156" i="4"/>
  <c r="Q156" i="4"/>
  <c r="P156" i="4"/>
  <c r="R155" i="4"/>
  <c r="Q155" i="4"/>
  <c r="P155" i="4"/>
  <c r="R154" i="4"/>
  <c r="Q154" i="4"/>
  <c r="P154" i="4"/>
  <c r="R153" i="4"/>
  <c r="Q153" i="4"/>
  <c r="P153" i="4"/>
  <c r="R152" i="4"/>
  <c r="Q152" i="4"/>
  <c r="P152" i="4"/>
  <c r="R151" i="4"/>
  <c r="Q151" i="4"/>
  <c r="P151" i="4"/>
  <c r="R150" i="4"/>
  <c r="Q150" i="4"/>
  <c r="P150" i="4"/>
  <c r="R149" i="4"/>
  <c r="Q149" i="4"/>
  <c r="P149" i="4"/>
  <c r="R148" i="4"/>
  <c r="Q148" i="4"/>
  <c r="P148" i="4"/>
  <c r="R147" i="4"/>
  <c r="Q147" i="4"/>
  <c r="P147" i="4"/>
  <c r="R146" i="4"/>
  <c r="Q146" i="4"/>
  <c r="P146" i="4"/>
  <c r="R145" i="4"/>
  <c r="Q145" i="4"/>
  <c r="P145" i="4"/>
  <c r="R144" i="4"/>
  <c r="Q144" i="4"/>
  <c r="P144" i="4"/>
  <c r="R143" i="4"/>
  <c r="Q143" i="4"/>
  <c r="P143" i="4"/>
  <c r="R142" i="4"/>
  <c r="Q142" i="4"/>
  <c r="P142" i="4"/>
  <c r="R141" i="4"/>
  <c r="Q141" i="4"/>
  <c r="P141" i="4"/>
  <c r="R140" i="4"/>
  <c r="Q140" i="4"/>
  <c r="P140" i="4"/>
  <c r="R139" i="4"/>
  <c r="Q139" i="4"/>
  <c r="P139" i="4"/>
  <c r="R138" i="4"/>
  <c r="Q138" i="4"/>
  <c r="P138" i="4"/>
  <c r="R137" i="4"/>
  <c r="Q137" i="4"/>
  <c r="P137" i="4"/>
  <c r="R136" i="4"/>
  <c r="Q136" i="4"/>
  <c r="P136" i="4"/>
  <c r="R135" i="4"/>
  <c r="Q135" i="4"/>
  <c r="P135" i="4"/>
  <c r="R134" i="4"/>
  <c r="Q134" i="4"/>
  <c r="P134" i="4"/>
  <c r="R133" i="4"/>
  <c r="Q133" i="4"/>
  <c r="P133" i="4"/>
  <c r="R132" i="4"/>
  <c r="Q132" i="4"/>
  <c r="P132" i="4"/>
  <c r="R131" i="4"/>
  <c r="Q131" i="4"/>
  <c r="P131" i="4"/>
  <c r="R130" i="4"/>
  <c r="Q130" i="4"/>
  <c r="P130" i="4"/>
  <c r="R129" i="4"/>
  <c r="Q129" i="4"/>
  <c r="P129" i="4"/>
  <c r="R128" i="4"/>
  <c r="Q128" i="4"/>
  <c r="P128" i="4"/>
  <c r="R127" i="4"/>
  <c r="Q127" i="4"/>
  <c r="P127" i="4"/>
  <c r="R126" i="4"/>
  <c r="Q126" i="4"/>
  <c r="P126" i="4"/>
  <c r="R125" i="4"/>
  <c r="Q125" i="4"/>
  <c r="P125" i="4"/>
  <c r="R124" i="4"/>
  <c r="Q124" i="4"/>
  <c r="P124" i="4"/>
  <c r="R123" i="4"/>
  <c r="Q123" i="4"/>
  <c r="P123" i="4"/>
  <c r="R122" i="4"/>
  <c r="Q122" i="4"/>
  <c r="P122" i="4"/>
  <c r="R121" i="4"/>
  <c r="Q121" i="4"/>
  <c r="P121" i="4"/>
  <c r="R120" i="4"/>
  <c r="Q120" i="4"/>
  <c r="P120" i="4"/>
  <c r="R119" i="4"/>
  <c r="Q119" i="4"/>
  <c r="P119" i="4"/>
  <c r="R118" i="4"/>
  <c r="Q118" i="4"/>
  <c r="P118" i="4"/>
  <c r="R117" i="4"/>
  <c r="Q117" i="4"/>
  <c r="P117" i="4"/>
  <c r="R116" i="4"/>
  <c r="Q116" i="4"/>
  <c r="P116" i="4"/>
  <c r="R115" i="4"/>
  <c r="Q115" i="4"/>
  <c r="P115" i="4"/>
  <c r="R114" i="4"/>
  <c r="Q114" i="4"/>
  <c r="P114" i="4"/>
  <c r="R113" i="4"/>
  <c r="Q113" i="4"/>
  <c r="P113" i="4"/>
  <c r="R112" i="4"/>
  <c r="Q112" i="4"/>
  <c r="P112" i="4"/>
  <c r="R111" i="4"/>
  <c r="Q111" i="4"/>
  <c r="P111" i="4"/>
  <c r="R110" i="4"/>
  <c r="Q110" i="4"/>
  <c r="P110" i="4"/>
  <c r="R109" i="4"/>
  <c r="Q109" i="4"/>
  <c r="P109" i="4"/>
  <c r="R108" i="4"/>
  <c r="Q108" i="4"/>
  <c r="P108" i="4"/>
  <c r="R107" i="4"/>
  <c r="Q107" i="4"/>
  <c r="P107" i="4"/>
  <c r="R106" i="4"/>
  <c r="Q106" i="4"/>
  <c r="P106" i="4"/>
  <c r="R105" i="4"/>
  <c r="Q105" i="4"/>
  <c r="P105" i="4"/>
  <c r="R104" i="4"/>
  <c r="Q104" i="4"/>
  <c r="P104" i="4"/>
  <c r="R103" i="4"/>
  <c r="Q103" i="4"/>
  <c r="P103" i="4"/>
  <c r="R102" i="4"/>
  <c r="Q102" i="4"/>
  <c r="P102" i="4"/>
  <c r="R101" i="4"/>
  <c r="Q101" i="4"/>
  <c r="P101" i="4"/>
  <c r="R100" i="4"/>
  <c r="Q100" i="4"/>
  <c r="P100" i="4"/>
  <c r="R99" i="4"/>
  <c r="Q99" i="4"/>
  <c r="P99" i="4"/>
  <c r="R98" i="4"/>
  <c r="Q98" i="4"/>
  <c r="P98" i="4"/>
  <c r="R97" i="4"/>
  <c r="Q97" i="4"/>
  <c r="P97" i="4"/>
  <c r="R96" i="4"/>
  <c r="Q96" i="4"/>
  <c r="P96" i="4"/>
  <c r="R95" i="4"/>
  <c r="Q95" i="4"/>
  <c r="P95" i="4"/>
  <c r="R94" i="4"/>
  <c r="Q94" i="4"/>
  <c r="P94" i="4"/>
  <c r="R93" i="4"/>
  <c r="Q93" i="4"/>
  <c r="P93" i="4"/>
  <c r="R92" i="4"/>
  <c r="Q92" i="4"/>
  <c r="P92" i="4"/>
  <c r="R91" i="4"/>
  <c r="Q91" i="4"/>
  <c r="P91" i="4"/>
  <c r="R90" i="4"/>
  <c r="Q90" i="4"/>
  <c r="P90" i="4"/>
  <c r="R89" i="4"/>
  <c r="Q89" i="4"/>
  <c r="P89" i="4"/>
  <c r="R88" i="4"/>
  <c r="Q88" i="4"/>
  <c r="P88" i="4"/>
  <c r="R87" i="4"/>
  <c r="Q87" i="4"/>
  <c r="P87" i="4"/>
  <c r="R86" i="4"/>
  <c r="Q86" i="4"/>
  <c r="P86" i="4"/>
  <c r="R85" i="4"/>
  <c r="Q85" i="4"/>
  <c r="P85" i="4"/>
  <c r="R84" i="4"/>
  <c r="Q84" i="4"/>
  <c r="P84" i="4"/>
  <c r="R83" i="4"/>
  <c r="Q83" i="4"/>
  <c r="P83" i="4"/>
  <c r="R82" i="4"/>
  <c r="Q82" i="4"/>
  <c r="P82" i="4"/>
  <c r="R81" i="4"/>
  <c r="Q81" i="4"/>
  <c r="P81" i="4"/>
  <c r="R80" i="4"/>
  <c r="Q80" i="4"/>
  <c r="P80" i="4"/>
  <c r="R79" i="4"/>
  <c r="Q79" i="4"/>
  <c r="P79" i="4"/>
  <c r="R78" i="4"/>
  <c r="Q78" i="4"/>
  <c r="P78" i="4"/>
  <c r="R77" i="4"/>
  <c r="Q77" i="4"/>
  <c r="P77" i="4"/>
  <c r="R76" i="4"/>
  <c r="Q76" i="4"/>
  <c r="P76" i="4"/>
  <c r="R75" i="4"/>
  <c r="Q75" i="4"/>
  <c r="P75" i="4"/>
  <c r="R74" i="4"/>
  <c r="Q74" i="4"/>
  <c r="R73" i="4"/>
  <c r="Q73" i="4"/>
  <c r="P73" i="4"/>
  <c r="R72" i="4"/>
  <c r="Q72" i="4"/>
  <c r="P72" i="4"/>
  <c r="R71" i="4"/>
  <c r="Q71" i="4"/>
  <c r="P71" i="4"/>
  <c r="R70" i="4"/>
  <c r="Q70" i="4"/>
  <c r="P70" i="4"/>
  <c r="R69" i="4"/>
  <c r="R68" i="4"/>
  <c r="Q68" i="4"/>
  <c r="R67" i="4"/>
  <c r="Q67" i="4"/>
  <c r="N1421" i="4" l="1"/>
  <c r="N1640" i="4"/>
  <c r="N1470" i="4"/>
  <c r="N1773" i="4"/>
  <c r="N1313" i="4"/>
  <c r="N1113" i="4"/>
  <c r="N1508" i="4"/>
  <c r="N1201" i="4"/>
  <c r="N1221" i="4"/>
  <c r="N1591" i="4"/>
  <c r="N1997" i="4"/>
  <c r="N1723" i="4"/>
  <c r="N1289" i="4"/>
  <c r="N1688" i="4"/>
  <c r="N1305" i="4"/>
  <c r="N1254" i="4"/>
  <c r="N1939" i="4"/>
  <c r="N1635" i="4"/>
  <c r="N1285" i="4"/>
  <c r="N956" i="4"/>
  <c r="N944" i="4"/>
  <c r="N2068" i="4"/>
  <c r="N2021" i="4"/>
  <c r="N2032" i="4"/>
  <c r="N1668" i="4"/>
  <c r="N1004" i="4"/>
  <c r="N2035" i="4"/>
  <c r="N1894" i="4"/>
  <c r="N1304" i="4"/>
  <c r="N1349" i="4"/>
  <c r="N1258" i="4"/>
  <c r="N1579" i="4"/>
  <c r="N1223" i="4"/>
  <c r="N2033" i="4"/>
  <c r="N1064" i="4"/>
  <c r="N983" i="4"/>
  <c r="N2129" i="4"/>
  <c r="N2088" i="4"/>
  <c r="N2072" i="4"/>
  <c r="N1659" i="4"/>
  <c r="N1532" i="4"/>
  <c r="N1495" i="4"/>
  <c r="N1418" i="4"/>
  <c r="N1271" i="4"/>
  <c r="N1245" i="4"/>
  <c r="N1227" i="4"/>
  <c r="N1044" i="4"/>
  <c r="N996" i="4"/>
  <c r="N2004" i="4"/>
  <c r="N919" i="4"/>
  <c r="N1341" i="4"/>
  <c r="N1264" i="4"/>
  <c r="N962" i="4"/>
  <c r="N871" i="4"/>
  <c r="N1721" i="4"/>
  <c r="N1698" i="4"/>
  <c r="N1401" i="4"/>
  <c r="N1336" i="4"/>
  <c r="N1253" i="4"/>
  <c r="N1084" i="4"/>
  <c r="N1061" i="4"/>
  <c r="N899" i="4"/>
  <c r="N1747" i="4"/>
  <c r="N1734" i="4"/>
  <c r="N1623" i="4"/>
  <c r="N1516" i="4"/>
  <c r="N1503" i="4"/>
  <c r="N1266" i="4"/>
  <c r="N1235" i="4"/>
  <c r="N1211" i="4"/>
  <c r="N1117" i="4"/>
  <c r="N1000" i="4"/>
  <c r="N982" i="4"/>
  <c r="N964" i="4"/>
  <c r="N955" i="4"/>
  <c r="N864" i="4"/>
  <c r="N1209" i="4"/>
  <c r="N1706" i="4"/>
  <c r="N1586" i="4"/>
  <c r="N2005" i="4"/>
  <c r="N1987" i="4"/>
  <c r="N1667" i="4"/>
  <c r="N1564" i="4"/>
  <c r="N1437" i="4"/>
  <c r="N1296" i="4"/>
  <c r="N1290" i="4"/>
  <c r="N1283" i="4"/>
  <c r="N1135" i="4"/>
  <c r="N1121" i="4"/>
  <c r="N875" i="4"/>
  <c r="N2351" i="4"/>
  <c r="N2034" i="4"/>
  <c r="N1651" i="4"/>
  <c r="N1531" i="4"/>
  <c r="N2357" i="4"/>
  <c r="N1627" i="4"/>
  <c r="N1414" i="4"/>
  <c r="N1263" i="4"/>
  <c r="N1105" i="4"/>
  <c r="N992" i="4"/>
  <c r="N990" i="4"/>
  <c r="N1653" i="4"/>
  <c r="N1448" i="4"/>
  <c r="N1269" i="4"/>
  <c r="N1265" i="4"/>
  <c r="N1112" i="4"/>
  <c r="N1076" i="4"/>
  <c r="N1038" i="4"/>
  <c r="N954" i="4"/>
  <c r="N952" i="4"/>
  <c r="N2110" i="4"/>
  <c r="N2061" i="4"/>
  <c r="N2077" i="4"/>
  <c r="N2344" i="4"/>
  <c r="N2272" i="4"/>
  <c r="N2200" i="4"/>
  <c r="N2126" i="4"/>
  <c r="N2356" i="4"/>
  <c r="N2309" i="4"/>
  <c r="N2303" i="4"/>
  <c r="N2284" i="4"/>
  <c r="N2237" i="4"/>
  <c r="N2231" i="4"/>
  <c r="N2212" i="4"/>
  <c r="N2073" i="4"/>
  <c r="N2049" i="4"/>
  <c r="N2013" i="4"/>
  <c r="N2009" i="4"/>
  <c r="N2069" i="4"/>
  <c r="N2003" i="4"/>
  <c r="N2311" i="4"/>
  <c r="N2296" i="4"/>
  <c r="N2239" i="4"/>
  <c r="N2224" i="4"/>
  <c r="N2167" i="4"/>
  <c r="N2134" i="4"/>
  <c r="N2121" i="4"/>
  <c r="N2102" i="4"/>
  <c r="N2053" i="4"/>
  <c r="N2041" i="4"/>
  <c r="N2148" i="4"/>
  <c r="N2043" i="4"/>
  <c r="N2333" i="4"/>
  <c r="N2327" i="4"/>
  <c r="N2261" i="4"/>
  <c r="N2255" i="4"/>
  <c r="N2189" i="4"/>
  <c r="N2183" i="4"/>
  <c r="N1487" i="4"/>
  <c r="N2125" i="4"/>
  <c r="N2056" i="4"/>
  <c r="N2052" i="4"/>
  <c r="N2000" i="4"/>
  <c r="N1796" i="4"/>
  <c r="N2335" i="4"/>
  <c r="N2263" i="4"/>
  <c r="N2191" i="4"/>
  <c r="N2118" i="4"/>
  <c r="N2347" i="4"/>
  <c r="N2275" i="4"/>
  <c r="N2203" i="4"/>
  <c r="N2137" i="4"/>
  <c r="N2074" i="4"/>
  <c r="N2285" i="4"/>
  <c r="N2279" i="4"/>
  <c r="N2213" i="4"/>
  <c r="N2207" i="4"/>
  <c r="N2058" i="4"/>
  <c r="N2042" i="4"/>
  <c r="N1744" i="4"/>
  <c r="N1116" i="4"/>
  <c r="N2065" i="4"/>
  <c r="N1015" i="4"/>
  <c r="N1960" i="4"/>
  <c r="N1831" i="4"/>
  <c r="N1755" i="4"/>
  <c r="N1741" i="4"/>
  <c r="N1686" i="4"/>
  <c r="N1684" i="4"/>
  <c r="N1644" i="4"/>
  <c r="N1638" i="4"/>
  <c r="N1636" i="4"/>
  <c r="N1609" i="4"/>
  <c r="N1534" i="4"/>
  <c r="N1407" i="4"/>
  <c r="N1380" i="4"/>
  <c r="N1329" i="4"/>
  <c r="N1276" i="4"/>
  <c r="N1174" i="4"/>
  <c r="N994" i="4"/>
  <c r="N1343" i="4"/>
  <c r="N1316" i="4"/>
  <c r="N1237" i="4"/>
  <c r="N1872" i="4"/>
  <c r="N1862" i="4"/>
  <c r="N1671" i="4"/>
  <c r="N1578" i="4"/>
  <c r="N1460" i="4"/>
  <c r="N1449" i="4"/>
  <c r="N1386" i="4"/>
  <c r="N1249" i="4"/>
  <c r="N1025" i="4"/>
  <c r="N1006" i="4"/>
  <c r="N939" i="4"/>
  <c r="N1904" i="4"/>
  <c r="N1888" i="4"/>
  <c r="N1658" i="4"/>
  <c r="N1381" i="4"/>
  <c r="N1312" i="4"/>
  <c r="N1293" i="4"/>
  <c r="N1267" i="4"/>
  <c r="N1119" i="4"/>
  <c r="N1056" i="4"/>
  <c r="N1012" i="4"/>
  <c r="N867" i="4"/>
  <c r="N1760" i="4"/>
  <c r="N1748" i="4"/>
  <c r="N1660" i="4"/>
  <c r="N1592" i="4"/>
  <c r="N1512" i="4"/>
  <c r="N1466" i="4"/>
  <c r="N1320" i="4"/>
  <c r="N1297" i="4"/>
  <c r="N1274" i="4"/>
  <c r="N1100" i="4"/>
  <c r="N1955" i="4"/>
  <c r="N1832" i="4"/>
  <c r="N1750" i="4"/>
  <c r="N1687" i="4"/>
  <c r="N1643" i="4"/>
  <c r="N1590" i="4"/>
  <c r="N1514" i="4"/>
  <c r="N1207" i="4"/>
  <c r="N968" i="4"/>
  <c r="N915" i="4"/>
  <c r="N881" i="4"/>
  <c r="N1965" i="4"/>
  <c r="N1878" i="4"/>
  <c r="N1784" i="4"/>
  <c r="N1752" i="4"/>
  <c r="N1703" i="4"/>
  <c r="N1697" i="4"/>
  <c r="N1693" i="4"/>
  <c r="N1691" i="4"/>
  <c r="N1689" i="4"/>
  <c r="N1683" i="4"/>
  <c r="N1645" i="4"/>
  <c r="N1567" i="4"/>
  <c r="N1499" i="4"/>
  <c r="N1480" i="4"/>
  <c r="N1379" i="4"/>
  <c r="N1234" i="4"/>
  <c r="N1072" i="4"/>
  <c r="N987" i="4"/>
  <c r="N981" i="4"/>
  <c r="N1948" i="4"/>
  <c r="N1940" i="4"/>
  <c r="N1711" i="4"/>
  <c r="N1707" i="4"/>
  <c r="N1699" i="4"/>
  <c r="N1543" i="4"/>
  <c r="N1393" i="4"/>
  <c r="N1257" i="4"/>
  <c r="N1120" i="4"/>
  <c r="N976" i="4"/>
  <c r="N974" i="4"/>
  <c r="N966" i="4"/>
  <c r="N946" i="4"/>
  <c r="N883" i="4"/>
  <c r="N1969" i="4"/>
  <c r="N1855" i="4"/>
  <c r="N1792" i="4"/>
  <c r="N1780" i="4"/>
  <c r="N1753" i="4"/>
  <c r="N1725" i="4"/>
  <c r="N1441" i="4"/>
  <c r="N1342" i="4"/>
  <c r="N1325" i="4"/>
  <c r="N1317" i="4"/>
  <c r="N1311" i="4"/>
  <c r="N1292" i="4"/>
  <c r="N1189" i="4"/>
  <c r="N1129" i="4"/>
  <c r="N1003" i="4"/>
  <c r="N1869" i="4"/>
  <c r="N1737" i="4"/>
  <c r="N1729" i="4"/>
  <c r="N1676" i="4"/>
  <c r="N1526" i="4"/>
  <c r="N1399" i="4"/>
  <c r="N1374" i="4"/>
  <c r="N1358" i="4"/>
  <c r="N1350" i="4"/>
  <c r="N1204" i="4"/>
  <c r="N1080" i="4"/>
  <c r="N978" i="4"/>
  <c r="N923" i="4"/>
  <c r="N1871" i="4"/>
  <c r="N1763" i="4"/>
  <c r="N1603" i="4"/>
  <c r="N1597" i="4"/>
  <c r="N1585" i="4"/>
  <c r="N1572" i="4"/>
  <c r="N1494" i="4"/>
  <c r="N1465" i="4"/>
  <c r="N1370" i="4"/>
  <c r="N1281" i="4"/>
  <c r="N1252" i="4"/>
  <c r="N1179" i="4"/>
  <c r="N1131" i="4"/>
  <c r="N1032" i="4"/>
  <c r="N931" i="4"/>
  <c r="N1875" i="4"/>
  <c r="N1808" i="4"/>
  <c r="N1710" i="4"/>
  <c r="N1696" i="4"/>
  <c r="N1682" i="4"/>
  <c r="N1663" i="4"/>
  <c r="N1615" i="4"/>
  <c r="N1542" i="4"/>
  <c r="N1500" i="4"/>
  <c r="N1321" i="4"/>
  <c r="N1306" i="4"/>
  <c r="N1233" i="4"/>
  <c r="N1193" i="4"/>
  <c r="N1152" i="4"/>
  <c r="N1092" i="4"/>
  <c r="N1088" i="4"/>
  <c r="N1052" i="4"/>
  <c r="N998" i="4"/>
  <c r="N988" i="4"/>
  <c r="N986" i="4"/>
  <c r="N980" i="4"/>
  <c r="N963" i="4"/>
  <c r="N947" i="4"/>
  <c r="N891" i="4"/>
  <c r="N2251" i="4"/>
  <c r="N2179" i="4"/>
  <c r="N2308" i="4"/>
  <c r="N2236" i="4"/>
  <c r="N2164" i="4"/>
  <c r="N2089" i="4"/>
  <c r="N1911" i="4"/>
  <c r="N2323" i="4"/>
  <c r="N1968" i="4"/>
  <c r="N2142" i="4"/>
  <c r="N1988" i="4"/>
  <c r="N2320" i="4"/>
  <c r="N2248" i="4"/>
  <c r="N2176" i="4"/>
  <c r="N2040" i="4"/>
  <c r="N2016" i="4"/>
  <c r="N2332" i="4"/>
  <c r="N2260" i="4"/>
  <c r="N2188" i="4"/>
  <c r="N2215" i="4"/>
  <c r="N2359" i="4"/>
  <c r="N2287" i="4"/>
  <c r="N2299" i="4"/>
  <c r="N2227" i="4"/>
  <c r="N2157" i="4"/>
  <c r="N1952" i="4"/>
  <c r="N1928" i="4"/>
  <c r="N1920" i="4"/>
  <c r="N2085" i="4"/>
  <c r="N2057" i="4"/>
  <c r="N2343" i="4"/>
  <c r="N2214" i="4"/>
  <c r="N2171" i="4"/>
  <c r="N2307" i="4"/>
  <c r="N2259" i="4"/>
  <c r="N2235" i="4"/>
  <c r="N2211" i="4"/>
  <c r="N2048" i="4"/>
  <c r="N1895" i="4"/>
  <c r="N1690" i="4"/>
  <c r="N2264" i="4"/>
  <c r="N2192" i="4"/>
  <c r="N2093" i="4"/>
  <c r="N2028" i="4"/>
  <c r="N1977" i="4"/>
  <c r="N1917" i="4"/>
  <c r="N1891" i="4"/>
  <c r="N1795" i="4"/>
  <c r="N1787" i="4"/>
  <c r="N1769" i="4"/>
  <c r="N1731" i="4"/>
  <c r="N1678" i="4"/>
  <c r="N1672" i="4"/>
  <c r="N1662" i="4"/>
  <c r="N1648" i="4"/>
  <c r="N1646" i="4"/>
  <c r="N1632" i="4"/>
  <c r="N1435" i="4"/>
  <c r="N1360" i="4"/>
  <c r="N1315" i="4"/>
  <c r="N2352" i="4"/>
  <c r="N2328" i="4"/>
  <c r="N2232" i="4"/>
  <c r="N1800" i="4"/>
  <c r="N2151" i="4"/>
  <c r="N2363" i="4"/>
  <c r="N2105" i="4"/>
  <c r="N1892" i="4"/>
  <c r="N2355" i="4"/>
  <c r="N2163" i="4"/>
  <c r="N2336" i="4"/>
  <c r="N2216" i="4"/>
  <c r="N2168" i="4"/>
  <c r="N2152" i="4"/>
  <c r="N2062" i="4"/>
  <c r="N2025" i="4"/>
  <c r="N2012" i="4"/>
  <c r="N1964" i="4"/>
  <c r="N1926" i="4"/>
  <c r="N1924" i="4"/>
  <c r="N1887" i="4"/>
  <c r="N1835" i="4"/>
  <c r="N1767" i="4"/>
  <c r="N1757" i="4"/>
  <c r="N1719" i="4"/>
  <c r="N1634" i="4"/>
  <c r="N1482" i="4"/>
  <c r="N1412" i="4"/>
  <c r="N1378" i="4"/>
  <c r="N1300" i="4"/>
  <c r="N1279" i="4"/>
  <c r="N1277" i="4"/>
  <c r="N1273" i="4"/>
  <c r="N1244" i="4"/>
  <c r="N1196" i="4"/>
  <c r="N1144" i="4"/>
  <c r="N1136" i="4"/>
  <c r="N999" i="4"/>
  <c r="N1953" i="4"/>
  <c r="N1828" i="4"/>
  <c r="N2358" i="4"/>
  <c r="N2271" i="4"/>
  <c r="N2247" i="4"/>
  <c r="N2190" i="4"/>
  <c r="N2070" i="4"/>
  <c r="N1903" i="4"/>
  <c r="N2283" i="4"/>
  <c r="N1980" i="4"/>
  <c r="N2360" i="4"/>
  <c r="N2312" i="4"/>
  <c r="N2288" i="4"/>
  <c r="N2240" i="4"/>
  <c r="N2008" i="4"/>
  <c r="N1975" i="4"/>
  <c r="N1863" i="4"/>
  <c r="N1812" i="4"/>
  <c r="N1783" i="4"/>
  <c r="N1595" i="4"/>
  <c r="N1583" i="4"/>
  <c r="N1452" i="4"/>
  <c r="N1382" i="4"/>
  <c r="N2280" i="4"/>
  <c r="N2208" i="4"/>
  <c r="N1907" i="4"/>
  <c r="N2295" i="4"/>
  <c r="N2175" i="4"/>
  <c r="N2243" i="4"/>
  <c r="N2096" i="4"/>
  <c r="N2054" i="4"/>
  <c r="N2020" i="4"/>
  <c r="N2331" i="4"/>
  <c r="N2187" i="4"/>
  <c r="N1728" i="4"/>
  <c r="N1598" i="4"/>
  <c r="N2037" i="4"/>
  <c r="N1989" i="4"/>
  <c r="N1944" i="4"/>
  <c r="N1929" i="4"/>
  <c r="N1900" i="4"/>
  <c r="N1885" i="4"/>
  <c r="N1847" i="4"/>
  <c r="N1804" i="4"/>
  <c r="N1673" i="4"/>
  <c r="N1607" i="4"/>
  <c r="N1554" i="4"/>
  <c r="N1302" i="4"/>
  <c r="N1248" i="4"/>
  <c r="N2304" i="4"/>
  <c r="N2256" i="4"/>
  <c r="N2184" i="4"/>
  <c r="N2334" i="4"/>
  <c r="N2081" i="4"/>
  <c r="N1985" i="4"/>
  <c r="N1976" i="4"/>
  <c r="N1971" i="4"/>
  <c r="N1896" i="4"/>
  <c r="N1859" i="4"/>
  <c r="N1766" i="4"/>
  <c r="N1440" i="4"/>
  <c r="N1405" i="4"/>
  <c r="N1351" i="4"/>
  <c r="N1324" i="4"/>
  <c r="N1188" i="4"/>
  <c r="N1184" i="4"/>
  <c r="N1048" i="4"/>
  <c r="N1034" i="4"/>
  <c r="N2348" i="4"/>
  <c r="N2341" i="4"/>
  <c r="N2324" i="4"/>
  <c r="N2317" i="4"/>
  <c r="N2300" i="4"/>
  <c r="N2293" i="4"/>
  <c r="N2276" i="4"/>
  <c r="N2269" i="4"/>
  <c r="N2252" i="4"/>
  <c r="N2245" i="4"/>
  <c r="N2228" i="4"/>
  <c r="N2221" i="4"/>
  <c r="N2204" i="4"/>
  <c r="N2197" i="4"/>
  <c r="N2180" i="4"/>
  <c r="N2173" i="4"/>
  <c r="N2160" i="4"/>
  <c r="N2155" i="4"/>
  <c r="N2100" i="4"/>
  <c r="N2098" i="4"/>
  <c r="N2092" i="4"/>
  <c r="N2031" i="4"/>
  <c r="N2024" i="4"/>
  <c r="N2019" i="4"/>
  <c r="N1978" i="4"/>
  <c r="N1972" i="4"/>
  <c r="N1949" i="4"/>
  <c r="N1916" i="4"/>
  <c r="N1788" i="4"/>
  <c r="N1679" i="4"/>
  <c r="N1574" i="4"/>
  <c r="N1566" i="4"/>
  <c r="N1559" i="4"/>
  <c r="N1551" i="4"/>
  <c r="N1540" i="4"/>
  <c r="N1415" i="4"/>
  <c r="N1375" i="4"/>
  <c r="N1357" i="4"/>
  <c r="N1241" i="4"/>
  <c r="N1218" i="4"/>
  <c r="N1176" i="4"/>
  <c r="N1128" i="4"/>
  <c r="N1077" i="4"/>
  <c r="N2310" i="4"/>
  <c r="N2339" i="4"/>
  <c r="N2267" i="4"/>
  <c r="N2286" i="4"/>
  <c r="N2262" i="4"/>
  <c r="N2199" i="4"/>
  <c r="N2315" i="4"/>
  <c r="N2291" i="4"/>
  <c r="N2219" i="4"/>
  <c r="N1340" i="4"/>
  <c r="N1332" i="4"/>
  <c r="N1322" i="4"/>
  <c r="N1309" i="4"/>
  <c r="N1301" i="4"/>
  <c r="N1284" i="4"/>
  <c r="N1220" i="4"/>
  <c r="N1205" i="4"/>
  <c r="N2113" i="4"/>
  <c r="N1956" i="4"/>
  <c r="N2319" i="4"/>
  <c r="N2238" i="4"/>
  <c r="N2223" i="4"/>
  <c r="N2195" i="4"/>
  <c r="N2145" i="4"/>
  <c r="N2090" i="4"/>
  <c r="N1936" i="4"/>
  <c r="N1502" i="4"/>
  <c r="N2094" i="4"/>
  <c r="N2011" i="4"/>
  <c r="N1981" i="4"/>
  <c r="N1912" i="4"/>
  <c r="N1876" i="4"/>
  <c r="N1811" i="4"/>
  <c r="N1776" i="4"/>
  <c r="N1730" i="4"/>
  <c r="N1614" i="4"/>
  <c r="N1527" i="4"/>
  <c r="N1472" i="4"/>
  <c r="N1392" i="4"/>
  <c r="N2350" i="4"/>
  <c r="N2326" i="4"/>
  <c r="N2302" i="4"/>
  <c r="N2278" i="4"/>
  <c r="N2254" i="4"/>
  <c r="N2230" i="4"/>
  <c r="N2206" i="4"/>
  <c r="N2182" i="4"/>
  <c r="N2124" i="4"/>
  <c r="N2122" i="4"/>
  <c r="N2029" i="4"/>
  <c r="N1974" i="4"/>
  <c r="N1901" i="4"/>
  <c r="N1884" i="4"/>
  <c r="N1868" i="4"/>
  <c r="N1860" i="4"/>
  <c r="N1823" i="4"/>
  <c r="N1716" i="4"/>
  <c r="N1616" i="4"/>
  <c r="N1555" i="4"/>
  <c r="N1476" i="4"/>
  <c r="N1429" i="4"/>
  <c r="N1423" i="4"/>
  <c r="N1411" i="4"/>
  <c r="N1409" i="4"/>
  <c r="N1404" i="4"/>
  <c r="N1362" i="4"/>
  <c r="N1282" i="4"/>
  <c r="N1261" i="4"/>
  <c r="N1238" i="4"/>
  <c r="N1173" i="4"/>
  <c r="N2364" i="4"/>
  <c r="N2340" i="4"/>
  <c r="N2316" i="4"/>
  <c r="N2292" i="4"/>
  <c r="N2268" i="4"/>
  <c r="N2244" i="4"/>
  <c r="N2220" i="4"/>
  <c r="N2196" i="4"/>
  <c r="N2172" i="4"/>
  <c r="N2165" i="4"/>
  <c r="N2158" i="4"/>
  <c r="N2156" i="4"/>
  <c r="N2154" i="4"/>
  <c r="N2101" i="4"/>
  <c r="N2097" i="4"/>
  <c r="N2066" i="4"/>
  <c r="N2050" i="4"/>
  <c r="N2022" i="4"/>
  <c r="N1984" i="4"/>
  <c r="N1954" i="4"/>
  <c r="N1919" i="4"/>
  <c r="N1910" i="4"/>
  <c r="N1908" i="4"/>
  <c r="N1856" i="4"/>
  <c r="N1852" i="4"/>
  <c r="N1807" i="4"/>
  <c r="N1799" i="4"/>
  <c r="N1740" i="4"/>
  <c r="N1720" i="4"/>
  <c r="N1704" i="4"/>
  <c r="N1692" i="4"/>
  <c r="N1620" i="4"/>
  <c r="N1618" i="4"/>
  <c r="N1604" i="4"/>
  <c r="N1588" i="4"/>
  <c r="N1396" i="4"/>
  <c r="N1298" i="4"/>
  <c r="N1160" i="4"/>
  <c r="N951" i="4"/>
  <c r="N907" i="4"/>
  <c r="N1735" i="4"/>
  <c r="N1709" i="4"/>
  <c r="N1695" i="4"/>
  <c r="N1680" i="4"/>
  <c r="N1656" i="4"/>
  <c r="N1649" i="4"/>
  <c r="N1600" i="4"/>
  <c r="N1546" i="4"/>
  <c r="N1461" i="4"/>
  <c r="N1457" i="4"/>
  <c r="N1428" i="4"/>
  <c r="N1426" i="4"/>
  <c r="N1397" i="4"/>
  <c r="N1387" i="4"/>
  <c r="N1354" i="4"/>
  <c r="N1327" i="4"/>
  <c r="N1314" i="4"/>
  <c r="N1236" i="4"/>
  <c r="N1229" i="4"/>
  <c r="N1203" i="4"/>
  <c r="N1192" i="4"/>
  <c r="N1175" i="4"/>
  <c r="N1165" i="4"/>
  <c r="N1108" i="4"/>
  <c r="N1068" i="4"/>
  <c r="N1036" i="4"/>
  <c r="N1023" i="4"/>
  <c r="N1007" i="4"/>
  <c r="N995" i="4"/>
  <c r="N913" i="4"/>
  <c r="N1879" i="4"/>
  <c r="N1848" i="4"/>
  <c r="N1837" i="4"/>
  <c r="N1826" i="4"/>
  <c r="N1824" i="4"/>
  <c r="N1813" i="4"/>
  <c r="N1801" i="4"/>
  <c r="N1789" i="4"/>
  <c r="N1777" i="4"/>
  <c r="N1770" i="4"/>
  <c r="N1702" i="4"/>
  <c r="N1661" i="4"/>
  <c r="N1647" i="4"/>
  <c r="N1628" i="4"/>
  <c r="N1584" i="4"/>
  <c r="N1575" i="4"/>
  <c r="N1519" i="4"/>
  <c r="N1445" i="4"/>
  <c r="N1419" i="4"/>
  <c r="N1403" i="4"/>
  <c r="N1390" i="4"/>
  <c r="N1338" i="4"/>
  <c r="N1287" i="4"/>
  <c r="N1125" i="4"/>
  <c r="N959" i="4"/>
  <c r="N927" i="4"/>
  <c r="N879" i="4"/>
  <c r="N1714" i="4"/>
  <c r="N1700" i="4"/>
  <c r="N1654" i="4"/>
  <c r="N1631" i="4"/>
  <c r="N1612" i="4"/>
  <c r="N1610" i="4"/>
  <c r="N1568" i="4"/>
  <c r="N1538" i="4"/>
  <c r="N1506" i="4"/>
  <c r="N1479" i="4"/>
  <c r="N1453" i="4"/>
  <c r="N1417" i="4"/>
  <c r="N1410" i="4"/>
  <c r="N1356" i="4"/>
  <c r="N1352" i="4"/>
  <c r="N1247" i="4"/>
  <c r="N1225" i="4"/>
  <c r="N1167" i="4"/>
  <c r="N1093" i="4"/>
  <c r="N1060" i="4"/>
  <c r="N1846" i="4"/>
  <c r="N1844" i="4"/>
  <c r="N1833" i="4"/>
  <c r="N1822" i="4"/>
  <c r="N1820" i="4"/>
  <c r="N1806" i="4"/>
  <c r="N1794" i="4"/>
  <c r="N1782" i="4"/>
  <c r="N1742" i="4"/>
  <c r="N1712" i="4"/>
  <c r="N1666" i="4"/>
  <c r="N1652" i="4"/>
  <c r="N1596" i="4"/>
  <c r="N1587" i="4"/>
  <c r="N1524" i="4"/>
  <c r="N1385" i="4"/>
  <c r="N1383" i="4"/>
  <c r="N1363" i="4"/>
  <c r="N1345" i="4"/>
  <c r="N1303" i="4"/>
  <c r="N1212" i="4"/>
  <c r="N1197" i="4"/>
  <c r="N1157" i="4"/>
  <c r="N1142" i="4"/>
  <c r="N1041" i="4"/>
  <c r="N984" i="4"/>
  <c r="N1864" i="4"/>
  <c r="N1768" i="4"/>
  <c r="N1761" i="4"/>
  <c r="N1717" i="4"/>
  <c r="N1715" i="4"/>
  <c r="N1701" i="4"/>
  <c r="N1664" i="4"/>
  <c r="N1655" i="4"/>
  <c r="N1626" i="4"/>
  <c r="N1624" i="4"/>
  <c r="N1580" i="4"/>
  <c r="N1573" i="4"/>
  <c r="N1571" i="4"/>
  <c r="N1539" i="4"/>
  <c r="N1511" i="4"/>
  <c r="N1507" i="4"/>
  <c r="N1492" i="4"/>
  <c r="N1443" i="4"/>
  <c r="N1420" i="4"/>
  <c r="N1406" i="4"/>
  <c r="N1366" i="4"/>
  <c r="N1330" i="4"/>
  <c r="N1326" i="4"/>
  <c r="N1308" i="4"/>
  <c r="N1288" i="4"/>
  <c r="N1268" i="4"/>
  <c r="N1259" i="4"/>
  <c r="N1250" i="4"/>
  <c r="N1230" i="4"/>
  <c r="N1219" i="4"/>
  <c r="N1195" i="4"/>
  <c r="N1191" i="4"/>
  <c r="N1168" i="4"/>
  <c r="N975" i="4"/>
  <c r="N971" i="4"/>
  <c r="N935" i="4"/>
  <c r="N887" i="4"/>
  <c r="N1853" i="4"/>
  <c r="N1840" i="4"/>
  <c r="N1816" i="4"/>
  <c r="N1745" i="4"/>
  <c r="N1669" i="4"/>
  <c r="N1608" i="4"/>
  <c r="N1599" i="4"/>
  <c r="N1530" i="4"/>
  <c r="N1498" i="4"/>
  <c r="N1469" i="4"/>
  <c r="N1433" i="4"/>
  <c r="N1413" i="4"/>
  <c r="N1395" i="4"/>
  <c r="N1319" i="4"/>
  <c r="N1210" i="4"/>
  <c r="N1208" i="4"/>
  <c r="N1159" i="4"/>
  <c r="N1149" i="4"/>
  <c r="N1028" i="4"/>
  <c r="N895" i="4"/>
  <c r="N1880" i="4"/>
  <c r="N1838" i="4"/>
  <c r="N1836" i="4"/>
  <c r="N1825" i="4"/>
  <c r="N1814" i="4"/>
  <c r="N1802" i="4"/>
  <c r="N1790" i="4"/>
  <c r="N1778" i="4"/>
  <c r="N1771" i="4"/>
  <c r="N1764" i="4"/>
  <c r="N1736" i="4"/>
  <c r="N1708" i="4"/>
  <c r="N1674" i="4"/>
  <c r="N1611" i="4"/>
  <c r="N1562" i="4"/>
  <c r="N1556" i="4"/>
  <c r="N1535" i="4"/>
  <c r="N1520" i="4"/>
  <c r="N1488" i="4"/>
  <c r="N1484" i="4"/>
  <c r="N1456" i="4"/>
  <c r="N1391" i="4"/>
  <c r="N1355" i="4"/>
  <c r="N1339" i="4"/>
  <c r="N1239" i="4"/>
  <c r="N1232" i="4"/>
  <c r="N1187" i="4"/>
  <c r="N1185" i="4"/>
  <c r="N1181" i="4"/>
  <c r="N1151" i="4"/>
  <c r="N1141" i="4"/>
  <c r="N1115" i="4"/>
  <c r="N1104" i="4"/>
  <c r="N1096" i="4"/>
  <c r="N991" i="4"/>
  <c r="N1576" i="4"/>
  <c r="N1522" i="4"/>
  <c r="N1490" i="4"/>
  <c r="N1454" i="4"/>
  <c r="N1398" i="4"/>
  <c r="N1344" i="4"/>
  <c r="N1335" i="4"/>
  <c r="N1295" i="4"/>
  <c r="N1202" i="4"/>
  <c r="N1166" i="4"/>
  <c r="N1014" i="4"/>
  <c r="N967" i="4"/>
  <c r="N903" i="4"/>
  <c r="N897" i="4"/>
  <c r="N1732" i="4"/>
  <c r="N1694" i="4"/>
  <c r="N1685" i="4"/>
  <c r="N1677" i="4"/>
  <c r="N1675" i="4"/>
  <c r="N1639" i="4"/>
  <c r="N1602" i="4"/>
  <c r="N1548" i="4"/>
  <c r="N1444" i="4"/>
  <c r="N1436" i="4"/>
  <c r="N1425" i="4"/>
  <c r="N1333" i="4"/>
  <c r="N1318" i="4"/>
  <c r="N1260" i="4"/>
  <c r="N1255" i="4"/>
  <c r="N1242" i="4"/>
  <c r="N1226" i="4"/>
  <c r="N1224" i="4"/>
  <c r="N1216" i="4"/>
  <c r="N1200" i="4"/>
  <c r="N1183" i="4"/>
  <c r="N1143" i="4"/>
  <c r="N1133" i="4"/>
  <c r="N1090" i="4"/>
  <c r="N1019" i="4"/>
  <c r="N979" i="4"/>
  <c r="N911" i="4"/>
  <c r="N1057" i="4"/>
  <c r="N958" i="4"/>
  <c r="N943" i="4"/>
  <c r="N865" i="4"/>
  <c r="N1073" i="4"/>
  <c r="N1026" i="4"/>
  <c r="N1010" i="4"/>
  <c r="N1005" i="4"/>
  <c r="N945" i="4"/>
  <c r="N1109" i="4"/>
  <c r="N1089" i="4"/>
  <c r="N1024" i="4"/>
  <c r="N1008" i="4"/>
  <c r="N969" i="4"/>
  <c r="N909" i="4"/>
  <c r="N893" i="4"/>
  <c r="N877" i="4"/>
  <c r="N1087" i="4"/>
  <c r="N1082" i="4"/>
  <c r="N1039" i="4"/>
  <c r="N989" i="4"/>
  <c r="N948" i="4"/>
  <c r="N1107" i="4"/>
  <c r="N1027" i="4"/>
  <c r="N1046" i="4"/>
  <c r="N1035" i="4"/>
  <c r="N1011" i="4"/>
  <c r="N972" i="4"/>
  <c r="N921" i="4"/>
  <c r="N905" i="4"/>
  <c r="N889" i="4"/>
  <c r="N873" i="4"/>
  <c r="N1020" i="4"/>
  <c r="N1013" i="4"/>
  <c r="N1058" i="4"/>
  <c r="N1018" i="4"/>
  <c r="N1016" i="4"/>
  <c r="N970" i="4"/>
  <c r="N957" i="4"/>
  <c r="N1074" i="4"/>
  <c r="N1002" i="4"/>
  <c r="N997" i="4"/>
  <c r="N942" i="4"/>
  <c r="N940" i="4"/>
  <c r="N933" i="4"/>
  <c r="N917" i="4"/>
  <c r="N901" i="4"/>
  <c r="N885" i="4"/>
  <c r="N869" i="4"/>
  <c r="N2329" i="4"/>
  <c r="N2305" i="4"/>
  <c r="N2141" i="4"/>
  <c r="N2346" i="4"/>
  <c r="N2322" i="4"/>
  <c r="N2298" i="4"/>
  <c r="N2274" i="4"/>
  <c r="N2250" i="4"/>
  <c r="N2226" i="4"/>
  <c r="N2202" i="4"/>
  <c r="N2178" i="4"/>
  <c r="N2150" i="4"/>
  <c r="N2133" i="4"/>
  <c r="N2086" i="4"/>
  <c r="N2318" i="4"/>
  <c r="N2294" i="4"/>
  <c r="N2270" i="4"/>
  <c r="N2246" i="4"/>
  <c r="N2222" i="4"/>
  <c r="N2198" i="4"/>
  <c r="N2174" i="4"/>
  <c r="N2161" i="4"/>
  <c r="N2114" i="4"/>
  <c r="N2349" i="4"/>
  <c r="N2325" i="4"/>
  <c r="N2301" i="4"/>
  <c r="N2277" i="4"/>
  <c r="N2253" i="4"/>
  <c r="N2229" i="4"/>
  <c r="N2205" i="4"/>
  <c r="N2181" i="4"/>
  <c r="N2353" i="4"/>
  <c r="N2338" i="4"/>
  <c r="N2290" i="4"/>
  <c r="N2266" i="4"/>
  <c r="N2242" i="4"/>
  <c r="N2218" i="4"/>
  <c r="N2194" i="4"/>
  <c r="N2170" i="4"/>
  <c r="N2146" i="4"/>
  <c r="N2108" i="4"/>
  <c r="N2106" i="4"/>
  <c r="N2281" i="4"/>
  <c r="N2233" i="4"/>
  <c r="N2209" i="4"/>
  <c r="N2342" i="4"/>
  <c r="N2362" i="4"/>
  <c r="N2314" i="4"/>
  <c r="N2345" i="4"/>
  <c r="N2321" i="4"/>
  <c r="N2297" i="4"/>
  <c r="N2273" i="4"/>
  <c r="N2249" i="4"/>
  <c r="N2225" i="4"/>
  <c r="N2201" i="4"/>
  <c r="N2177" i="4"/>
  <c r="N2117" i="4"/>
  <c r="N2166" i="4"/>
  <c r="N2153" i="4"/>
  <c r="N2149" i="4"/>
  <c r="N2140" i="4"/>
  <c r="N2138" i="4"/>
  <c r="N2365" i="4"/>
  <c r="N2185" i="4"/>
  <c r="N2116" i="4"/>
  <c r="N2354" i="4"/>
  <c r="N2330" i="4"/>
  <c r="N2306" i="4"/>
  <c r="N2282" i="4"/>
  <c r="N2258" i="4"/>
  <c r="N2234" i="4"/>
  <c r="N2210" i="4"/>
  <c r="N2186" i="4"/>
  <c r="N2132" i="4"/>
  <c r="N2130" i="4"/>
  <c r="N2109" i="4"/>
  <c r="N2257" i="4"/>
  <c r="N2361" i="4"/>
  <c r="N2337" i="4"/>
  <c r="N2313" i="4"/>
  <c r="N2289" i="4"/>
  <c r="N2265" i="4"/>
  <c r="N2241" i="4"/>
  <c r="N2217" i="4"/>
  <c r="N2193" i="4"/>
  <c r="N2169" i="4"/>
  <c r="N2162" i="4"/>
  <c r="N2159" i="4"/>
  <c r="N2083" i="4"/>
  <c r="N2001" i="4"/>
  <c r="N1899" i="4"/>
  <c r="N2023" i="4"/>
  <c r="N936" i="4"/>
  <c r="N2084" i="4"/>
  <c r="N2047" i="4"/>
  <c r="N1995" i="4"/>
  <c r="N1993" i="4"/>
  <c r="N1915" i="4"/>
  <c r="N1851" i="4"/>
  <c r="N1496" i="4"/>
  <c r="N2139" i="4"/>
  <c r="N2131" i="4"/>
  <c r="N2123" i="4"/>
  <c r="N2115" i="4"/>
  <c r="N2107" i="4"/>
  <c r="N2099" i="4"/>
  <c r="N2079" i="4"/>
  <c r="N2017" i="4"/>
  <c r="N1973" i="4"/>
  <c r="N2104" i="4"/>
  <c r="N1726" i="4"/>
  <c r="N2063" i="4"/>
  <c r="N2120" i="4"/>
  <c r="N1650" i="4"/>
  <c r="N2026" i="4"/>
  <c r="N2015" i="4"/>
  <c r="N1867" i="4"/>
  <c r="N2147" i="4"/>
  <c r="N2128" i="4"/>
  <c r="N2112" i="4"/>
  <c r="N1724" i="4"/>
  <c r="N2087" i="4"/>
  <c r="N2082" i="4"/>
  <c r="N2080" i="4"/>
  <c r="N2045" i="4"/>
  <c r="N2036" i="4"/>
  <c r="N1996" i="4"/>
  <c r="N1992" i="4"/>
  <c r="N2144" i="4"/>
  <c r="N2067" i="4"/>
  <c r="N2075" i="4"/>
  <c r="N2064" i="4"/>
  <c r="N2059" i="4"/>
  <c r="N2038" i="4"/>
  <c r="N2136" i="4"/>
  <c r="N2095" i="4"/>
  <c r="N2007" i="4"/>
  <c r="N1998" i="4"/>
  <c r="N1967" i="4"/>
  <c r="N1932" i="4"/>
  <c r="N1883" i="4"/>
  <c r="N2143" i="4"/>
  <c r="N2135" i="4"/>
  <c r="N2127" i="4"/>
  <c r="N2119" i="4"/>
  <c r="N2111" i="4"/>
  <c r="N2103" i="4"/>
  <c r="N2091" i="4"/>
  <c r="N2051" i="4"/>
  <c r="N1754" i="4"/>
  <c r="N1528" i="4"/>
  <c r="N2078" i="4"/>
  <c r="N2076" i="4"/>
  <c r="N2071" i="4"/>
  <c r="N2060" i="4"/>
  <c r="N2055" i="4"/>
  <c r="N2044" i="4"/>
  <c r="N2039" i="4"/>
  <c r="N2006" i="4"/>
  <c r="N1959" i="4"/>
  <c r="N1946" i="4"/>
  <c r="N1775" i="4"/>
  <c r="N1758" i="4"/>
  <c r="N1756" i="4"/>
  <c r="N1733" i="4"/>
  <c r="N2027" i="4"/>
  <c r="N2018" i="4"/>
  <c r="N1979" i="4"/>
  <c r="N1970" i="4"/>
  <c r="N1957" i="4"/>
  <c r="N1947" i="4"/>
  <c r="N1934" i="4"/>
  <c r="N1927" i="4"/>
  <c r="N1922" i="4"/>
  <c r="N1842" i="4"/>
  <c r="N1829" i="4"/>
  <c r="N1827" i="4"/>
  <c r="N1818" i="4"/>
  <c r="N1809" i="4"/>
  <c r="N1797" i="4"/>
  <c r="N1785" i="4"/>
  <c r="N1759" i="4"/>
  <c r="N1738" i="4"/>
  <c r="N1681" i="4"/>
  <c r="N2046" i="4"/>
  <c r="N1999" i="4"/>
  <c r="N1990" i="4"/>
  <c r="N1962" i="4"/>
  <c r="N1937" i="4"/>
  <c r="N1913" i="4"/>
  <c r="N1906" i="4"/>
  <c r="N1897" i="4"/>
  <c r="N1890" i="4"/>
  <c r="N1881" i="4"/>
  <c r="N1874" i="4"/>
  <c r="N1865" i="4"/>
  <c r="N1858" i="4"/>
  <c r="N1849" i="4"/>
  <c r="N1743" i="4"/>
  <c r="N1629" i="4"/>
  <c r="N2010" i="4"/>
  <c r="N1942" i="4"/>
  <c r="N1925" i="4"/>
  <c r="N1727" i="4"/>
  <c r="N1722" i="4"/>
  <c r="N2030" i="4"/>
  <c r="N1991" i="4"/>
  <c r="N1982" i="4"/>
  <c r="N1945" i="4"/>
  <c r="N1935" i="4"/>
  <c r="N1762" i="4"/>
  <c r="N1718" i="4"/>
  <c r="N2002" i="4"/>
  <c r="N1963" i="4"/>
  <c r="N1950" i="4"/>
  <c r="N1930" i="4"/>
  <c r="N1923" i="4"/>
  <c r="N1918" i="4"/>
  <c r="N1909" i="4"/>
  <c r="N1902" i="4"/>
  <c r="N1893" i="4"/>
  <c r="N1886" i="4"/>
  <c r="N1877" i="4"/>
  <c r="N1870" i="4"/>
  <c r="N1861" i="4"/>
  <c r="N1854" i="4"/>
  <c r="N1845" i="4"/>
  <c r="N1843" i="4"/>
  <c r="N1834" i="4"/>
  <c r="N1821" i="4"/>
  <c r="N1819" i="4"/>
  <c r="N1805" i="4"/>
  <c r="N1793" i="4"/>
  <c r="N1781" i="4"/>
  <c r="N1746" i="4"/>
  <c r="N1670" i="4"/>
  <c r="N1983" i="4"/>
  <c r="N1943" i="4"/>
  <c r="N1994" i="4"/>
  <c r="N1958" i="4"/>
  <c r="N1933" i="4"/>
  <c r="N1921" i="4"/>
  <c r="N1841" i="4"/>
  <c r="N1839" i="4"/>
  <c r="N1830" i="4"/>
  <c r="N1817" i="4"/>
  <c r="N1815" i="4"/>
  <c r="N1810" i="4"/>
  <c r="N1803" i="4"/>
  <c r="N1798" i="4"/>
  <c r="N1791" i="4"/>
  <c r="N1786" i="4"/>
  <c r="N1779" i="4"/>
  <c r="N1774" i="4"/>
  <c r="N1772" i="4"/>
  <c r="N1751" i="4"/>
  <c r="N1739" i="4"/>
  <c r="N2014" i="4"/>
  <c r="N1966" i="4"/>
  <c r="N1961" i="4"/>
  <c r="N1951" i="4"/>
  <c r="N1938" i="4"/>
  <c r="N1914" i="4"/>
  <c r="N1905" i="4"/>
  <c r="N1898" i="4"/>
  <c r="N1889" i="4"/>
  <c r="N1882" i="4"/>
  <c r="N1873" i="4"/>
  <c r="N1866" i="4"/>
  <c r="N1857" i="4"/>
  <c r="N1850" i="4"/>
  <c r="N1765" i="4"/>
  <c r="N1619" i="4"/>
  <c r="N1986" i="4"/>
  <c r="N1941" i="4"/>
  <c r="N1931" i="4"/>
  <c r="N1749" i="4"/>
  <c r="N1621" i="4"/>
  <c r="N1547" i="4"/>
  <c r="N1642" i="4"/>
  <c r="N1422" i="4"/>
  <c r="N1713" i="4"/>
  <c r="N1665" i="4"/>
  <c r="N1637" i="4"/>
  <c r="N1622" i="4"/>
  <c r="N1560" i="4"/>
  <c r="N1558" i="4"/>
  <c r="N1518" i="4"/>
  <c r="N1486" i="4"/>
  <c r="N1473" i="4"/>
  <c r="N1431" i="4"/>
  <c r="N1617" i="4"/>
  <c r="N1605" i="4"/>
  <c r="N1593" i="4"/>
  <c r="N1581" i="4"/>
  <c r="N1569" i="4"/>
  <c r="N1705" i="4"/>
  <c r="N1657" i="4"/>
  <c r="N1630" i="4"/>
  <c r="N1550" i="4"/>
  <c r="N1625" i="4"/>
  <c r="N1563" i="4"/>
  <c r="N1552" i="4"/>
  <c r="N1510" i="4"/>
  <c r="N1523" i="4"/>
  <c r="N1491" i="4"/>
  <c r="N1633" i="4"/>
  <c r="N1613" i="4"/>
  <c r="N1606" i="4"/>
  <c r="N1601" i="4"/>
  <c r="N1594" i="4"/>
  <c r="N1589" i="4"/>
  <c r="N1582" i="4"/>
  <c r="N1577" i="4"/>
  <c r="N1570" i="4"/>
  <c r="N1544" i="4"/>
  <c r="N1641" i="4"/>
  <c r="N1536" i="4"/>
  <c r="N1515" i="4"/>
  <c r="N1504" i="4"/>
  <c r="N1483" i="4"/>
  <c r="N1459" i="4"/>
  <c r="N1565" i="4"/>
  <c r="N1557" i="4"/>
  <c r="N1549" i="4"/>
  <c r="N1541" i="4"/>
  <c r="N1533" i="4"/>
  <c r="N1525" i="4"/>
  <c r="N1517" i="4"/>
  <c r="N1509" i="4"/>
  <c r="N1501" i="4"/>
  <c r="N1493" i="4"/>
  <c r="N1485" i="4"/>
  <c r="N1471" i="4"/>
  <c r="N1464" i="4"/>
  <c r="N1439" i="4"/>
  <c r="N1478" i="4"/>
  <c r="N1455" i="4"/>
  <c r="N1450" i="4"/>
  <c r="N1446" i="4"/>
  <c r="N1416" i="4"/>
  <c r="N1286" i="4"/>
  <c r="N1462" i="4"/>
  <c r="N1442" i="4"/>
  <c r="N1427" i="4"/>
  <c r="N1402" i="4"/>
  <c r="N1400" i="4"/>
  <c r="N1348" i="4"/>
  <c r="N1467" i="4"/>
  <c r="N1561" i="4"/>
  <c r="N1553" i="4"/>
  <c r="N1545" i="4"/>
  <c r="N1537" i="4"/>
  <c r="N1529" i="4"/>
  <c r="N1521" i="4"/>
  <c r="N1513" i="4"/>
  <c r="N1505" i="4"/>
  <c r="N1497" i="4"/>
  <c r="N1489" i="4"/>
  <c r="N1481" i="4"/>
  <c r="N1458" i="4"/>
  <c r="N1438" i="4"/>
  <c r="N1434" i="4"/>
  <c r="N1474" i="4"/>
  <c r="N1468" i="4"/>
  <c r="N1451" i="4"/>
  <c r="N1432" i="4"/>
  <c r="N1394" i="4"/>
  <c r="N1475" i="4"/>
  <c r="N1447" i="4"/>
  <c r="N1424" i="4"/>
  <c r="N1477" i="4"/>
  <c r="N1463" i="4"/>
  <c r="N1430" i="4"/>
  <c r="N1408" i="4"/>
  <c r="N1373" i="4"/>
  <c r="N1368" i="4"/>
  <c r="N1359" i="4"/>
  <c r="N1328" i="4"/>
  <c r="N1299" i="4"/>
  <c r="N1270" i="4"/>
  <c r="N1371" i="4"/>
  <c r="N1369" i="4"/>
  <c r="N1364" i="4"/>
  <c r="N1275" i="4"/>
  <c r="N1246" i="4"/>
  <c r="N1213" i="4"/>
  <c r="N1337" i="4"/>
  <c r="N1388" i="4"/>
  <c r="N1376" i="4"/>
  <c r="N1291" i="4"/>
  <c r="N1262" i="4"/>
  <c r="N1367" i="4"/>
  <c r="N1365" i="4"/>
  <c r="N1353" i="4"/>
  <c r="N1347" i="4"/>
  <c r="N1280" i="4"/>
  <c r="N1251" i="4"/>
  <c r="N1331" i="4"/>
  <c r="N1307" i="4"/>
  <c r="N1278" i="4"/>
  <c r="N1240" i="4"/>
  <c r="N1389" i="4"/>
  <c r="N1377" i="4"/>
  <c r="N1384" i="4"/>
  <c r="N1372" i="4"/>
  <c r="N1361" i="4"/>
  <c r="N1323" i="4"/>
  <c r="N1294" i="4"/>
  <c r="N1256" i="4"/>
  <c r="N1158" i="4"/>
  <c r="N1334" i="4"/>
  <c r="N1310" i="4"/>
  <c r="N1272" i="4"/>
  <c r="N1243" i="4"/>
  <c r="N1180" i="4"/>
  <c r="N1222" i="4"/>
  <c r="N1177" i="4"/>
  <c r="N1156" i="4"/>
  <c r="N1147" i="4"/>
  <c r="N1145" i="4"/>
  <c r="N1346" i="4"/>
  <c r="N1228" i="4"/>
  <c r="N1215" i="4"/>
  <c r="N1171" i="4"/>
  <c r="N1169" i="4"/>
  <c r="N1148" i="4"/>
  <c r="N1139" i="4"/>
  <c r="N1137" i="4"/>
  <c r="N1124" i="4"/>
  <c r="N1182" i="4"/>
  <c r="N1150" i="4"/>
  <c r="N1043" i="4"/>
  <c r="N1206" i="4"/>
  <c r="N1194" i="4"/>
  <c r="N1172" i="4"/>
  <c r="N1163" i="4"/>
  <c r="N1161" i="4"/>
  <c r="N1140" i="4"/>
  <c r="N1055" i="4"/>
  <c r="N1050" i="4"/>
  <c r="N1214" i="4"/>
  <c r="N1199" i="4"/>
  <c r="N1127" i="4"/>
  <c r="N1071" i="4"/>
  <c r="N1066" i="4"/>
  <c r="N1190" i="4"/>
  <c r="N1231" i="4"/>
  <c r="N1217" i="4"/>
  <c r="N1164" i="4"/>
  <c r="N1155" i="4"/>
  <c r="N1153" i="4"/>
  <c r="N1132" i="4"/>
  <c r="N1103" i="4"/>
  <c r="N1098" i="4"/>
  <c r="N1198" i="4"/>
  <c r="N1134" i="4"/>
  <c r="N1045" i="4"/>
  <c r="N1122" i="4"/>
  <c r="N1110" i="4"/>
  <c r="N1030" i="4"/>
  <c r="N960" i="4"/>
  <c r="N938" i="4"/>
  <c r="N1101" i="4"/>
  <c r="N1085" i="4"/>
  <c r="N1069" i="4"/>
  <c r="N1053" i="4"/>
  <c r="N1037" i="4"/>
  <c r="N1099" i="4"/>
  <c r="N1094" i="4"/>
  <c r="N1083" i="4"/>
  <c r="N1078" i="4"/>
  <c r="N1067" i="4"/>
  <c r="N1062" i="4"/>
  <c r="N1051" i="4"/>
  <c r="N1186" i="4"/>
  <c r="N1178" i="4"/>
  <c r="N1170" i="4"/>
  <c r="N1162" i="4"/>
  <c r="N1154" i="4"/>
  <c r="N1146" i="4"/>
  <c r="N1138" i="4"/>
  <c r="N1123" i="4"/>
  <c r="N1111" i="4"/>
  <c r="N1130" i="4"/>
  <c r="N1118" i="4"/>
  <c r="N1106" i="4"/>
  <c r="N1097" i="4"/>
  <c r="N1081" i="4"/>
  <c r="N1065" i="4"/>
  <c r="N1049" i="4"/>
  <c r="N1042" i="4"/>
  <c r="N1040" i="4"/>
  <c r="N1031" i="4"/>
  <c r="N1022" i="4"/>
  <c r="N1095" i="4"/>
  <c r="N1079" i="4"/>
  <c r="N1063" i="4"/>
  <c r="N1047" i="4"/>
  <c r="N1033" i="4"/>
  <c r="N1029" i="4"/>
  <c r="N950" i="4"/>
  <c r="N1126" i="4"/>
  <c r="N1114" i="4"/>
  <c r="N1102" i="4"/>
  <c r="N1091" i="4"/>
  <c r="N1086" i="4"/>
  <c r="N1075" i="4"/>
  <c r="N1070" i="4"/>
  <c r="N1059" i="4"/>
  <c r="N1054" i="4"/>
  <c r="N924" i="4"/>
  <c r="N922" i="4"/>
  <c r="N908" i="4"/>
  <c r="N906" i="4"/>
  <c r="N892" i="4"/>
  <c r="N890" i="4"/>
  <c r="N876" i="4"/>
  <c r="N874" i="4"/>
  <c r="N934" i="4"/>
  <c r="N920" i="4"/>
  <c r="N918" i="4"/>
  <c r="N904" i="4"/>
  <c r="N902" i="4"/>
  <c r="N888" i="4"/>
  <c r="N886" i="4"/>
  <c r="N872" i="4"/>
  <c r="N870" i="4"/>
  <c r="N1017" i="4"/>
  <c r="N1009" i="4"/>
  <c r="N1001" i="4"/>
  <c r="N993" i="4"/>
  <c r="N985" i="4"/>
  <c r="N929" i="4"/>
  <c r="N977" i="4"/>
  <c r="N965" i="4"/>
  <c r="N953" i="4"/>
  <c r="N941" i="4"/>
  <c r="N932" i="4"/>
  <c r="N930" i="4"/>
  <c r="N916" i="4"/>
  <c r="N914" i="4"/>
  <c r="N900" i="4"/>
  <c r="N898" i="4"/>
  <c r="N884" i="4"/>
  <c r="N882" i="4"/>
  <c r="N868" i="4"/>
  <c r="N925" i="4"/>
  <c r="N866" i="4"/>
  <c r="N1021" i="4"/>
  <c r="N973" i="4"/>
  <c r="N961" i="4"/>
  <c r="N949" i="4"/>
  <c r="N937" i="4"/>
  <c r="N928" i="4"/>
  <c r="N926" i="4"/>
  <c r="N912" i="4"/>
  <c r="N910" i="4"/>
  <c r="N896" i="4"/>
  <c r="N894" i="4"/>
  <c r="N880" i="4"/>
  <c r="N878" i="4"/>
  <c r="S1232" i="4" l="1"/>
  <c r="S1236" i="4"/>
  <c r="S1240" i="4"/>
  <c r="S1244" i="4"/>
  <c r="S1248" i="4"/>
  <c r="S1252" i="4"/>
  <c r="S1256" i="4"/>
  <c r="S1260" i="4"/>
  <c r="S1264" i="4"/>
  <c r="S1268" i="4"/>
  <c r="S1272" i="4"/>
  <c r="S1276" i="4"/>
  <c r="S1280" i="4"/>
  <c r="S1284" i="4"/>
  <c r="S1288" i="4"/>
  <c r="S1296" i="4"/>
  <c r="S904" i="4"/>
  <c r="S1292" i="4"/>
  <c r="S1300" i="4"/>
  <c r="S1304" i="4"/>
  <c r="S1308" i="4"/>
  <c r="S1312" i="4"/>
  <c r="S1316" i="4"/>
  <c r="S1320" i="4"/>
  <c r="S1324" i="4"/>
  <c r="S1328" i="4"/>
  <c r="S1332" i="4"/>
  <c r="S1336" i="4"/>
  <c r="S1340" i="4"/>
  <c r="S1344" i="4"/>
  <c r="S1348" i="4"/>
  <c r="S1352" i="4"/>
  <c r="S864" i="4"/>
  <c r="S868" i="4"/>
  <c r="S872" i="4"/>
  <c r="S876" i="4"/>
  <c r="S880" i="4"/>
  <c r="S884" i="4"/>
  <c r="S888" i="4"/>
  <c r="S892" i="4"/>
  <c r="S896" i="4"/>
  <c r="S900" i="4"/>
  <c r="S908" i="4"/>
  <c r="S912" i="4"/>
  <c r="S916" i="4"/>
  <c r="S920" i="4"/>
  <c r="S924" i="4"/>
  <c r="S928" i="4"/>
  <c r="S932" i="4"/>
  <c r="S936" i="4"/>
  <c r="S940" i="4"/>
  <c r="S944" i="4"/>
  <c r="S948" i="4"/>
  <c r="S952" i="4"/>
  <c r="S956" i="4"/>
  <c r="S960" i="4"/>
  <c r="S964" i="4"/>
  <c r="S968" i="4"/>
  <c r="S972" i="4"/>
  <c r="S976" i="4"/>
  <c r="S980" i="4"/>
  <c r="S984" i="4"/>
  <c r="S988" i="4"/>
  <c r="S992" i="4"/>
  <c r="S996" i="4"/>
  <c r="S1000" i="4"/>
  <c r="S1004" i="4"/>
  <c r="S1008" i="4"/>
  <c r="S1012" i="4"/>
  <c r="S1016" i="4"/>
  <c r="S1020" i="4"/>
  <c r="S1024" i="4"/>
  <c r="S1028" i="4"/>
  <c r="S1032" i="4"/>
  <c r="S1036" i="4"/>
  <c r="S1040" i="4"/>
  <c r="S1044" i="4"/>
  <c r="S1048" i="4"/>
  <c r="S1052" i="4"/>
  <c r="S1056" i="4"/>
  <c r="S1060" i="4"/>
  <c r="S1064" i="4"/>
  <c r="S1068" i="4"/>
  <c r="S1072" i="4"/>
  <c r="S1076" i="4"/>
  <c r="S1080" i="4"/>
  <c r="S1084" i="4"/>
  <c r="S1088" i="4"/>
  <c r="S1092" i="4"/>
  <c r="S1096" i="4"/>
  <c r="S1100" i="4"/>
  <c r="S1104" i="4"/>
  <c r="S1108" i="4"/>
  <c r="S1112" i="4"/>
  <c r="S1116" i="4"/>
  <c r="S1120" i="4"/>
  <c r="S1124" i="4"/>
  <c r="S1128" i="4"/>
  <c r="S1132" i="4"/>
  <c r="S1136" i="4"/>
  <c r="S1140" i="4"/>
  <c r="S1144" i="4"/>
  <c r="S1148" i="4"/>
  <c r="S1152" i="4"/>
  <c r="S1156" i="4"/>
  <c r="S1160" i="4"/>
  <c r="S1164" i="4"/>
  <c r="S1168" i="4"/>
  <c r="S1172" i="4"/>
  <c r="S1176" i="4"/>
  <c r="S1180" i="4"/>
  <c r="S1184" i="4"/>
  <c r="S1188" i="4"/>
  <c r="S1192" i="4"/>
  <c r="S1196" i="4"/>
  <c r="S1200" i="4"/>
  <c r="S1204" i="4"/>
  <c r="S1208" i="4"/>
  <c r="S1212" i="4"/>
  <c r="S1216" i="4"/>
  <c r="S1220" i="4"/>
  <c r="S1224" i="4"/>
  <c r="S1228" i="4"/>
  <c r="S1356" i="4"/>
  <c r="S1360" i="4"/>
  <c r="S1364" i="4"/>
  <c r="S1368" i="4"/>
  <c r="S867" i="4"/>
  <c r="S871" i="4"/>
  <c r="S875" i="4"/>
  <c r="S879" i="4"/>
  <c r="S883" i="4"/>
  <c r="S887" i="4"/>
  <c r="S891" i="4"/>
  <c r="S895" i="4"/>
  <c r="S899" i="4"/>
  <c r="S903" i="4"/>
  <c r="S907" i="4"/>
  <c r="S911" i="4"/>
  <c r="S915" i="4"/>
  <c r="S919" i="4"/>
  <c r="S923" i="4"/>
  <c r="S927" i="4"/>
  <c r="S931" i="4"/>
  <c r="S935" i="4"/>
  <c r="S939" i="4"/>
  <c r="S943" i="4"/>
  <c r="S947" i="4"/>
  <c r="S951" i="4"/>
  <c r="S955" i="4"/>
  <c r="S959" i="4"/>
  <c r="S963" i="4"/>
  <c r="S967" i="4"/>
  <c r="S971" i="4"/>
  <c r="S975" i="4"/>
  <c r="S979" i="4"/>
  <c r="S983" i="4"/>
  <c r="S987" i="4"/>
  <c r="S991" i="4"/>
  <c r="S995" i="4"/>
  <c r="S999" i="4"/>
  <c r="S1003" i="4"/>
  <c r="S1007" i="4"/>
  <c r="S1011" i="4"/>
  <c r="S1015" i="4"/>
  <c r="S1019" i="4"/>
  <c r="S1091" i="4"/>
  <c r="S1095" i="4"/>
  <c r="S1099" i="4"/>
  <c r="S1103" i="4"/>
  <c r="S1107" i="4"/>
  <c r="S1111" i="4"/>
  <c r="S1115" i="4"/>
  <c r="S1119" i="4"/>
  <c r="S1123" i="4"/>
  <c r="S1127" i="4"/>
  <c r="S1131" i="4"/>
  <c r="S1135" i="4"/>
  <c r="S1139" i="4"/>
  <c r="S1143" i="4"/>
  <c r="S1147" i="4"/>
  <c r="S1151" i="4"/>
  <c r="S1155" i="4"/>
  <c r="S1159" i="4"/>
  <c r="S1163" i="4"/>
  <c r="S1167" i="4"/>
  <c r="S1171" i="4"/>
  <c r="S1175" i="4"/>
  <c r="S1183" i="4"/>
  <c r="S1187" i="4"/>
  <c r="S1191" i="4"/>
  <c r="S1195" i="4"/>
  <c r="S1199" i="4"/>
  <c r="S1203" i="4"/>
  <c r="S1207" i="4"/>
  <c r="S1211" i="4"/>
  <c r="S1215" i="4"/>
  <c r="S1219" i="4"/>
  <c r="S1223" i="4"/>
  <c r="S1227" i="4"/>
  <c r="S1231" i="4"/>
  <c r="S1235" i="4"/>
  <c r="S1239" i="4"/>
  <c r="S1243" i="4"/>
  <c r="S1247" i="4"/>
  <c r="S1251" i="4"/>
  <c r="S1255" i="4"/>
  <c r="S1372" i="4"/>
  <c r="S1376" i="4"/>
  <c r="S1380" i="4"/>
  <c r="S1384" i="4"/>
  <c r="S1388" i="4"/>
  <c r="S1390" i="4"/>
  <c r="S1394" i="4"/>
  <c r="S1398" i="4"/>
  <c r="S1402" i="4"/>
  <c r="S1406" i="4"/>
  <c r="S1410" i="4"/>
  <c r="S1414" i="4"/>
  <c r="S1418" i="4"/>
  <c r="S1422" i="4"/>
  <c r="S1426" i="4"/>
  <c r="S1430" i="4"/>
  <c r="S1434" i="4"/>
  <c r="S1438" i="4"/>
  <c r="S1442" i="4"/>
  <c r="S1446" i="4"/>
  <c r="S1450" i="4"/>
  <c r="S1454" i="4"/>
  <c r="S1458" i="4"/>
  <c r="S1462" i="4"/>
  <c r="S1466" i="4"/>
  <c r="S1470" i="4"/>
  <c r="S1474" i="4"/>
  <c r="S1478" i="4"/>
  <c r="S1482" i="4"/>
  <c r="S1486" i="4"/>
  <c r="S1490" i="4"/>
  <c r="S1494" i="4"/>
  <c r="S1498" i="4"/>
  <c r="S1502" i="4"/>
  <c r="S1506" i="4"/>
  <c r="S1510" i="4"/>
  <c r="S1514" i="4"/>
  <c r="S1518" i="4"/>
  <c r="S1522" i="4"/>
  <c r="S1526" i="4"/>
  <c r="S1530" i="4"/>
  <c r="S1534" i="4"/>
  <c r="S1538" i="4"/>
  <c r="S1542" i="4"/>
  <c r="S1546" i="4"/>
  <c r="S1550" i="4"/>
  <c r="S1554" i="4"/>
  <c r="S1558" i="4"/>
  <c r="S1562" i="4"/>
  <c r="S1566" i="4"/>
  <c r="S1570" i="4"/>
  <c r="S1574" i="4"/>
  <c r="S1578" i="4"/>
  <c r="S1582" i="4"/>
  <c r="S1586" i="4"/>
  <c r="S1590" i="4"/>
  <c r="S1594" i="4"/>
  <c r="S1598" i="4"/>
  <c r="S1602" i="4"/>
  <c r="S1606" i="4"/>
  <c r="S1610" i="4"/>
  <c r="S1614" i="4"/>
  <c r="S1618" i="4"/>
  <c r="S1622" i="4"/>
  <c r="S1626" i="4"/>
  <c r="S1630" i="4"/>
  <c r="S1634" i="4"/>
  <c r="S1638" i="4"/>
  <c r="S1642" i="4"/>
  <c r="S1646" i="4"/>
  <c r="S1650" i="4"/>
  <c r="S1654" i="4"/>
  <c r="S1658" i="4"/>
  <c r="S1662" i="4"/>
  <c r="S1666" i="4"/>
  <c r="S1670" i="4"/>
  <c r="S1674" i="4"/>
  <c r="S1678" i="4"/>
  <c r="S1682" i="4"/>
  <c r="S1686" i="4"/>
  <c r="S1690" i="4"/>
  <c r="S1694" i="4"/>
  <c r="S1698" i="4"/>
  <c r="S1702" i="4"/>
  <c r="S1706" i="4"/>
  <c r="S1710" i="4"/>
  <c r="S1714" i="4"/>
  <c r="S1718" i="4"/>
  <c r="S1722" i="4"/>
  <c r="S1726" i="4"/>
  <c r="S1730" i="4"/>
  <c r="S1734" i="4"/>
  <c r="S1738" i="4"/>
  <c r="S1742" i="4"/>
  <c r="S1746" i="4"/>
  <c r="S1750" i="4"/>
  <c r="S1754" i="4"/>
  <c r="S1758" i="4"/>
  <c r="S1762" i="4"/>
  <c r="S1766" i="4"/>
  <c r="S1770" i="4"/>
  <c r="S1774" i="4"/>
  <c r="S1778" i="4"/>
  <c r="S1782" i="4"/>
  <c r="S1786" i="4"/>
  <c r="S1790" i="4"/>
  <c r="S1794" i="4"/>
  <c r="S1798" i="4"/>
  <c r="S1802" i="4"/>
  <c r="S1806" i="4"/>
  <c r="S1810" i="4"/>
  <c r="S1814" i="4"/>
  <c r="S1818" i="4"/>
  <c r="S1822" i="4"/>
  <c r="S1826" i="4"/>
  <c r="S1830" i="4"/>
  <c r="S1834" i="4"/>
  <c r="S1838" i="4"/>
  <c r="S1842" i="4"/>
  <c r="S1846" i="4"/>
  <c r="S1850" i="4"/>
  <c r="S1854" i="4"/>
  <c r="S1858" i="4"/>
  <c r="S1862" i="4"/>
  <c r="S1866" i="4"/>
  <c r="S1870" i="4"/>
  <c r="S1874" i="4"/>
  <c r="S1878" i="4"/>
  <c r="S1882" i="4"/>
  <c r="S1886" i="4"/>
  <c r="S1890" i="4"/>
  <c r="S1894" i="4"/>
  <c r="S1898" i="4"/>
  <c r="S1902" i="4"/>
  <c r="S1906" i="4"/>
  <c r="S1910" i="4"/>
  <c r="S1914" i="4"/>
  <c r="S1918" i="4"/>
  <c r="S1922" i="4"/>
  <c r="S1926" i="4"/>
  <c r="S1930" i="4"/>
  <c r="S1934" i="4"/>
  <c r="S1938" i="4"/>
  <c r="S1942" i="4"/>
  <c r="S1946" i="4"/>
  <c r="S1950" i="4"/>
  <c r="S1954" i="4"/>
  <c r="S1958" i="4"/>
  <c r="S1962" i="4"/>
  <c r="S1966" i="4"/>
  <c r="S1970" i="4"/>
  <c r="S1974" i="4"/>
  <c r="S1978" i="4"/>
  <c r="S1982" i="4"/>
  <c r="S1986" i="4"/>
  <c r="S1990" i="4"/>
  <c r="S1994" i="4"/>
  <c r="S1998" i="4"/>
  <c r="S2002" i="4"/>
  <c r="S2014" i="4"/>
  <c r="S2018" i="4"/>
  <c r="S2022" i="4"/>
  <c r="S2026" i="4"/>
  <c r="S2030" i="4"/>
  <c r="S2034" i="4"/>
  <c r="S2038" i="4"/>
  <c r="S2042" i="4"/>
  <c r="S2046" i="4"/>
  <c r="S2050" i="4"/>
  <c r="S2054" i="4"/>
  <c r="S2058" i="4"/>
  <c r="S2062" i="4"/>
  <c r="S2066" i="4"/>
  <c r="S2070" i="4"/>
  <c r="S2074" i="4"/>
  <c r="S2078" i="4"/>
  <c r="S2082" i="4"/>
  <c r="S2086" i="4"/>
  <c r="S2090" i="4"/>
  <c r="S2094" i="4"/>
  <c r="S2098" i="4"/>
  <c r="S2102" i="4"/>
  <c r="S2106" i="4"/>
  <c r="S2110" i="4"/>
  <c r="S2114" i="4"/>
  <c r="S2118" i="4"/>
  <c r="S2122" i="4"/>
  <c r="S2126" i="4"/>
  <c r="S2130" i="4"/>
  <c r="S2134" i="4"/>
  <c r="S2138" i="4"/>
  <c r="S2142" i="4"/>
  <c r="S2146" i="4"/>
  <c r="S2150" i="4"/>
  <c r="S2154" i="4"/>
  <c r="S2158" i="4"/>
  <c r="S2162" i="4"/>
  <c r="S2166" i="4"/>
  <c r="S2170" i="4"/>
  <c r="S2174" i="4"/>
  <c r="S2178" i="4"/>
  <c r="S2182" i="4"/>
  <c r="S2186" i="4"/>
  <c r="S2190" i="4"/>
  <c r="S2194" i="4"/>
  <c r="S2198" i="4"/>
  <c r="S2202" i="4"/>
  <c r="S2206" i="4"/>
  <c r="S2210" i="4"/>
  <c r="S2214" i="4"/>
  <c r="S2218" i="4"/>
  <c r="S2222" i="4"/>
  <c r="S2226" i="4"/>
  <c r="S2230" i="4"/>
  <c r="S2234" i="4"/>
  <c r="S2238" i="4"/>
  <c r="S2242" i="4"/>
  <c r="S2246" i="4"/>
  <c r="S2250" i="4"/>
  <c r="S2254" i="4"/>
  <c r="S2258" i="4"/>
  <c r="S2262" i="4"/>
  <c r="S2266" i="4"/>
  <c r="S2282" i="4"/>
  <c r="S2298" i="4"/>
  <c r="S2302" i="4"/>
  <c r="S2306" i="4"/>
  <c r="S2310" i="4"/>
  <c r="S2314" i="4"/>
  <c r="S2318" i="4"/>
  <c r="S2322" i="4"/>
  <c r="S2326" i="4"/>
  <c r="S2330" i="4"/>
  <c r="S2334" i="4"/>
  <c r="S2338" i="4"/>
  <c r="S2342" i="4"/>
  <c r="S2346" i="4"/>
  <c r="S2350" i="4"/>
  <c r="S2354" i="4"/>
  <c r="S2358" i="4"/>
  <c r="S2362" i="4"/>
  <c r="S1023" i="4"/>
  <c r="S1027" i="4"/>
  <c r="S1031" i="4"/>
  <c r="S1035" i="4"/>
  <c r="S1039" i="4"/>
  <c r="S1043" i="4"/>
  <c r="S1047" i="4"/>
  <c r="S1051" i="4"/>
  <c r="S1055" i="4"/>
  <c r="S1059" i="4"/>
  <c r="S1063" i="4"/>
  <c r="S1067" i="4"/>
  <c r="S1071" i="4"/>
  <c r="S1075" i="4"/>
  <c r="S1079" i="4"/>
  <c r="S1083" i="4"/>
  <c r="S1087" i="4"/>
  <c r="S1179" i="4"/>
  <c r="S1259" i="4"/>
  <c r="S1263" i="4"/>
  <c r="S1267" i="4"/>
  <c r="S1271" i="4"/>
  <c r="S1275" i="4"/>
  <c r="S1279" i="4"/>
  <c r="S1283" i="4"/>
  <c r="S1287" i="4"/>
  <c r="S1291" i="4"/>
  <c r="S1295" i="4"/>
  <c r="S1299" i="4"/>
  <c r="S1303" i="4"/>
  <c r="S1307" i="4"/>
  <c r="S1311" i="4"/>
  <c r="S1315" i="4"/>
  <c r="S1319" i="4"/>
  <c r="S1323" i="4"/>
  <c r="S1327" i="4"/>
  <c r="S1331" i="4"/>
  <c r="S1335" i="4"/>
  <c r="S1339" i="4"/>
  <c r="S1343" i="4"/>
  <c r="S1347" i="4"/>
  <c r="S1351" i="4"/>
  <c r="S1355" i="4"/>
  <c r="S1359" i="4"/>
  <c r="S1363" i="4"/>
  <c r="S1367" i="4"/>
  <c r="S1371" i="4"/>
  <c r="S1375" i="4"/>
  <c r="S1379" i="4"/>
  <c r="S1383" i="4"/>
  <c r="S1387" i="4"/>
  <c r="S1393" i="4"/>
  <c r="S1397" i="4"/>
  <c r="S1401" i="4"/>
  <c r="S1405" i="4"/>
  <c r="S1409" i="4"/>
  <c r="S1413" i="4"/>
  <c r="S1421" i="4"/>
  <c r="S1425" i="4"/>
  <c r="S1429" i="4"/>
  <c r="S1433" i="4"/>
  <c r="S1437" i="4"/>
  <c r="S1441" i="4"/>
  <c r="S1445" i="4"/>
  <c r="S1449" i="4"/>
  <c r="S1453" i="4"/>
  <c r="S1457" i="4"/>
  <c r="S1461" i="4"/>
  <c r="S1473" i="4"/>
  <c r="S1477" i="4"/>
  <c r="S1481" i="4"/>
  <c r="S1485" i="4"/>
  <c r="S1489" i="4"/>
  <c r="S1493" i="4"/>
  <c r="S1497" i="4"/>
  <c r="S1501" i="4"/>
  <c r="S1505" i="4"/>
  <c r="S1517" i="4"/>
  <c r="S1521" i="4"/>
  <c r="S1525" i="4"/>
  <c r="S1529" i="4"/>
  <c r="S1533" i="4"/>
  <c r="S1537" i="4"/>
  <c r="S1541" i="4"/>
  <c r="S1545" i="4"/>
  <c r="S1549" i="4"/>
  <c r="S1553" i="4"/>
  <c r="S1557" i="4"/>
  <c r="S1561" i="4"/>
  <c r="S1565" i="4"/>
  <c r="S1569" i="4"/>
  <c r="S1573" i="4"/>
  <c r="S1577" i="4"/>
  <c r="S1581" i="4"/>
  <c r="S1585" i="4"/>
  <c r="S1589" i="4"/>
  <c r="S1593" i="4"/>
  <c r="S1597" i="4"/>
  <c r="S1601" i="4"/>
  <c r="S1605" i="4"/>
  <c r="S1609" i="4"/>
  <c r="S1613" i="4"/>
  <c r="S1617" i="4"/>
  <c r="S1621" i="4"/>
  <c r="S1625" i="4"/>
  <c r="S1629" i="4"/>
  <c r="S1633" i="4"/>
  <c r="S1637" i="4"/>
  <c r="S1641" i="4"/>
  <c r="S1645" i="4"/>
  <c r="S1649" i="4"/>
  <c r="S1653" i="4"/>
  <c r="S1657" i="4"/>
  <c r="S1661" i="4"/>
  <c r="S1665" i="4"/>
  <c r="S1669" i="4"/>
  <c r="S1673" i="4"/>
  <c r="S1721" i="4"/>
  <c r="S1725" i="4"/>
  <c r="S1729" i="4"/>
  <c r="S1733" i="4"/>
  <c r="S1737" i="4"/>
  <c r="S1741" i="4"/>
  <c r="S1745" i="4"/>
  <c r="S1749" i="4"/>
  <c r="S1753" i="4"/>
  <c r="S1757" i="4"/>
  <c r="S1761" i="4"/>
  <c r="S1765" i="4"/>
  <c r="S1769" i="4"/>
  <c r="S1773" i="4"/>
  <c r="S1777" i="4"/>
  <c r="S1781" i="4"/>
  <c r="S1785" i="4"/>
  <c r="S1789" i="4"/>
  <c r="S1793" i="4"/>
  <c r="S1797" i="4"/>
  <c r="S1801" i="4"/>
  <c r="S1817" i="4"/>
  <c r="S1821" i="4"/>
  <c r="S1825" i="4"/>
  <c r="S1829" i="4"/>
  <c r="S1833" i="4"/>
  <c r="S1845" i="4"/>
  <c r="S1849" i="4"/>
  <c r="S1853" i="4"/>
  <c r="S1857" i="4"/>
  <c r="S1893" i="4"/>
  <c r="S1905" i="4"/>
  <c r="S1909" i="4"/>
  <c r="S1913" i="4"/>
  <c r="S1917" i="4"/>
  <c r="S1921" i="4"/>
  <c r="S1925" i="4"/>
  <c r="S1933" i="4"/>
  <c r="S1937" i="4"/>
  <c r="S1941" i="4"/>
  <c r="S2001" i="4"/>
  <c r="S2013" i="4"/>
  <c r="S2017" i="4"/>
  <c r="S2021" i="4"/>
  <c r="S2025" i="4"/>
  <c r="S2029" i="4"/>
  <c r="S2037" i="4"/>
  <c r="S2041" i="4"/>
  <c r="S2045" i="4"/>
  <c r="S2049" i="4"/>
  <c r="S2053" i="4"/>
  <c r="S2057" i="4"/>
  <c r="S2061" i="4"/>
  <c r="S2065" i="4"/>
  <c r="S2069" i="4"/>
  <c r="S2081" i="4"/>
  <c r="S2085" i="4"/>
  <c r="S2089" i="4"/>
  <c r="S2093" i="4"/>
  <c r="S2097" i="4"/>
  <c r="S2101" i="4"/>
  <c r="S2105" i="4"/>
  <c r="S2109" i="4"/>
  <c r="S2117" i="4"/>
  <c r="S2121" i="4"/>
  <c r="S2133" i="4"/>
  <c r="S2145" i="4"/>
  <c r="S2149" i="4"/>
  <c r="S2153" i="4"/>
  <c r="S2157" i="4"/>
  <c r="S2161" i="4"/>
  <c r="S2165" i="4"/>
  <c r="S2169" i="4"/>
  <c r="S2177" i="4"/>
  <c r="S2181" i="4"/>
  <c r="S2185" i="4"/>
  <c r="S2189" i="4"/>
  <c r="S2193" i="4"/>
  <c r="S2197" i="4"/>
  <c r="S2201" i="4"/>
  <c r="S2205" i="4"/>
  <c r="S2209" i="4"/>
  <c r="S2213" i="4"/>
  <c r="S2217" i="4"/>
  <c r="S2221" i="4"/>
  <c r="S2229" i="4"/>
  <c r="S2233" i="4"/>
  <c r="S2237" i="4"/>
  <c r="S2249" i="4"/>
  <c r="S2253" i="4"/>
  <c r="S2257" i="4"/>
  <c r="S2261" i="4"/>
  <c r="S2269" i="4"/>
  <c r="S2273" i="4"/>
  <c r="S2277" i="4"/>
  <c r="S2281" i="4"/>
  <c r="S2285" i="4"/>
  <c r="S2289" i="4"/>
  <c r="S2297" i="4"/>
  <c r="S2301" i="4"/>
  <c r="S2317" i="4"/>
  <c r="S2321" i="4"/>
  <c r="S2329" i="4"/>
  <c r="S2333" i="4"/>
  <c r="S2337" i="4"/>
  <c r="S2341" i="4"/>
  <c r="S2345" i="4"/>
  <c r="S2349" i="4"/>
  <c r="S2357" i="4"/>
  <c r="S2361" i="4"/>
  <c r="S2365" i="4"/>
  <c r="S866" i="4"/>
  <c r="S870" i="4"/>
  <c r="S874" i="4"/>
  <c r="S878" i="4"/>
  <c r="S882" i="4"/>
  <c r="S886" i="4"/>
  <c r="S890" i="4"/>
  <c r="S894" i="4"/>
  <c r="S898" i="4"/>
  <c r="S902" i="4"/>
  <c r="S906" i="4"/>
  <c r="S910" i="4"/>
  <c r="S914" i="4"/>
  <c r="S918" i="4"/>
  <c r="S922" i="4"/>
  <c r="S926" i="4"/>
  <c r="S930" i="4"/>
  <c r="S934" i="4"/>
  <c r="S938" i="4"/>
  <c r="S942" i="4"/>
  <c r="S946" i="4"/>
  <c r="S950" i="4"/>
  <c r="S954" i="4"/>
  <c r="S958" i="4"/>
  <c r="S962" i="4"/>
  <c r="S966" i="4"/>
  <c r="S970" i="4"/>
  <c r="S974" i="4"/>
  <c r="S978" i="4"/>
  <c r="S982" i="4"/>
  <c r="S986" i="4"/>
  <c r="S990" i="4"/>
  <c r="S994" i="4"/>
  <c r="S998" i="4"/>
  <c r="S1002" i="4"/>
  <c r="S1006" i="4"/>
  <c r="S1010" i="4"/>
  <c r="S1014" i="4"/>
  <c r="S1018" i="4"/>
  <c r="S1022" i="4"/>
  <c r="S1026" i="4"/>
  <c r="S1030" i="4"/>
  <c r="S1034" i="4"/>
  <c r="S1038" i="4"/>
  <c r="S1042" i="4"/>
  <c r="S1046" i="4"/>
  <c r="S1050" i="4"/>
  <c r="S1054" i="4"/>
  <c r="S1058" i="4"/>
  <c r="S1062" i="4"/>
  <c r="S1066" i="4"/>
  <c r="S865" i="4"/>
  <c r="S869" i="4"/>
  <c r="S873" i="4"/>
  <c r="S877" i="4"/>
  <c r="S881" i="4"/>
  <c r="S885" i="4"/>
  <c r="S889" i="4"/>
  <c r="S893" i="4"/>
  <c r="S897" i="4"/>
  <c r="S901" i="4"/>
  <c r="S905" i="4"/>
  <c r="S909" i="4"/>
  <c r="S913" i="4"/>
  <c r="S917" i="4"/>
  <c r="S921" i="4"/>
  <c r="S925" i="4"/>
  <c r="S929" i="4"/>
  <c r="S933" i="4"/>
  <c r="S937" i="4"/>
  <c r="S941" i="4"/>
  <c r="S945" i="4"/>
  <c r="S949" i="4"/>
  <c r="S953" i="4"/>
  <c r="S957" i="4"/>
  <c r="S961" i="4"/>
  <c r="S965" i="4"/>
  <c r="S969" i="4"/>
  <c r="S973" i="4"/>
  <c r="S977" i="4"/>
  <c r="S981" i="4"/>
  <c r="S985" i="4"/>
  <c r="S989" i="4"/>
  <c r="S993" i="4"/>
  <c r="S997" i="4"/>
  <c r="S1001" i="4"/>
  <c r="S1005" i="4"/>
  <c r="S1009" i="4"/>
  <c r="S1013" i="4"/>
  <c r="S1017" i="4"/>
  <c r="S1021" i="4"/>
  <c r="S1025" i="4"/>
  <c r="S1029" i="4"/>
  <c r="S1033" i="4"/>
  <c r="S1037" i="4"/>
  <c r="S1041" i="4"/>
  <c r="S1045" i="4"/>
  <c r="S1049" i="4"/>
  <c r="S1053" i="4"/>
  <c r="S1057" i="4"/>
  <c r="S1061" i="4"/>
  <c r="S1065" i="4"/>
  <c r="S1069" i="4"/>
  <c r="S1073" i="4"/>
  <c r="S1077" i="4"/>
  <c r="S1081" i="4"/>
  <c r="S1085" i="4"/>
  <c r="S1089" i="4"/>
  <c r="S1093" i="4"/>
  <c r="S1097" i="4"/>
  <c r="S1101" i="4"/>
  <c r="S1105" i="4"/>
  <c r="S1109" i="4"/>
  <c r="S1113" i="4"/>
  <c r="S1117" i="4"/>
  <c r="S1121" i="4"/>
  <c r="S1125" i="4"/>
  <c r="S1129" i="4"/>
  <c r="S1133" i="4"/>
  <c r="S1137" i="4"/>
  <c r="S1141" i="4"/>
  <c r="S1145" i="4"/>
  <c r="S1149" i="4"/>
  <c r="S1153" i="4"/>
  <c r="S1157" i="4"/>
  <c r="S1161" i="4"/>
  <c r="S1165" i="4"/>
  <c r="S1169" i="4"/>
  <c r="S1173" i="4"/>
  <c r="S1177" i="4"/>
  <c r="S1181" i="4"/>
  <c r="S1185" i="4"/>
  <c r="S1189" i="4"/>
  <c r="S1070" i="4"/>
  <c r="S1074" i="4"/>
  <c r="S1078" i="4"/>
  <c r="S1082" i="4"/>
  <c r="S1086" i="4"/>
  <c r="S1090" i="4"/>
  <c r="S1094" i="4"/>
  <c r="S1098" i="4"/>
  <c r="S1102" i="4"/>
  <c r="S1106" i="4"/>
  <c r="S1110" i="4"/>
  <c r="S1114" i="4"/>
  <c r="S1118" i="4"/>
  <c r="S1122" i="4"/>
  <c r="S1126" i="4"/>
  <c r="S1130" i="4"/>
  <c r="S1134" i="4"/>
  <c r="S1138" i="4"/>
  <c r="S1142" i="4"/>
  <c r="S1146" i="4"/>
  <c r="S1150" i="4"/>
  <c r="S1154" i="4"/>
  <c r="S1158" i="4"/>
  <c r="S1162" i="4"/>
  <c r="S1166" i="4"/>
  <c r="S1170" i="4"/>
  <c r="S1174" i="4"/>
  <c r="S1178" i="4"/>
  <c r="S1182" i="4"/>
  <c r="S1186" i="4"/>
  <c r="S1190" i="4"/>
  <c r="S1194" i="4"/>
  <c r="S1198" i="4"/>
  <c r="S1202" i="4"/>
  <c r="S1206" i="4"/>
  <c r="S1210" i="4"/>
  <c r="S1214" i="4"/>
  <c r="S1218" i="4"/>
  <c r="S1222" i="4"/>
  <c r="S1226" i="4"/>
  <c r="S1230" i="4"/>
  <c r="S1234" i="4"/>
  <c r="S1238" i="4"/>
  <c r="S1242" i="4"/>
  <c r="S1246" i="4"/>
  <c r="S1250" i="4"/>
  <c r="S1254" i="4"/>
  <c r="S1262" i="4"/>
  <c r="S1266" i="4"/>
  <c r="S1270" i="4"/>
  <c r="S1274" i="4"/>
  <c r="S1278" i="4"/>
  <c r="S1282" i="4"/>
  <c r="S1286" i="4"/>
  <c r="S1290" i="4"/>
  <c r="S1294" i="4"/>
  <c r="S1298" i="4"/>
  <c r="S1302" i="4"/>
  <c r="S1306" i="4"/>
  <c r="S1310" i="4"/>
  <c r="S1314" i="4"/>
  <c r="S1318" i="4"/>
  <c r="S1322" i="4"/>
  <c r="S1326" i="4"/>
  <c r="S1330" i="4"/>
  <c r="S1334" i="4"/>
  <c r="S1338" i="4"/>
  <c r="S1342" i="4"/>
  <c r="S1346" i="4"/>
  <c r="S1350" i="4"/>
  <c r="S1354" i="4"/>
  <c r="S1358" i="4"/>
  <c r="S1362" i="4"/>
  <c r="S1366" i="4"/>
  <c r="S1370" i="4"/>
  <c r="S1374" i="4"/>
  <c r="S1378" i="4"/>
  <c r="S1382" i="4"/>
  <c r="S1386" i="4"/>
  <c r="S1392" i="4"/>
  <c r="S1396" i="4"/>
  <c r="S1400" i="4"/>
  <c r="S1404" i="4"/>
  <c r="S1408" i="4"/>
  <c r="S1412" i="4"/>
  <c r="S1416" i="4"/>
  <c r="S1420" i="4"/>
  <c r="S1424" i="4"/>
  <c r="S1428" i="4"/>
  <c r="S1432" i="4"/>
  <c r="S1436" i="4"/>
  <c r="S1440" i="4"/>
  <c r="S1444" i="4"/>
  <c r="S1448" i="4"/>
  <c r="S1452" i="4"/>
  <c r="S1456" i="4"/>
  <c r="S1460" i="4"/>
  <c r="S1464" i="4"/>
  <c r="S1468" i="4"/>
  <c r="S1472" i="4"/>
  <c r="S1476" i="4"/>
  <c r="S1480" i="4"/>
  <c r="S1484" i="4"/>
  <c r="S1488" i="4"/>
  <c r="S1492" i="4"/>
  <c r="S1496" i="4"/>
  <c r="S1500" i="4"/>
  <c r="S1504" i="4"/>
  <c r="S1508" i="4"/>
  <c r="S1512" i="4"/>
  <c r="S1516" i="4"/>
  <c r="S1520" i="4"/>
  <c r="S1524" i="4"/>
  <c r="S1528" i="4"/>
  <c r="S1532" i="4"/>
  <c r="S1536" i="4"/>
  <c r="S1540" i="4"/>
  <c r="S1544" i="4"/>
  <c r="S1548" i="4"/>
  <c r="S1552" i="4"/>
  <c r="S1556" i="4"/>
  <c r="S1560" i="4"/>
  <c r="S1564" i="4"/>
  <c r="S1568" i="4"/>
  <c r="S1572" i="4"/>
  <c r="S1576" i="4"/>
  <c r="S1580" i="4"/>
  <c r="S1584" i="4"/>
  <c r="S1588" i="4"/>
  <c r="S1592" i="4"/>
  <c r="S1596" i="4"/>
  <c r="S1600" i="4"/>
  <c r="S1604" i="4"/>
  <c r="S1608" i="4"/>
  <c r="S1612" i="4"/>
  <c r="S1616" i="4"/>
  <c r="S1620" i="4"/>
  <c r="S1624" i="4"/>
  <c r="S1628" i="4"/>
  <c r="S1632" i="4"/>
  <c r="S1636" i="4"/>
  <c r="S1640" i="4"/>
  <c r="S1644" i="4"/>
  <c r="S1648" i="4"/>
  <c r="S1652" i="4"/>
  <c r="S1656" i="4"/>
  <c r="S1660" i="4"/>
  <c r="S1664" i="4"/>
  <c r="S1668" i="4"/>
  <c r="S1672" i="4"/>
  <c r="S1676" i="4"/>
  <c r="S1680" i="4"/>
  <c r="S1684" i="4"/>
  <c r="S1465" i="4"/>
  <c r="S1469" i="4"/>
  <c r="S1677" i="4"/>
  <c r="S1681" i="4"/>
  <c r="S1685" i="4"/>
  <c r="S1193" i="4"/>
  <c r="S1197" i="4"/>
  <c r="S1201" i="4"/>
  <c r="S1205" i="4"/>
  <c r="S1209" i="4"/>
  <c r="S1213" i="4"/>
  <c r="S1217" i="4"/>
  <c r="S1221" i="4"/>
  <c r="S1225" i="4"/>
  <c r="S1229" i="4"/>
  <c r="S1233" i="4"/>
  <c r="S1237" i="4"/>
  <c r="S1241" i="4"/>
  <c r="S1245" i="4"/>
  <c r="S1249" i="4"/>
  <c r="S1253" i="4"/>
  <c r="S1257" i="4"/>
  <c r="S1261" i="4"/>
  <c r="S1265" i="4"/>
  <c r="S1269" i="4"/>
  <c r="S1273" i="4"/>
  <c r="S1277" i="4"/>
  <c r="S1281" i="4"/>
  <c r="S1285" i="4"/>
  <c r="S1289" i="4"/>
  <c r="S1293" i="4"/>
  <c r="S1297" i="4"/>
  <c r="S1301" i="4"/>
  <c r="S1305" i="4"/>
  <c r="S1309" i="4"/>
  <c r="S1313" i="4"/>
  <c r="S1317" i="4"/>
  <c r="S1321" i="4"/>
  <c r="S1325" i="4"/>
  <c r="S1329" i="4"/>
  <c r="S1333" i="4"/>
  <c r="S1337" i="4"/>
  <c r="S1341" i="4"/>
  <c r="S1345" i="4"/>
  <c r="S1349" i="4"/>
  <c r="S1353" i="4"/>
  <c r="S1357" i="4"/>
  <c r="S1361" i="4"/>
  <c r="S1365" i="4"/>
  <c r="S1369" i="4"/>
  <c r="S1373" i="4"/>
  <c r="S1377" i="4"/>
  <c r="S1381" i="4"/>
  <c r="S1385" i="4"/>
  <c r="S1389" i="4"/>
  <c r="S1391" i="4"/>
  <c r="S1395" i="4"/>
  <c r="S1399" i="4"/>
  <c r="S1403" i="4"/>
  <c r="S1407" i="4"/>
  <c r="S1411" i="4"/>
  <c r="S1415" i="4"/>
  <c r="S1419" i="4"/>
  <c r="S1423" i="4"/>
  <c r="S1427" i="4"/>
  <c r="S1431" i="4"/>
  <c r="S1435" i="4"/>
  <c r="S1439" i="4"/>
  <c r="S1443" i="4"/>
  <c r="S1447" i="4"/>
  <c r="S1451" i="4"/>
  <c r="S1455" i="4"/>
  <c r="S1459" i="4"/>
  <c r="S1463" i="4"/>
  <c r="S1467" i="4"/>
  <c r="S1471" i="4"/>
  <c r="S1475" i="4"/>
  <c r="S1479" i="4"/>
  <c r="S1483" i="4"/>
  <c r="S1487" i="4"/>
  <c r="S1491" i="4"/>
  <c r="S1495" i="4"/>
  <c r="S1499" i="4"/>
  <c r="S1503" i="4"/>
  <c r="S1507" i="4"/>
  <c r="S1511" i="4"/>
  <c r="S1515" i="4"/>
  <c r="S1519" i="4"/>
  <c r="S1523" i="4"/>
  <c r="S1527" i="4"/>
  <c r="S1531" i="4"/>
  <c r="S1535" i="4"/>
  <c r="S1539" i="4"/>
  <c r="S1543" i="4"/>
  <c r="S1547" i="4"/>
  <c r="S1551" i="4"/>
  <c r="S1555" i="4"/>
  <c r="S1559" i="4"/>
  <c r="S1563" i="4"/>
  <c r="S1567" i="4"/>
  <c r="S1571" i="4"/>
  <c r="S1575" i="4"/>
  <c r="S1579" i="4"/>
  <c r="S1583" i="4"/>
  <c r="S1587" i="4"/>
  <c r="S1591" i="4"/>
  <c r="S1595" i="4"/>
  <c r="S1599" i="4"/>
  <c r="S1603" i="4"/>
  <c r="S1607" i="4"/>
  <c r="S1611" i="4"/>
  <c r="S1615" i="4"/>
  <c r="S1619" i="4"/>
  <c r="S1623" i="4"/>
  <c r="S1627" i="4"/>
  <c r="S1631" i="4"/>
  <c r="S1635" i="4"/>
  <c r="S1639" i="4"/>
  <c r="S1643" i="4"/>
  <c r="S1647" i="4"/>
  <c r="S1651" i="4"/>
  <c r="S1655" i="4"/>
  <c r="S1659" i="4"/>
  <c r="S1663" i="4"/>
  <c r="S1667" i="4"/>
  <c r="S1671" i="4"/>
  <c r="S1675" i="4"/>
  <c r="S1679" i="4"/>
  <c r="S1683" i="4"/>
  <c r="S1687" i="4"/>
  <c r="S1691" i="4"/>
  <c r="S1695" i="4"/>
  <c r="S1699" i="4"/>
  <c r="S1703" i="4"/>
  <c r="S1707" i="4"/>
  <c r="S1711" i="4"/>
  <c r="S1715" i="4"/>
  <c r="S1719" i="4"/>
  <c r="S1723" i="4"/>
  <c r="S1727" i="4"/>
  <c r="S1731" i="4"/>
  <c r="S1735" i="4"/>
  <c r="S1739" i="4"/>
  <c r="S1743" i="4"/>
  <c r="S1747" i="4"/>
  <c r="S1751" i="4"/>
  <c r="S1755" i="4"/>
  <c r="S1759" i="4"/>
  <c r="S1763" i="4"/>
  <c r="S1767" i="4"/>
  <c r="S1688" i="4"/>
  <c r="S1692" i="4"/>
  <c r="S1700" i="4"/>
  <c r="S1704" i="4"/>
  <c r="S1708" i="4"/>
  <c r="S1712" i="4"/>
  <c r="S1716" i="4"/>
  <c r="S1720" i="4"/>
  <c r="S1724" i="4"/>
  <c r="S1728" i="4"/>
  <c r="S1732" i="4"/>
  <c r="S1736" i="4"/>
  <c r="S1740" i="4"/>
  <c r="S1748" i="4"/>
  <c r="S1752" i="4"/>
  <c r="S1756" i="4"/>
  <c r="S1760" i="4"/>
  <c r="S1764" i="4"/>
  <c r="S1768" i="4"/>
  <c r="S1772" i="4"/>
  <c r="S1776" i="4"/>
  <c r="S1780" i="4"/>
  <c r="S1784" i="4"/>
  <c r="S1788" i="4"/>
  <c r="S1796" i="4"/>
  <c r="S1800" i="4"/>
  <c r="S1804" i="4"/>
  <c r="S1808" i="4"/>
  <c r="S1812" i="4"/>
  <c r="S1816" i="4"/>
  <c r="S1820" i="4"/>
  <c r="S1824" i="4"/>
  <c r="S1828" i="4"/>
  <c r="S1832" i="4"/>
  <c r="S1836" i="4"/>
  <c r="S1840" i="4"/>
  <c r="S1844" i="4"/>
  <c r="S1848" i="4"/>
  <c r="S1852" i="4"/>
  <c r="S1856" i="4"/>
  <c r="S1860" i="4"/>
  <c r="S1864" i="4"/>
  <c r="S1868" i="4"/>
  <c r="S1872" i="4"/>
  <c r="S1876" i="4"/>
  <c r="S1880" i="4"/>
  <c r="S1884" i="4"/>
  <c r="S1888" i="4"/>
  <c r="S1892" i="4"/>
  <c r="S1896" i="4"/>
  <c r="S1900" i="4"/>
  <c r="S1904" i="4"/>
  <c r="S1908" i="4"/>
  <c r="S1912" i="4"/>
  <c r="S1916" i="4"/>
  <c r="S1920" i="4"/>
  <c r="S1924" i="4"/>
  <c r="S1928" i="4"/>
  <c r="S1932" i="4"/>
  <c r="S1936" i="4"/>
  <c r="S1940" i="4"/>
  <c r="S1944" i="4"/>
  <c r="S1948" i="4"/>
  <c r="S1952" i="4"/>
  <c r="S1956" i="4"/>
  <c r="S1960" i="4"/>
  <c r="S1964" i="4"/>
  <c r="S1968" i="4"/>
  <c r="S1972" i="4"/>
  <c r="S1976" i="4"/>
  <c r="S1980" i="4"/>
  <c r="S1984" i="4"/>
  <c r="S1988" i="4"/>
  <c r="S1992" i="4"/>
  <c r="S2000" i="4"/>
  <c r="S2004" i="4"/>
  <c r="S2008" i="4"/>
  <c r="S2012" i="4"/>
  <c r="S2016" i="4"/>
  <c r="S2020" i="4"/>
  <c r="S2024" i="4"/>
  <c r="S2028" i="4"/>
  <c r="S2032" i="4"/>
  <c r="S2036" i="4"/>
  <c r="S2040" i="4"/>
  <c r="S2044" i="4"/>
  <c r="S2048" i="4"/>
  <c r="S2052" i="4"/>
  <c r="S2056" i="4"/>
  <c r="S2060" i="4"/>
  <c r="S2064" i="4"/>
  <c r="S2068" i="4"/>
  <c r="S2072" i="4"/>
  <c r="S2076" i="4"/>
  <c r="S2080" i="4"/>
  <c r="S2084" i="4"/>
  <c r="S2088" i="4"/>
  <c r="S2092" i="4"/>
  <c r="S2096" i="4"/>
  <c r="S2100" i="4"/>
  <c r="S2104" i="4"/>
  <c r="S2108" i="4"/>
  <c r="S2112" i="4"/>
  <c r="S2116" i="4"/>
  <c r="S2120" i="4"/>
  <c r="S2124" i="4"/>
  <c r="S2128" i="4"/>
  <c r="S2132" i="4"/>
  <c r="S2136" i="4"/>
  <c r="S2140" i="4"/>
  <c r="S2144" i="4"/>
  <c r="S2148" i="4"/>
  <c r="S2152" i="4"/>
  <c r="S2156" i="4"/>
  <c r="S2160" i="4"/>
  <c r="S2164" i="4"/>
  <c r="S2168" i="4"/>
  <c r="S2172" i="4"/>
  <c r="S2176" i="4"/>
  <c r="S2180" i="4"/>
  <c r="S2188" i="4"/>
  <c r="S2192" i="4"/>
  <c r="S2196" i="4"/>
  <c r="S2200" i="4"/>
  <c r="S2204" i="4"/>
  <c r="S2208" i="4"/>
  <c r="S2212" i="4"/>
  <c r="S2216" i="4"/>
  <c r="S2220" i="4"/>
  <c r="S2224" i="4"/>
  <c r="S2228" i="4"/>
  <c r="S2232" i="4"/>
  <c r="S2236" i="4"/>
  <c r="S2240" i="4"/>
  <c r="S2248" i="4"/>
  <c r="S2252" i="4"/>
  <c r="S2256" i="4"/>
  <c r="S2260" i="4"/>
  <c r="S2264" i="4"/>
  <c r="S2268" i="4"/>
  <c r="S2272" i="4"/>
  <c r="S2276" i="4"/>
  <c r="S2280" i="4"/>
  <c r="S2284" i="4"/>
  <c r="S2288" i="4"/>
  <c r="S2292" i="4"/>
  <c r="S2296" i="4"/>
  <c r="S2300" i="4"/>
  <c r="S2304" i="4"/>
  <c r="S2308" i="4"/>
  <c r="S2312" i="4"/>
  <c r="S2316" i="4"/>
  <c r="S2320" i="4"/>
  <c r="S2324" i="4"/>
  <c r="S2328" i="4"/>
  <c r="S2332" i="4"/>
  <c r="S2336" i="4"/>
  <c r="S2340" i="4"/>
  <c r="S2344" i="4"/>
  <c r="S2348" i="4"/>
  <c r="S2352" i="4"/>
  <c r="S2356" i="4"/>
  <c r="S2360" i="4"/>
  <c r="S2364" i="4"/>
  <c r="S1689" i="4"/>
  <c r="S1693" i="4"/>
  <c r="S1697" i="4"/>
  <c r="S1701" i="4"/>
  <c r="S1705" i="4"/>
  <c r="S1713" i="4"/>
  <c r="S1717" i="4"/>
  <c r="S1809" i="4"/>
  <c r="S1813" i="4"/>
  <c r="S1837" i="4"/>
  <c r="S1841" i="4"/>
  <c r="S1865" i="4"/>
  <c r="S1869" i="4"/>
  <c r="S1873" i="4"/>
  <c r="S1877" i="4"/>
  <c r="S1881" i="4"/>
  <c r="S1885" i="4"/>
  <c r="S1889" i="4"/>
  <c r="S1897" i="4"/>
  <c r="S1901" i="4"/>
  <c r="S1945" i="4"/>
  <c r="S1949" i="4"/>
  <c r="S1953" i="4"/>
  <c r="S1957" i="4"/>
  <c r="S1961" i="4"/>
  <c r="S1965" i="4"/>
  <c r="S1973" i="4"/>
  <c r="S1977" i="4"/>
  <c r="S1981" i="4"/>
  <c r="S1985" i="4"/>
  <c r="S1989" i="4"/>
  <c r="S1993" i="4"/>
  <c r="S1997" i="4"/>
  <c r="S2005" i="4"/>
  <c r="S2009" i="4"/>
  <c r="S2125" i="4"/>
  <c r="S2129" i="4"/>
  <c r="S2137" i="4"/>
  <c r="S2141" i="4"/>
  <c r="S2241" i="4"/>
  <c r="S2245" i="4"/>
  <c r="S2293" i="4"/>
  <c r="S2309" i="4"/>
  <c r="S2325" i="4"/>
  <c r="S2006" i="4"/>
  <c r="S2010" i="4"/>
  <c r="S2270" i="4"/>
  <c r="S2274" i="4"/>
  <c r="S2278" i="4"/>
  <c r="S2286" i="4"/>
  <c r="S2290" i="4"/>
  <c r="S2294" i="4"/>
  <c r="S1771" i="4"/>
  <c r="S1775" i="4"/>
  <c r="S1779" i="4"/>
  <c r="S1783" i="4"/>
  <c r="S1787" i="4"/>
  <c r="S1791" i="4"/>
  <c r="S1795" i="4"/>
  <c r="S1799" i="4"/>
  <c r="S1803" i="4"/>
  <c r="S1807" i="4"/>
  <c r="S1811" i="4"/>
  <c r="S1815" i="4"/>
  <c r="S1819" i="4"/>
  <c r="S1823" i="4"/>
  <c r="S1827" i="4"/>
  <c r="S1831" i="4"/>
  <c r="S1835" i="4"/>
  <c r="S1839" i="4"/>
  <c r="S1843" i="4"/>
  <c r="S1847" i="4"/>
  <c r="S1851" i="4"/>
  <c r="S1855" i="4"/>
  <c r="S1859" i="4"/>
  <c r="S1863" i="4"/>
  <c r="S1867" i="4"/>
  <c r="S1871" i="4"/>
  <c r="S1875" i="4"/>
  <c r="S1879" i="4"/>
  <c r="S1883" i="4"/>
  <c r="S1887" i="4"/>
  <c r="S1891" i="4"/>
  <c r="S1895" i="4"/>
  <c r="S1899" i="4"/>
  <c r="S1903" i="4"/>
  <c r="S1907" i="4"/>
  <c r="S1911" i="4"/>
  <c r="S1915" i="4"/>
  <c r="S1919" i="4"/>
  <c r="S1923" i="4"/>
  <c r="S1927" i="4"/>
  <c r="S1931" i="4"/>
  <c r="S1935" i="4"/>
  <c r="S1939" i="4"/>
  <c r="S1943" i="4"/>
  <c r="S1947" i="4"/>
  <c r="S1951" i="4"/>
  <c r="S1955" i="4"/>
  <c r="S1959" i="4"/>
  <c r="S1963" i="4"/>
  <c r="S1967" i="4"/>
  <c r="S1971" i="4"/>
  <c r="S1975" i="4"/>
  <c r="S1979" i="4"/>
  <c r="S1983" i="4"/>
  <c r="S1987" i="4"/>
  <c r="S1991" i="4"/>
  <c r="S1995" i="4"/>
  <c r="S1999" i="4"/>
  <c r="S2003" i="4"/>
  <c r="S2007" i="4"/>
  <c r="S2011" i="4"/>
  <c r="S2015" i="4"/>
  <c r="S2019" i="4"/>
  <c r="S2023" i="4"/>
  <c r="S2027" i="4"/>
  <c r="S2031" i="4"/>
  <c r="S2035" i="4"/>
  <c r="S2039" i="4"/>
  <c r="S2043" i="4"/>
  <c r="S2047" i="4"/>
  <c r="S2051" i="4"/>
  <c r="S2055" i="4"/>
  <c r="S2059" i="4"/>
  <c r="S2063" i="4"/>
  <c r="S2067" i="4"/>
  <c r="S2071" i="4"/>
  <c r="S2075" i="4"/>
  <c r="S2079" i="4"/>
  <c r="S2083" i="4"/>
  <c r="S2087" i="4"/>
  <c r="S2091" i="4"/>
  <c r="S2095" i="4"/>
  <c r="S2099" i="4"/>
  <c r="S2103" i="4"/>
  <c r="S2107" i="4"/>
  <c r="S2111" i="4"/>
  <c r="S2115" i="4"/>
  <c r="S2119" i="4"/>
  <c r="S2123" i="4"/>
  <c r="S2127" i="4"/>
  <c r="S2131" i="4"/>
  <c r="S2135" i="4"/>
  <c r="S2139" i="4"/>
  <c r="S2143" i="4"/>
  <c r="S2147" i="4"/>
  <c r="S2151" i="4"/>
  <c r="S2155" i="4"/>
  <c r="S2159" i="4"/>
  <c r="S2163" i="4"/>
  <c r="S2167" i="4"/>
  <c r="S2171" i="4"/>
  <c r="S2175" i="4"/>
  <c r="S2179" i="4"/>
  <c r="S2183" i="4"/>
  <c r="S2187" i="4"/>
  <c r="S2191" i="4"/>
  <c r="S2195" i="4"/>
  <c r="S2199" i="4"/>
  <c r="S2203" i="4"/>
  <c r="S2207" i="4"/>
  <c r="S2211" i="4"/>
  <c r="S2215" i="4"/>
  <c r="S2219" i="4"/>
  <c r="S2223" i="4"/>
  <c r="S2227" i="4"/>
  <c r="S2231" i="4"/>
  <c r="S2235" i="4"/>
  <c r="S2239" i="4"/>
  <c r="S2243" i="4"/>
  <c r="S2247" i="4"/>
  <c r="S2251" i="4"/>
  <c r="S2255" i="4"/>
  <c r="S2259" i="4"/>
  <c r="S2263" i="4"/>
  <c r="S2267" i="4"/>
  <c r="S2271" i="4"/>
  <c r="S2275" i="4"/>
  <c r="S2279" i="4"/>
  <c r="S2283" i="4"/>
  <c r="S2287" i="4"/>
  <c r="S2291" i="4"/>
  <c r="S2295" i="4"/>
  <c r="S2299" i="4"/>
  <c r="S2303" i="4"/>
  <c r="S2307" i="4"/>
  <c r="S2311" i="4"/>
  <c r="S2315" i="4"/>
  <c r="S2319" i="4"/>
  <c r="S2323" i="4"/>
  <c r="S2327" i="4"/>
  <c r="S2331" i="4"/>
  <c r="S2335" i="4"/>
  <c r="S2339" i="4"/>
  <c r="S2343" i="4"/>
  <c r="S2347" i="4"/>
  <c r="S2351" i="4"/>
  <c r="S2355" i="4"/>
  <c r="S2359" i="4"/>
  <c r="S2363" i="4"/>
  <c r="S2265" i="4" l="1"/>
  <c r="S2225" i="4"/>
  <c r="S2113" i="4"/>
  <c r="S2077" i="4"/>
  <c r="S1792" i="4"/>
  <c r="S2073" i="4"/>
  <c r="S1417" i="4"/>
  <c r="S2244" i="4"/>
  <c r="S1696" i="4"/>
  <c r="S2305" i="4"/>
  <c r="S1709" i="4"/>
  <c r="S2033" i="4"/>
  <c r="S2353" i="4"/>
  <c r="S1805" i="4"/>
  <c r="S1969" i="4"/>
  <c r="S1744" i="4"/>
  <c r="S2173" i="4"/>
  <c r="S1513" i="4"/>
  <c r="S1996" i="4"/>
  <c r="S1929" i="4"/>
  <c r="S1861" i="4"/>
  <c r="S1509" i="4"/>
  <c r="S2184" i="4"/>
  <c r="S1258" i="4"/>
  <c r="S2313" i="4"/>
  <c r="S863" i="4" l="1"/>
  <c r="S862" i="4"/>
  <c r="S7" i="4" l="1"/>
  <c r="S159" i="4"/>
  <c r="S435" i="4"/>
  <c r="S573" i="4"/>
  <c r="S625" i="4"/>
  <c r="S227" i="4"/>
  <c r="S188" i="4"/>
  <c r="S787" i="4"/>
  <c r="S407" i="4"/>
  <c r="S758" i="4"/>
  <c r="S477" i="4"/>
  <c r="S446" i="4"/>
  <c r="S522" i="4"/>
  <c r="S843" i="4"/>
  <c r="S391" i="4"/>
  <c r="S125" i="4"/>
  <c r="S340" i="4"/>
  <c r="S319" i="4"/>
  <c r="S274" i="4"/>
  <c r="S97" i="4"/>
  <c r="S353" i="4"/>
  <c r="S158" i="4"/>
  <c r="S829" i="4"/>
  <c r="S474" i="4"/>
  <c r="S254" i="4"/>
  <c r="S71" i="4"/>
  <c r="S778" i="4"/>
  <c r="S798" i="4"/>
  <c r="S12" i="4"/>
  <c r="S225" i="4"/>
  <c r="S765" i="4"/>
  <c r="S400" i="4"/>
  <c r="S139" i="4"/>
  <c r="S160" i="4"/>
  <c r="S814" i="4"/>
  <c r="S382" i="4"/>
  <c r="S831" i="4"/>
  <c r="S838" i="4"/>
  <c r="S741" i="4"/>
  <c r="S599" i="4"/>
  <c r="S437" i="4"/>
  <c r="S412" i="4"/>
  <c r="S692" i="4"/>
  <c r="S697" i="4"/>
  <c r="S96" i="4"/>
  <c r="S637" i="4"/>
  <c r="S860" i="4"/>
  <c r="S364" i="4"/>
  <c r="S326" i="4"/>
  <c r="S649" i="4"/>
  <c r="S852" i="4"/>
  <c r="S215" i="4"/>
  <c r="S611" i="4"/>
  <c r="S134" i="4"/>
  <c r="S681" i="4"/>
  <c r="S239" i="4"/>
  <c r="S557" i="4"/>
  <c r="S120" i="4"/>
  <c r="S58" i="4"/>
  <c r="S318" i="4"/>
  <c r="S202" i="4"/>
  <c r="S386" i="4"/>
  <c r="S569" i="4"/>
  <c r="S526" i="4"/>
  <c r="S632" i="4"/>
  <c r="S290" i="4"/>
  <c r="S716" i="4"/>
  <c r="S523" i="4"/>
  <c r="S190" i="4"/>
  <c r="S302" i="4"/>
  <c r="S782" i="4"/>
  <c r="S612" i="4"/>
  <c r="S122" i="4"/>
  <c r="S429" i="4"/>
  <c r="S581" i="4"/>
  <c r="S466" i="4"/>
  <c r="S771" i="4"/>
  <c r="S774" i="4"/>
  <c r="S859" i="4"/>
  <c r="S672" i="4"/>
  <c r="S825" i="4"/>
  <c r="S577" i="4"/>
  <c r="S106" i="4"/>
  <c r="S405" i="4"/>
  <c r="S544" i="4"/>
  <c r="S770" i="4"/>
  <c r="S605" i="4"/>
  <c r="S380" i="4"/>
  <c r="S295" i="4"/>
  <c r="S592" i="4"/>
  <c r="S696" i="4"/>
  <c r="S727" i="4"/>
  <c r="S779" i="4"/>
  <c r="S300" i="4"/>
  <c r="S157" i="4"/>
  <c r="S511" i="4"/>
  <c r="S575" i="4"/>
  <c r="S773" i="4"/>
  <c r="S804" i="4"/>
  <c r="S467" i="4"/>
  <c r="S682" i="4"/>
  <c r="S305" i="4"/>
  <c r="S845" i="4"/>
  <c r="S129" i="4"/>
  <c r="S252" i="4"/>
  <c r="S29" i="4"/>
  <c r="S795" i="4"/>
  <c r="S27" i="4"/>
  <c r="S434" i="4"/>
  <c r="S432" i="4"/>
  <c r="S553" i="4"/>
  <c r="S83" i="4"/>
  <c r="S733" i="4"/>
  <c r="S715" i="4"/>
  <c r="S263" i="4"/>
  <c r="S614" i="4"/>
  <c r="S579" i="4"/>
  <c r="S812" i="4"/>
  <c r="S513" i="4"/>
  <c r="S615" i="4"/>
  <c r="S540" i="4"/>
  <c r="S385" i="4"/>
  <c r="S116" i="4"/>
  <c r="S196" i="4"/>
  <c r="S44" i="4"/>
  <c r="S130" i="4"/>
  <c r="S788" i="4"/>
  <c r="S56" i="4"/>
  <c r="S279" i="4"/>
  <c r="S757" i="4"/>
  <c r="S392" i="4"/>
  <c r="S113" i="4"/>
  <c r="S856" i="4"/>
  <c r="S634" i="4"/>
  <c r="S170" i="4"/>
  <c r="S149" i="4"/>
  <c r="S81" i="4"/>
  <c r="S549" i="4"/>
  <c r="S256" i="4"/>
  <c r="S88" i="4"/>
  <c r="S742" i="4"/>
  <c r="S310" i="4"/>
  <c r="S698" i="4"/>
  <c r="S694" i="4"/>
  <c r="S525" i="4"/>
  <c r="S402" i="4"/>
  <c r="S365" i="4"/>
  <c r="S298" i="4"/>
  <c r="S548" i="4"/>
  <c r="S626" i="4"/>
  <c r="S507" i="4"/>
  <c r="S565" i="4"/>
  <c r="S674" i="4"/>
  <c r="S292" i="4"/>
  <c r="S182" i="4"/>
  <c r="S654" i="4"/>
  <c r="S753" i="4"/>
  <c r="S143" i="4"/>
  <c r="S443" i="4"/>
  <c r="S65" i="4"/>
  <c r="S624" i="4"/>
  <c r="S95" i="4"/>
  <c r="S669" i="4"/>
  <c r="S281" i="4"/>
  <c r="S93" i="4"/>
  <c r="S297" i="4"/>
  <c r="S246" i="4"/>
  <c r="S491" i="4"/>
  <c r="S242" i="4"/>
  <c r="S516" i="4"/>
  <c r="S268" i="4"/>
  <c r="S488" i="4"/>
  <c r="S406" i="4"/>
  <c r="S451" i="4"/>
  <c r="S720" i="4"/>
  <c r="S126" i="4"/>
  <c r="S98" i="4"/>
  <c r="S710" i="4"/>
  <c r="S277" i="4"/>
  <c r="S59" i="4"/>
  <c r="S841" i="4"/>
  <c r="S760" i="4"/>
  <c r="S718" i="4"/>
  <c r="S855" i="4"/>
  <c r="S486" i="4"/>
  <c r="S828" i="4"/>
  <c r="S796" i="4"/>
  <c r="S799" i="4"/>
  <c r="S361" i="4"/>
  <c r="S427" i="4"/>
  <c r="S261" i="4"/>
  <c r="S759" i="4"/>
  <c r="S482" i="4"/>
  <c r="S749" i="4"/>
  <c r="S236" i="4"/>
  <c r="S51" i="4"/>
  <c r="S448" i="4"/>
  <c r="S546" i="4"/>
  <c r="S583" i="4"/>
  <c r="S635" i="4"/>
  <c r="S228" i="4"/>
  <c r="S764" i="4"/>
  <c r="S813" i="4"/>
  <c r="S133" i="4"/>
  <c r="S108" i="4"/>
  <c r="S712" i="4"/>
  <c r="S267" i="4"/>
  <c r="S836" i="4"/>
  <c r="S42" i="4"/>
  <c r="S629" i="4"/>
  <c r="S294" i="4"/>
  <c r="S249" i="4"/>
  <c r="S119" i="4"/>
  <c r="S325" i="4"/>
  <c r="S746" i="4"/>
  <c r="S37" i="4"/>
  <c r="S481" i="4"/>
  <c r="S21" i="4"/>
  <c r="S661" i="4"/>
  <c r="S643" i="4"/>
  <c r="S824" i="4"/>
  <c r="S542" i="4"/>
  <c r="S848" i="4"/>
  <c r="S740" i="4"/>
  <c r="S422" i="4"/>
  <c r="S336" i="4"/>
  <c r="S606" i="4"/>
  <c r="S121" i="4"/>
  <c r="S640" i="4"/>
  <c r="S820" i="4"/>
  <c r="S809" i="4"/>
  <c r="S644" i="4"/>
  <c r="S459" i="4"/>
  <c r="S327" i="4"/>
  <c r="S685" i="4"/>
  <c r="S320" i="4"/>
  <c r="S291" i="4"/>
  <c r="S568" i="4"/>
  <c r="S490" i="4"/>
  <c r="S378" i="4"/>
  <c r="S345" i="4"/>
  <c r="S714" i="4"/>
  <c r="S112" i="4"/>
  <c r="S850" i="4"/>
  <c r="S767" i="4"/>
  <c r="S670" i="4"/>
  <c r="S238" i="4"/>
  <c r="S639" i="4"/>
  <c r="S550" i="4"/>
  <c r="S708" i="4"/>
  <c r="S556" i="4"/>
  <c r="S30" i="4"/>
  <c r="S154" i="4"/>
  <c r="S520" i="4"/>
  <c r="S566" i="4"/>
  <c r="S528" i="4"/>
  <c r="S493" i="4"/>
  <c r="S602" i="4"/>
  <c r="S220" i="4"/>
  <c r="S259" i="4"/>
  <c r="S510" i="4"/>
  <c r="S780" i="4"/>
  <c r="S22" i="4"/>
  <c r="S377" i="4"/>
  <c r="S775" i="4"/>
  <c r="S524" i="4"/>
  <c r="S161" i="4"/>
  <c r="S243" i="4"/>
  <c r="S857" i="4"/>
  <c r="S153" i="4"/>
  <c r="S102" i="4"/>
  <c r="S800" i="4"/>
  <c r="S444" i="4"/>
  <c r="S124" i="4"/>
  <c r="S89" i="4"/>
  <c r="S288" i="4"/>
  <c r="S262" i="4"/>
  <c r="S521" i="4"/>
  <c r="S311" i="4"/>
  <c r="S410" i="4"/>
  <c r="S175" i="4"/>
  <c r="S368" i="4"/>
  <c r="S275" i="4"/>
  <c r="S127" i="4"/>
  <c r="S28" i="4"/>
  <c r="S688" i="4"/>
  <c r="S574" i="4"/>
  <c r="S711" i="4"/>
  <c r="S567" i="4"/>
  <c r="S461" i="4"/>
  <c r="S580" i="4"/>
  <c r="S367" i="4"/>
  <c r="S389" i="4"/>
  <c r="S308" i="4"/>
  <c r="S117" i="4"/>
  <c r="S735" i="4"/>
  <c r="S210" i="4"/>
  <c r="S358" i="4"/>
  <c r="S333" i="4"/>
  <c r="S211" i="4"/>
  <c r="S817" i="4"/>
  <c r="S373" i="4"/>
  <c r="S323" i="4"/>
  <c r="S505" i="4"/>
  <c r="S84" i="4"/>
  <c r="S620" i="4"/>
  <c r="S94" i="4"/>
  <c r="S833" i="4"/>
  <c r="S701" i="4"/>
  <c r="S424" i="4"/>
  <c r="S348" i="4"/>
  <c r="S123" i="4"/>
  <c r="S283" i="4"/>
  <c r="S145" i="4"/>
  <c r="S393" i="4"/>
  <c r="S293" i="4"/>
  <c r="S673" i="4"/>
  <c r="S471" i="4"/>
  <c r="S830" i="4"/>
  <c r="S663" i="4"/>
  <c r="S786" i="4"/>
  <c r="S138" i="4"/>
  <c r="S445" i="4"/>
  <c r="S571" i="4"/>
  <c r="S752" i="4"/>
  <c r="S470" i="4"/>
  <c r="S806" i="4"/>
  <c r="S668" i="4"/>
  <c r="S344" i="4"/>
  <c r="S347" i="4"/>
  <c r="S330" i="4"/>
  <c r="S724" i="4"/>
  <c r="S453" i="4"/>
  <c r="S748" i="4"/>
  <c r="S737" i="4"/>
  <c r="S500" i="4"/>
  <c r="S217" i="4"/>
  <c r="S314" i="4"/>
  <c r="S613" i="4"/>
  <c r="S248" i="4"/>
  <c r="S219" i="4"/>
  <c r="S413" i="4"/>
  <c r="S794" i="4"/>
  <c r="S162" i="4"/>
  <c r="S67" i="4"/>
  <c r="S195" i="4"/>
  <c r="S564" i="4"/>
  <c r="S832" i="4"/>
  <c r="S706" i="4"/>
  <c r="S623" i="4"/>
  <c r="S598" i="4"/>
  <c r="S166" i="4"/>
  <c r="S638" i="4"/>
  <c r="S174" i="4"/>
  <c r="S630" i="4"/>
  <c r="S388" i="4"/>
  <c r="S331" i="4"/>
  <c r="S761" i="4"/>
  <c r="S140" i="4"/>
  <c r="S801" i="4"/>
  <c r="S23" i="4"/>
  <c r="S810" i="4"/>
  <c r="S530" i="4"/>
  <c r="S148" i="4"/>
  <c r="S187" i="4"/>
  <c r="S14" i="4"/>
  <c r="S552" i="4"/>
  <c r="S247" i="4"/>
  <c r="S730" i="4"/>
  <c r="S86" i="4"/>
  <c r="S631" i="4"/>
  <c r="S150" i="4"/>
  <c r="S255" i="4"/>
  <c r="S462" i="4"/>
  <c r="S745" i="4"/>
  <c r="S34" i="4"/>
  <c r="S62" i="4"/>
  <c r="S728" i="4"/>
  <c r="S609" i="4"/>
  <c r="S472" i="4"/>
  <c r="S307" i="4"/>
  <c r="S587" i="4"/>
  <c r="S504" i="4"/>
  <c r="S192" i="4"/>
  <c r="S118" i="4"/>
  <c r="S167" i="4"/>
  <c r="S496" i="4"/>
  <c r="S103" i="4"/>
  <c r="S224" i="4"/>
  <c r="S131" i="4"/>
  <c r="S375" i="4"/>
  <c r="S846" i="4"/>
  <c r="S321" i="4"/>
  <c r="S430" i="4"/>
  <c r="S495" i="4"/>
  <c r="S152" i="4"/>
  <c r="S394" i="4"/>
  <c r="S508" i="4"/>
  <c r="S732" i="4"/>
  <c r="S317" i="4"/>
  <c r="S164" i="4"/>
  <c r="S616" i="4"/>
  <c r="S483" i="4"/>
  <c r="S68" i="4"/>
  <c r="S214" i="4"/>
  <c r="S189" i="4"/>
  <c r="S99" i="4"/>
  <c r="S457" i="4"/>
  <c r="S738" i="4"/>
  <c r="S179" i="4"/>
  <c r="S306" i="4"/>
  <c r="S851" i="4"/>
  <c r="S476" i="4"/>
  <c r="S304" i="4"/>
  <c r="S186" i="4"/>
  <c r="S168" i="4"/>
  <c r="S561" i="4"/>
  <c r="S38" i="4"/>
  <c r="S342" i="4"/>
  <c r="S284" i="4"/>
  <c r="S264" i="4"/>
  <c r="S270" i="4"/>
  <c r="S105" i="4"/>
  <c r="S533" i="4"/>
  <c r="S241" i="4"/>
  <c r="S266" i="4"/>
  <c r="S861" i="4"/>
  <c r="S420" i="4"/>
  <c r="S642" i="4"/>
  <c r="S499" i="4"/>
  <c r="S680" i="4"/>
  <c r="S350" i="4"/>
  <c r="S734" i="4"/>
  <c r="S596" i="4"/>
  <c r="S272" i="4"/>
  <c r="S221" i="4"/>
  <c r="S203" i="4"/>
  <c r="S258" i="4"/>
  <c r="S589" i="4"/>
  <c r="S485" i="4"/>
  <c r="S676" i="4"/>
  <c r="S665" i="4"/>
  <c r="S356" i="4"/>
  <c r="S818" i="4"/>
  <c r="S699" i="4"/>
  <c r="S541" i="4"/>
  <c r="S176" i="4"/>
  <c r="S395" i="4"/>
  <c r="S705" i="4"/>
  <c r="S722" i="4"/>
  <c r="S43" i="4"/>
  <c r="S41" i="4"/>
  <c r="S287" i="4"/>
  <c r="S821" i="4"/>
  <c r="S664" i="4"/>
  <c r="S562" i="4"/>
  <c r="S455" i="4"/>
  <c r="S739" i="4"/>
  <c r="S411" i="4"/>
  <c r="S339" i="4"/>
  <c r="S463" i="4"/>
  <c r="S558" i="4"/>
  <c r="S244" i="4"/>
  <c r="S689" i="4"/>
  <c r="S729" i="4"/>
  <c r="S636" i="4"/>
  <c r="S827" i="4"/>
  <c r="S458" i="4"/>
  <c r="S76" i="4"/>
  <c r="S115" i="4"/>
  <c r="S591" i="4"/>
  <c r="S772" i="4"/>
  <c r="S766" i="4"/>
  <c r="S586" i="4"/>
  <c r="S603" i="4"/>
  <c r="S559" i="4"/>
  <c r="S783" i="4"/>
  <c r="S183" i="4"/>
  <c r="S751" i="4"/>
  <c r="S379" i="4"/>
  <c r="S803" i="4"/>
  <c r="S656" i="4"/>
  <c r="S834" i="4"/>
  <c r="S328" i="4"/>
  <c r="S235" i="4"/>
  <c r="S233" i="4"/>
  <c r="S104" i="4"/>
  <c r="S819" i="4"/>
  <c r="S726" i="4"/>
  <c r="S48" i="4"/>
  <c r="S352" i="4"/>
  <c r="S173" i="4"/>
  <c r="S80" i="4"/>
  <c r="S10" i="4"/>
  <c r="S527" i="4"/>
  <c r="S768" i="4"/>
  <c r="S419" i="4"/>
  <c r="S286" i="4"/>
  <c r="S372" i="4"/>
  <c r="S387" i="4"/>
  <c r="S250" i="4"/>
  <c r="S436" i="4"/>
  <c r="S660" i="4"/>
  <c r="S245" i="4"/>
  <c r="S92" i="4"/>
  <c r="S223" i="4"/>
  <c r="S858" i="4"/>
  <c r="S296" i="4"/>
  <c r="S181" i="4"/>
  <c r="S374" i="4"/>
  <c r="S87" i="4"/>
  <c r="S594" i="4"/>
  <c r="S234" i="4"/>
  <c r="S707" i="4"/>
  <c r="S531" i="4"/>
  <c r="S822" i="4"/>
  <c r="S303" i="4"/>
  <c r="S646" i="4"/>
  <c r="S576" i="4"/>
  <c r="S73" i="4"/>
  <c r="S381" i="4"/>
  <c r="S617" i="4"/>
  <c r="S847" i="4"/>
  <c r="S198" i="4"/>
  <c r="S341" i="4"/>
  <c r="S75" i="4"/>
  <c r="S601" i="4"/>
  <c r="S789" i="4"/>
  <c r="S588" i="4"/>
  <c r="S498" i="4"/>
  <c r="S404" i="4"/>
  <c r="S447" i="4"/>
  <c r="S678" i="4"/>
  <c r="S608" i="4"/>
  <c r="S278" i="4"/>
  <c r="S662" i="4"/>
  <c r="S452" i="4"/>
  <c r="S200" i="4"/>
  <c r="S63" i="4"/>
  <c r="S114" i="4"/>
  <c r="S450" i="4"/>
  <c r="S423" i="4"/>
  <c r="S604" i="4"/>
  <c r="S497" i="4"/>
  <c r="S212" i="4"/>
  <c r="S433" i="4"/>
  <c r="S777" i="4"/>
  <c r="S469" i="4"/>
  <c r="S370" i="4"/>
  <c r="S107" i="4"/>
  <c r="S807" i="4"/>
  <c r="S650" i="4"/>
  <c r="S265" i="4"/>
  <c r="S677" i="4"/>
  <c r="S155" i="4"/>
  <c r="S418" i="4"/>
  <c r="S343" i="4"/>
  <c r="S547" i="4"/>
  <c r="S362" i="4"/>
  <c r="S26" i="4"/>
  <c r="S468" i="4"/>
  <c r="S815" i="4"/>
  <c r="S100" i="4"/>
  <c r="S844" i="4"/>
  <c r="S449" i="4"/>
  <c r="S85" i="4"/>
  <c r="S657" i="4"/>
  <c r="S276" i="4"/>
  <c r="S683" i="4"/>
  <c r="S338" i="4"/>
  <c r="S802" i="4"/>
  <c r="S401" i="4"/>
  <c r="S519" i="4"/>
  <c r="S201" i="4"/>
  <c r="S622" i="4"/>
  <c r="S763" i="4"/>
  <c r="S675" i="4"/>
  <c r="S487" i="4"/>
  <c r="S840" i="4"/>
  <c r="S111" i="4"/>
  <c r="S607" i="4"/>
  <c r="S324" i="4"/>
  <c r="S659" i="4"/>
  <c r="S584" i="4"/>
  <c r="S600" i="4"/>
  <c r="S184" i="4"/>
  <c r="S163" i="4"/>
  <c r="S39" i="4"/>
  <c r="S253" i="4"/>
  <c r="S853" i="4"/>
  <c r="S582" i="4"/>
  <c r="S560" i="4"/>
  <c r="S280" i="4"/>
  <c r="S351" i="4"/>
  <c r="S229" i="4"/>
  <c r="S826" i="4"/>
  <c r="S456" i="4"/>
  <c r="S690" i="4"/>
  <c r="S439" i="4"/>
  <c r="S142" i="4"/>
  <c r="S691" i="4"/>
  <c r="S839" i="4"/>
  <c r="S805" i="4"/>
  <c r="S240" i="4"/>
  <c r="S101" i="4"/>
  <c r="S45" i="4"/>
  <c r="S652" i="4"/>
  <c r="S570" i="4"/>
  <c r="S109" i="4"/>
  <c r="S301" i="4"/>
  <c r="S837" i="4"/>
  <c r="S744" i="4"/>
  <c r="S329" i="4"/>
  <c r="S285" i="4"/>
  <c r="S90" i="4"/>
  <c r="S563" i="4"/>
  <c r="S428" i="4"/>
  <c r="S271" i="4"/>
  <c r="S231" i="4"/>
  <c r="S502" i="4"/>
  <c r="S414" i="4"/>
  <c r="S237" i="4"/>
  <c r="S282" i="4"/>
  <c r="S667" i="4"/>
  <c r="S146" i="4"/>
  <c r="S543" i="4"/>
  <c r="S717" i="4"/>
  <c r="S216" i="4"/>
  <c r="S354" i="4"/>
  <c r="S332" i="4"/>
  <c r="S53" i="4"/>
  <c r="S534" i="4"/>
  <c r="S536" i="4"/>
  <c r="S206" i="4"/>
  <c r="S590" i="4"/>
  <c r="S545" i="4"/>
  <c r="S687" i="4"/>
  <c r="S679" i="4"/>
  <c r="S309" i="4"/>
  <c r="S269" i="4"/>
  <c r="S55" i="4"/>
  <c r="S135" i="4"/>
  <c r="S532" i="4"/>
  <c r="S313" i="4"/>
  <c r="S70" i="4"/>
  <c r="S793" i="4"/>
  <c r="S360" i="4"/>
  <c r="S762" i="4"/>
  <c r="S226" i="4"/>
  <c r="S357" i="4"/>
  <c r="S747" i="4"/>
  <c r="S578" i="4"/>
  <c r="S299" i="4"/>
  <c r="S193" i="4"/>
  <c r="S315" i="4"/>
  <c r="S480" i="4"/>
  <c r="S36" i="4"/>
  <c r="S376" i="4"/>
  <c r="S704" i="4"/>
  <c r="S703" i="4"/>
  <c r="S289" i="4"/>
  <c r="S132" i="4"/>
  <c r="S396" i="4"/>
  <c r="S743" i="4"/>
  <c r="S808" i="4"/>
  <c r="S700" i="4"/>
  <c r="S409" i="4"/>
  <c r="S397" i="4"/>
  <c r="S585" i="4"/>
  <c r="S781" i="4"/>
  <c r="S539" i="4"/>
  <c r="S194" i="4"/>
  <c r="S658" i="4"/>
  <c r="S489" i="4"/>
  <c r="S509" i="4"/>
  <c r="S431" i="4"/>
  <c r="S478" i="4"/>
  <c r="S442" i="4"/>
  <c r="S554" i="4"/>
  <c r="S366" i="4"/>
  <c r="S719" i="4"/>
  <c r="S750" i="4"/>
  <c r="S756" i="4"/>
  <c r="S335" i="4"/>
  <c r="S515" i="4"/>
  <c r="S417" i="4"/>
  <c r="S512" i="4"/>
  <c r="S713" i="4"/>
  <c r="S91" i="4"/>
  <c r="S686" i="4"/>
  <c r="S349" i="4"/>
  <c r="S811" i="4"/>
  <c r="S438" i="4"/>
  <c r="S222" i="4"/>
  <c r="S208" i="4"/>
  <c r="S621" i="4"/>
  <c r="S177" i="4"/>
  <c r="S538" i="4"/>
  <c r="S180" i="4"/>
  <c r="S797" i="4"/>
  <c r="S754" i="4"/>
  <c r="S619" i="4"/>
  <c r="S695" i="4"/>
  <c r="S597" i="4"/>
  <c r="S257" i="4"/>
  <c r="S784" i="4"/>
  <c r="S785" i="4"/>
  <c r="S156" i="4"/>
  <c r="S322" i="4"/>
  <c r="S426" i="4"/>
  <c r="S137" i="4"/>
  <c r="S425" i="4"/>
  <c r="S473" i="4"/>
  <c r="S693" i="4"/>
  <c r="S185" i="4"/>
  <c r="S141" i="4"/>
  <c r="S3" i="4"/>
  <c r="S316" i="4"/>
  <c r="S572" i="4"/>
  <c r="S199" i="4"/>
  <c r="S384" i="4"/>
  <c r="S835" i="4"/>
  <c r="S151" i="4"/>
  <c r="S465" i="4"/>
  <c r="S79" i="4"/>
  <c r="S479" i="4"/>
  <c r="S633" i="4"/>
  <c r="S128" i="4"/>
  <c r="S517" i="4"/>
  <c r="S494" i="4"/>
  <c r="S645" i="4"/>
  <c r="S769" i="4"/>
  <c r="S371" i="4"/>
  <c r="S260" i="4"/>
  <c r="S684" i="4"/>
  <c r="S390" i="4"/>
  <c r="S464" i="4"/>
  <c r="S593" i="4"/>
  <c r="S518" i="4"/>
  <c r="S666" i="4"/>
  <c r="S627" i="4"/>
  <c r="S535" i="4"/>
  <c r="S165" i="4"/>
  <c r="S197" i="4"/>
  <c r="S460" i="4"/>
  <c r="S169" i="4"/>
  <c r="S77" i="4"/>
  <c r="S207" i="4"/>
  <c r="S144" i="4"/>
  <c r="S618" i="4"/>
  <c r="S398" i="4"/>
  <c r="S213" i="4"/>
  <c r="S555" i="4"/>
  <c r="S506" i="4"/>
  <c r="S823" i="4"/>
  <c r="S369" i="4"/>
  <c r="S171" i="4"/>
  <c r="S408" i="4"/>
  <c r="S403" i="4"/>
  <c r="S232" i="4"/>
  <c r="S416" i="4"/>
  <c r="S454" i="4"/>
  <c r="S230" i="4"/>
  <c r="S312" i="4"/>
  <c r="S671" i="4"/>
  <c r="S628" i="4"/>
  <c r="S484" i="4"/>
  <c r="S337" i="4"/>
  <c r="S723" i="4"/>
  <c r="S492" i="4"/>
  <c r="S709" i="4"/>
  <c r="S251" i="4"/>
  <c r="S6" i="4"/>
  <c r="S514" i="4"/>
  <c r="S721" i="4"/>
  <c r="S441" i="4"/>
  <c r="S359" i="4"/>
  <c r="S755" i="4"/>
  <c r="S82" i="4"/>
  <c r="S651" i="4"/>
  <c r="S383" i="4"/>
  <c r="S647" i="4"/>
  <c r="S4" i="4"/>
  <c r="S205" i="4"/>
  <c r="S191" i="4"/>
  <c r="S110" i="4"/>
  <c r="S346" i="4"/>
  <c r="S440" i="4"/>
  <c r="S641" i="4"/>
  <c r="S415" i="4"/>
  <c r="S776" i="4"/>
  <c r="S421" i="4"/>
  <c r="S854" i="4"/>
  <c r="S595" i="4"/>
  <c r="S334" i="4"/>
  <c r="S78" i="4"/>
  <c r="S136" i="4"/>
  <c r="S209" i="4"/>
  <c r="S529" i="4"/>
  <c r="S653" i="4"/>
  <c r="S725" i="4"/>
  <c r="S610" i="4"/>
  <c r="S842" i="4"/>
  <c r="S475" i="4"/>
  <c r="S551" i="4"/>
  <c r="S816" i="4"/>
  <c r="S363" i="4"/>
  <c r="S849" i="4"/>
  <c r="S537" i="4"/>
  <c r="S2" i="4"/>
  <c r="S178" i="4"/>
  <c r="S731" i="4"/>
  <c r="S16" i="4"/>
  <c r="S792" i="4"/>
  <c r="S218" i="4"/>
  <c r="S736" i="4"/>
  <c r="S501" i="4"/>
  <c r="S147" i="4"/>
  <c r="S355" i="4"/>
  <c r="S172" i="4"/>
  <c r="S702" i="4"/>
  <c r="S791" i="4"/>
  <c r="S648" i="4"/>
  <c r="S655" i="4"/>
  <c r="S8" i="4"/>
  <c r="S790" i="4"/>
  <c r="S503" i="4"/>
  <c r="S399" i="4"/>
  <c r="S273" i="4"/>
  <c r="S204" i="4"/>
  <c r="N622" i="4" l="1"/>
  <c r="N738" i="4"/>
  <c r="N213" i="4"/>
  <c r="N753" i="4"/>
  <c r="N591" i="4"/>
  <c r="N354" i="4"/>
  <c r="N223" i="4"/>
  <c r="N836" i="4"/>
  <c r="N321" i="4"/>
  <c r="N26" i="4"/>
  <c r="N493" i="4"/>
  <c r="N49" i="4"/>
  <c r="N370" i="4"/>
  <c r="N642" i="4"/>
  <c r="N393" i="4"/>
  <c r="N801" i="4"/>
  <c r="N599" i="4"/>
  <c r="N346" i="4"/>
  <c r="N276" i="4"/>
  <c r="N679" i="4"/>
  <c r="N115" i="4"/>
  <c r="N846" i="4"/>
  <c r="N685" i="4"/>
  <c r="N373" i="4"/>
  <c r="N297" i="4"/>
  <c r="N630" i="4"/>
  <c r="N458" i="4"/>
  <c r="N559" i="4"/>
  <c r="N284" i="4"/>
  <c r="N566" i="4"/>
  <c r="N755" i="4"/>
  <c r="N768" i="4"/>
  <c r="N269" i="4"/>
  <c r="N158" i="4"/>
  <c r="N693" i="4"/>
  <c r="N645" i="4"/>
  <c r="N627" i="4"/>
  <c r="N486" i="4"/>
  <c r="N359" i="4"/>
  <c r="N806" i="4"/>
  <c r="N598" i="4"/>
  <c r="N594" i="4"/>
  <c r="N193" i="4"/>
  <c r="N102" i="4"/>
  <c r="N83" i="4"/>
  <c r="N414" i="4"/>
  <c r="N395" i="4"/>
  <c r="N356" i="4"/>
  <c r="N325" i="4"/>
  <c r="N706" i="4"/>
  <c r="N697" i="4"/>
  <c r="N530" i="4"/>
  <c r="N504" i="4"/>
  <c r="N423" i="4"/>
  <c r="N347" i="4"/>
  <c r="N302" i="4"/>
  <c r="N287" i="4"/>
  <c r="N46" i="4"/>
  <c r="N834" i="4"/>
  <c r="N425" i="4"/>
  <c r="N397" i="4"/>
  <c r="N336" i="4"/>
  <c r="N306" i="4"/>
  <c r="N195" i="4"/>
  <c r="N78" i="4"/>
  <c r="N441" i="4"/>
  <c r="N385" i="4"/>
  <c r="N127" i="4"/>
  <c r="N50" i="4"/>
  <c r="N773" i="4"/>
  <c r="N615" i="4"/>
  <c r="N487" i="4"/>
  <c r="N434" i="4"/>
  <c r="N382" i="4"/>
  <c r="N344" i="4"/>
  <c r="N692" i="4"/>
  <c r="N23" i="4"/>
  <c r="N665" i="4"/>
  <c r="N436" i="4"/>
  <c r="N505" i="4"/>
  <c r="N445" i="4"/>
  <c r="N401" i="4"/>
  <c r="N313" i="4"/>
  <c r="N647" i="4"/>
  <c r="N7" i="4"/>
  <c r="N734" i="4"/>
  <c r="N830" i="4"/>
  <c r="N531" i="4"/>
  <c r="N496" i="4"/>
  <c r="N399" i="4"/>
  <c r="N285" i="4"/>
  <c r="N839" i="4"/>
  <c r="N809" i="4"/>
  <c r="N705" i="4"/>
  <c r="N396" i="4"/>
  <c r="N858" i="4"/>
  <c r="N509" i="4"/>
  <c r="N357" i="4"/>
  <c r="N570" i="4"/>
  <c r="N779" i="4"/>
  <c r="N707" i="4"/>
  <c r="N410" i="4"/>
  <c r="N308" i="4"/>
  <c r="N847" i="4"/>
  <c r="N736" i="4"/>
  <c r="N720" i="4"/>
  <c r="N469" i="4"/>
  <c r="N310" i="4"/>
  <c r="N141" i="4"/>
  <c r="N380" i="4"/>
  <c r="N784" i="4"/>
  <c r="N713" i="4"/>
  <c r="N667" i="4"/>
  <c r="N312" i="4"/>
  <c r="N203" i="4"/>
  <c r="N716" i="4"/>
  <c r="N851" i="4"/>
  <c r="N476" i="4"/>
  <c r="N374" i="4"/>
  <c r="N361" i="4"/>
  <c r="N273" i="4"/>
  <c r="N70" i="4"/>
  <c r="N442" i="4"/>
  <c r="N744" i="4"/>
  <c r="N742" i="4"/>
  <c r="N669" i="4"/>
  <c r="N610" i="4"/>
  <c r="N816" i="4"/>
  <c r="N835" i="4"/>
  <c r="N721" i="4"/>
  <c r="N708" i="4"/>
  <c r="N793" i="4"/>
  <c r="N781" i="4"/>
  <c r="N764" i="4"/>
  <c r="N725" i="4"/>
  <c r="N562" i="4"/>
  <c r="N543" i="4"/>
  <c r="N433" i="4"/>
  <c r="N420" i="4"/>
  <c r="N416" i="4"/>
  <c r="N403" i="4"/>
  <c r="N322" i="4"/>
  <c r="N305" i="4"/>
  <c r="N277" i="4"/>
  <c r="N255" i="4"/>
  <c r="N832" i="4"/>
  <c r="N783" i="4"/>
  <c r="N650" i="4"/>
  <c r="N644" i="4"/>
  <c r="N578" i="4"/>
  <c r="N551" i="4"/>
  <c r="N428" i="4"/>
  <c r="N418" i="4"/>
  <c r="N339" i="4"/>
  <c r="N335" i="4"/>
  <c r="N333" i="4"/>
  <c r="N318" i="4"/>
  <c r="N301" i="4"/>
  <c r="N219" i="4"/>
  <c r="N76" i="4"/>
  <c r="N56" i="4"/>
  <c r="N766" i="4"/>
  <c r="N761" i="4"/>
  <c r="N689" i="4"/>
  <c r="N626" i="4"/>
  <c r="N607" i="4"/>
  <c r="N572" i="4"/>
  <c r="N371" i="4"/>
  <c r="N114" i="4"/>
  <c r="N63" i="4"/>
  <c r="N12" i="4"/>
  <c r="N741" i="4"/>
  <c r="N728" i="4"/>
  <c r="N621" i="4"/>
  <c r="N586" i="4"/>
  <c r="N519" i="4"/>
  <c r="N499" i="4"/>
  <c r="N419" i="4"/>
  <c r="N187" i="4"/>
  <c r="N103" i="4"/>
  <c r="N71" i="4"/>
  <c r="N47" i="4"/>
  <c r="N8" i="4"/>
  <c r="N743" i="4"/>
  <c r="N676" i="4"/>
  <c r="N451" i="4"/>
  <c r="N381" i="4"/>
  <c r="N364" i="4"/>
  <c r="N360" i="4"/>
  <c r="N294" i="4"/>
  <c r="N264" i="4"/>
  <c r="N856" i="4"/>
  <c r="N831" i="4"/>
  <c r="N769" i="4"/>
  <c r="N680" i="4"/>
  <c r="N623" i="4"/>
  <c r="N490" i="4"/>
  <c r="N481" i="4"/>
  <c r="N421" i="4"/>
  <c r="N402" i="4"/>
  <c r="N298" i="4"/>
  <c r="N272" i="4"/>
  <c r="N177" i="4"/>
  <c r="N794" i="4"/>
  <c r="N730" i="4"/>
  <c r="N688" i="4"/>
  <c r="N503" i="4"/>
  <c r="N501" i="4"/>
  <c r="N404" i="4"/>
  <c r="N349" i="4"/>
  <c r="N288" i="4"/>
  <c r="N189" i="4"/>
  <c r="N77" i="4"/>
  <c r="N259" i="4"/>
  <c r="N123" i="4"/>
  <c r="N854" i="4"/>
  <c r="N829" i="4"/>
  <c r="N776" i="4"/>
  <c r="N673" i="4"/>
  <c r="N571" i="4"/>
  <c r="N550" i="4"/>
  <c r="N535" i="4"/>
  <c r="N522" i="4"/>
  <c r="N518" i="4"/>
  <c r="N845" i="4"/>
  <c r="N639" i="4"/>
  <c r="N554" i="4"/>
  <c r="N511" i="4"/>
  <c r="N849" i="4"/>
  <c r="N823" i="4"/>
  <c r="N815" i="4"/>
  <c r="N677" i="4"/>
  <c r="N524" i="4"/>
  <c r="N813" i="4"/>
  <c r="N843" i="4"/>
  <c r="N859" i="4"/>
  <c r="N820" i="4"/>
  <c r="N804" i="4"/>
  <c r="N724" i="4"/>
  <c r="N682" i="4"/>
  <c r="N672" i="4"/>
  <c r="N603" i="4"/>
  <c r="N587" i="4"/>
  <c r="N515" i="4"/>
  <c r="N482" i="4"/>
  <c r="N463" i="4"/>
  <c r="N863" i="4"/>
  <c r="N853" i="4"/>
  <c r="N833" i="4"/>
  <c r="N760" i="4"/>
  <c r="N699" i="4"/>
  <c r="N660" i="4"/>
  <c r="N652" i="4"/>
  <c r="N618" i="4"/>
  <c r="N506" i="4"/>
  <c r="N484" i="4"/>
  <c r="N478" i="4"/>
  <c r="N89" i="4"/>
  <c r="N72" i="4"/>
  <c r="N822" i="4"/>
  <c r="N748" i="4"/>
  <c r="N696" i="4"/>
  <c r="N668" i="4"/>
  <c r="N646" i="4"/>
  <c r="N632" i="4"/>
  <c r="N502" i="4"/>
  <c r="N838" i="4"/>
  <c r="N775" i="4"/>
  <c r="N756" i="4"/>
  <c r="N732" i="4"/>
  <c r="N283" i="4"/>
  <c r="N803" i="4"/>
  <c r="N772" i="4"/>
  <c r="N700" i="4"/>
  <c r="N690" i="4"/>
  <c r="N635" i="4"/>
  <c r="N555" i="4"/>
  <c r="N546" i="4"/>
  <c r="N475" i="4"/>
  <c r="N295" i="4"/>
  <c r="N289" i="4"/>
  <c r="N824" i="4"/>
  <c r="N799" i="4"/>
  <c r="N583" i="4"/>
  <c r="N561" i="4"/>
  <c r="N479" i="4"/>
  <c r="N400" i="4"/>
  <c r="N394" i="4"/>
  <c r="N328" i="4"/>
  <c r="N299" i="4"/>
  <c r="N166" i="4"/>
  <c r="N139" i="4"/>
  <c r="N861" i="4"/>
  <c r="N852" i="4"/>
  <c r="N850" i="4"/>
  <c r="N811" i="4"/>
  <c r="N807" i="4"/>
  <c r="N800" i="4"/>
  <c r="N762" i="4"/>
  <c r="N719" i="4"/>
  <c r="N557" i="4"/>
  <c r="N539" i="4"/>
  <c r="N533" i="4"/>
  <c r="N517" i="4"/>
  <c r="N488" i="4"/>
  <c r="N473" i="4"/>
  <c r="N454" i="4"/>
  <c r="N368" i="4"/>
  <c r="N307" i="4"/>
  <c r="N303" i="4"/>
  <c r="N268" i="4"/>
  <c r="N227" i="4"/>
  <c r="N217" i="4"/>
  <c r="N827" i="4"/>
  <c r="N739" i="4"/>
  <c r="N733" i="4"/>
  <c r="N658" i="4"/>
  <c r="N651" i="4"/>
  <c r="N633" i="4"/>
  <c r="N537" i="4"/>
  <c r="N497" i="4"/>
  <c r="N439" i="4"/>
  <c r="N250" i="4"/>
  <c r="N91" i="4"/>
  <c r="N798" i="4"/>
  <c r="N787" i="4"/>
  <c r="N785" i="4"/>
  <c r="N737" i="4"/>
  <c r="N656" i="4"/>
  <c r="N628" i="4"/>
  <c r="N619" i="4"/>
  <c r="N456" i="4"/>
  <c r="N342" i="4"/>
  <c r="N317" i="4"/>
  <c r="N857" i="4"/>
  <c r="N740" i="4"/>
  <c r="N691" i="4"/>
  <c r="N629" i="4"/>
  <c r="N544" i="4"/>
  <c r="N529" i="4"/>
  <c r="N527" i="4"/>
  <c r="N507" i="4"/>
  <c r="N378" i="4"/>
  <c r="N319" i="4"/>
  <c r="N229" i="4"/>
  <c r="N211" i="4"/>
  <c r="N826" i="4"/>
  <c r="N810" i="4"/>
  <c r="N788" i="4"/>
  <c r="N765" i="4"/>
  <c r="N747" i="4"/>
  <c r="N717" i="4"/>
  <c r="N675" i="4"/>
  <c r="N663" i="4"/>
  <c r="N631" i="4"/>
  <c r="N595" i="4"/>
  <c r="N532" i="4"/>
  <c r="N498" i="4"/>
  <c r="N470" i="4"/>
  <c r="N731" i="4"/>
  <c r="N727" i="4"/>
  <c r="N671" i="4"/>
  <c r="N602" i="4"/>
  <c r="N582" i="4"/>
  <c r="N574" i="4"/>
  <c r="N558" i="4"/>
  <c r="N553" i="4"/>
  <c r="N534" i="4"/>
  <c r="N521" i="4"/>
  <c r="N500" i="4"/>
  <c r="N6" i="4"/>
  <c r="N862" i="4"/>
  <c r="N860" i="4"/>
  <c r="N821" i="4"/>
  <c r="N812" i="4"/>
  <c r="N797" i="4"/>
  <c r="N792" i="4"/>
  <c r="N729" i="4"/>
  <c r="N580" i="4"/>
  <c r="N549" i="4"/>
  <c r="N547" i="4"/>
  <c r="N538" i="4"/>
  <c r="N461" i="4"/>
  <c r="N457" i="4"/>
  <c r="N422" i="4"/>
  <c r="N386" i="4"/>
  <c r="N375" i="4"/>
  <c r="N352" i="4"/>
  <c r="N296" i="4"/>
  <c r="N204" i="4"/>
  <c r="N790" i="4"/>
  <c r="N763" i="4"/>
  <c r="N754" i="4"/>
  <c r="N694" i="4"/>
  <c r="N683" i="4"/>
  <c r="N666" i="4"/>
  <c r="N664" i="4"/>
  <c r="N634" i="4"/>
  <c r="N569" i="4"/>
  <c r="N567" i="4"/>
  <c r="N440" i="4"/>
  <c r="N388" i="4"/>
  <c r="N331" i="4"/>
  <c r="N316" i="4"/>
  <c r="N281" i="4"/>
  <c r="N261" i="4"/>
  <c r="N817" i="4"/>
  <c r="N808" i="4"/>
  <c r="N786" i="4"/>
  <c r="N759" i="4"/>
  <c r="N745" i="4"/>
  <c r="N643" i="4"/>
  <c r="N611" i="4"/>
  <c r="N412" i="4"/>
  <c r="N407" i="4"/>
  <c r="N369" i="4"/>
  <c r="N367" i="4"/>
  <c r="N365" i="4"/>
  <c r="N345" i="4"/>
  <c r="N343" i="4"/>
  <c r="N245" i="4"/>
  <c r="N182" i="4"/>
  <c r="N163" i="4"/>
  <c r="N147" i="4"/>
  <c r="N138" i="4"/>
  <c r="N28" i="4"/>
  <c r="N4" i="4"/>
  <c r="N392" i="4"/>
  <c r="N376" i="4"/>
  <c r="N337" i="4"/>
  <c r="N173" i="4"/>
  <c r="N150" i="4"/>
  <c r="N109" i="4"/>
  <c r="N48" i="4"/>
  <c r="N446" i="4"/>
  <c r="N426" i="4"/>
  <c r="N390" i="4"/>
  <c r="N383" i="4"/>
  <c r="N363" i="4"/>
  <c r="N275" i="4"/>
  <c r="N248" i="4"/>
  <c r="N159" i="4"/>
  <c r="N143" i="4"/>
  <c r="N85" i="4"/>
  <c r="N435" i="4"/>
  <c r="N326" i="4"/>
  <c r="N324" i="4"/>
  <c r="N292" i="4"/>
  <c r="N239" i="4"/>
  <c r="N221" i="4"/>
  <c r="N205" i="4"/>
  <c r="N201" i="4"/>
  <c r="N185" i="4"/>
  <c r="N171" i="4"/>
  <c r="N157" i="4"/>
  <c r="N60" i="4"/>
  <c r="N429" i="4"/>
  <c r="N424" i="4"/>
  <c r="N406" i="4"/>
  <c r="N309" i="4"/>
  <c r="N290" i="4"/>
  <c r="N431" i="4"/>
  <c r="N348" i="4"/>
  <c r="N340" i="4"/>
  <c r="N320" i="4"/>
  <c r="N251" i="4"/>
  <c r="N240" i="4"/>
  <c r="N237" i="4"/>
  <c r="N174" i="4"/>
  <c r="N126" i="4"/>
  <c r="N121" i="4"/>
  <c r="N84" i="4"/>
  <c r="N79" i="4"/>
  <c r="N58" i="4"/>
  <c r="N29" i="4"/>
  <c r="N258" i="4"/>
  <c r="N253" i="4"/>
  <c r="N181" i="4"/>
  <c r="N55" i="4"/>
  <c r="N358" i="4"/>
  <c r="N334" i="4"/>
  <c r="N300" i="4"/>
  <c r="N293" i="4"/>
  <c r="N265" i="4"/>
  <c r="N199" i="4"/>
  <c r="N142" i="4"/>
  <c r="N409" i="4"/>
  <c r="N362" i="4"/>
  <c r="N274" i="4"/>
  <c r="N267" i="4"/>
  <c r="N233" i="4"/>
  <c r="N165" i="4"/>
  <c r="N64" i="4"/>
  <c r="N2" i="4"/>
  <c r="N443" i="4"/>
  <c r="N338" i="4"/>
  <c r="N327" i="4"/>
  <c r="N323" i="4"/>
  <c r="N149" i="4"/>
  <c r="N97" i="4"/>
  <c r="N16" i="4"/>
  <c r="N22" i="4"/>
  <c r="N18" i="4"/>
  <c r="N44" i="4"/>
  <c r="N10" i="4"/>
  <c r="N842" i="4"/>
  <c r="N819" i="4"/>
  <c r="N837" i="4"/>
  <c r="N670" i="4"/>
  <c r="N791" i="4"/>
  <c r="N757" i="4"/>
  <c r="N703" i="4"/>
  <c r="N654" i="4"/>
  <c r="N585" i="4"/>
  <c r="N687" i="4"/>
  <c r="N848" i="4"/>
  <c r="N828" i="4"/>
  <c r="N805" i="4"/>
  <c r="N661" i="4"/>
  <c r="N659" i="4"/>
  <c r="N796" i="4"/>
  <c r="N774" i="4"/>
  <c r="N746" i="4"/>
  <c r="N718" i="4"/>
  <c r="N704" i="4"/>
  <c r="N678" i="4"/>
  <c r="N648" i="4"/>
  <c r="N840" i="4"/>
  <c r="N841" i="4"/>
  <c r="N777" i="4"/>
  <c r="N711" i="4"/>
  <c r="N681" i="4"/>
  <c r="N641" i="4"/>
  <c r="N825" i="4"/>
  <c r="N818" i="4"/>
  <c r="N789" i="4"/>
  <c r="N751" i="4"/>
  <c r="N723" i="4"/>
  <c r="N709" i="4"/>
  <c r="N695" i="4"/>
  <c r="N771" i="4"/>
  <c r="N782" i="4"/>
  <c r="N780" i="4"/>
  <c r="N749" i="4"/>
  <c r="N735" i="4"/>
  <c r="N712" i="4"/>
  <c r="N684" i="4"/>
  <c r="N525" i="4"/>
  <c r="N802" i="4"/>
  <c r="N767" i="4"/>
  <c r="N715" i="4"/>
  <c r="N701" i="4"/>
  <c r="N778" i="4"/>
  <c r="N563" i="4"/>
  <c r="N545" i="4"/>
  <c r="N855" i="4"/>
  <c r="N795" i="4"/>
  <c r="N844" i="4"/>
  <c r="N814" i="4"/>
  <c r="N752" i="4"/>
  <c r="N726" i="4"/>
  <c r="N714" i="4"/>
  <c r="N698" i="4"/>
  <c r="N686" i="4"/>
  <c r="N649" i="4"/>
  <c r="N758" i="4"/>
  <c r="N710" i="4"/>
  <c r="N662" i="4"/>
  <c r="N617" i="4"/>
  <c r="N593" i="4"/>
  <c r="N579" i="4"/>
  <c r="N495" i="4"/>
  <c r="N480" i="4"/>
  <c r="N750" i="4"/>
  <c r="N702" i="4"/>
  <c r="N620" i="4"/>
  <c r="N577" i="4"/>
  <c r="N575" i="4"/>
  <c r="N573" i="4"/>
  <c r="N528" i="4"/>
  <c r="N491" i="4"/>
  <c r="N489" i="4"/>
  <c r="N770" i="4"/>
  <c r="N722" i="4"/>
  <c r="N674" i="4"/>
  <c r="N657" i="4"/>
  <c r="N655" i="4"/>
  <c r="N510" i="4"/>
  <c r="N653" i="4"/>
  <c r="N637" i="4"/>
  <c r="N606" i="4"/>
  <c r="N601" i="4"/>
  <c r="N625" i="4"/>
  <c r="N468" i="4"/>
  <c r="N466" i="4"/>
  <c r="N542" i="4"/>
  <c r="N508" i="4"/>
  <c r="N477" i="4"/>
  <c r="N640" i="4"/>
  <c r="N638" i="4"/>
  <c r="N614" i="4"/>
  <c r="N609" i="4"/>
  <c r="N590" i="4"/>
  <c r="N560" i="4"/>
  <c r="N415" i="4"/>
  <c r="N377" i="4"/>
  <c r="N565" i="4"/>
  <c r="N552" i="4"/>
  <c r="N520" i="4"/>
  <c r="N459" i="4"/>
  <c r="N452" i="4"/>
  <c r="N450" i="4"/>
  <c r="N438" i="4"/>
  <c r="N398" i="4"/>
  <c r="N391" i="4"/>
  <c r="N384" i="4"/>
  <c r="N249" i="4"/>
  <c r="N228" i="4"/>
  <c r="N612" i="4"/>
  <c r="N604" i="4"/>
  <c r="N596" i="4"/>
  <c r="N588" i="4"/>
  <c r="N540" i="4"/>
  <c r="N523" i="4"/>
  <c r="N494" i="4"/>
  <c r="N471" i="4"/>
  <c r="N464" i="4"/>
  <c r="N462" i="4"/>
  <c r="N455" i="4"/>
  <c r="N453" i="4"/>
  <c r="N405" i="4"/>
  <c r="N314" i="4"/>
  <c r="N291" i="4"/>
  <c r="N636" i="4"/>
  <c r="N624" i="4"/>
  <c r="N581" i="4"/>
  <c r="N568" i="4"/>
  <c r="N526" i="4"/>
  <c r="N351" i="4"/>
  <c r="N548" i="4"/>
  <c r="N513" i="4"/>
  <c r="N613" i="4"/>
  <c r="N605" i="4"/>
  <c r="N597" i="4"/>
  <c r="N589" i="4"/>
  <c r="N576" i="4"/>
  <c r="N541" i="4"/>
  <c r="N492" i="4"/>
  <c r="N485" i="4"/>
  <c r="N474" i="4"/>
  <c r="N472" i="4"/>
  <c r="N467" i="4"/>
  <c r="N465" i="4"/>
  <c r="N447" i="4"/>
  <c r="N430" i="4"/>
  <c r="N556" i="4"/>
  <c r="N483" i="4"/>
  <c r="N584" i="4"/>
  <c r="N536" i="4"/>
  <c r="N516" i="4"/>
  <c r="N514" i="4"/>
  <c r="N449" i="4"/>
  <c r="N408" i="4"/>
  <c r="N372" i="4"/>
  <c r="N616" i="4"/>
  <c r="N608" i="4"/>
  <c r="N600" i="4"/>
  <c r="N592" i="4"/>
  <c r="N564" i="4"/>
  <c r="N512" i="4"/>
  <c r="N417" i="4"/>
  <c r="N379" i="4"/>
  <c r="N330" i="4"/>
  <c r="N444" i="4"/>
  <c r="N389" i="4"/>
  <c r="N256" i="4"/>
  <c r="N460" i="4"/>
  <c r="N448" i="4"/>
  <c r="N413" i="4"/>
  <c r="N260" i="4"/>
  <c r="N387" i="4"/>
  <c r="N329" i="4"/>
  <c r="N263" i="4"/>
  <c r="N411" i="4"/>
  <c r="N437" i="4"/>
  <c r="N341" i="4"/>
  <c r="N315" i="4"/>
  <c r="N270" i="4"/>
  <c r="N432" i="4"/>
  <c r="N366" i="4"/>
  <c r="N355" i="4"/>
  <c r="N350" i="4"/>
  <c r="N304" i="4"/>
  <c r="N280" i="4"/>
  <c r="N427" i="4"/>
  <c r="N353" i="4"/>
  <c r="N332" i="4"/>
  <c r="N311" i="4"/>
  <c r="N278" i="4"/>
  <c r="N254" i="4"/>
  <c r="N235" i="4"/>
  <c r="N183" i="4"/>
  <c r="N169" i="4"/>
  <c r="N155" i="4"/>
  <c r="N271" i="4"/>
  <c r="N153" i="4"/>
  <c r="N286" i="4"/>
  <c r="N247" i="4"/>
  <c r="N215" i="4"/>
  <c r="N167" i="4"/>
  <c r="N99" i="4"/>
  <c r="N279" i="4"/>
  <c r="N266" i="4"/>
  <c r="N197" i="4"/>
  <c r="N179" i="4"/>
  <c r="N151" i="4"/>
  <c r="N135" i="4"/>
  <c r="N252" i="4"/>
  <c r="N234" i="4"/>
  <c r="N231" i="4"/>
  <c r="N200" i="4"/>
  <c r="N191" i="4"/>
  <c r="N133" i="4"/>
  <c r="N257" i="4"/>
  <c r="N246" i="4"/>
  <c r="N243" i="4"/>
  <c r="N214" i="4"/>
  <c r="N209" i="4"/>
  <c r="N111" i="4"/>
  <c r="N282" i="4"/>
  <c r="N241" i="4"/>
  <c r="N225" i="4"/>
  <c r="N207" i="4"/>
  <c r="N175" i="4"/>
  <c r="N161" i="4"/>
  <c r="N145" i="4"/>
  <c r="N262" i="4"/>
  <c r="N194" i="4"/>
  <c r="N220" i="4"/>
  <c r="N186" i="4"/>
  <c r="N131" i="4"/>
  <c r="N119" i="4"/>
  <c r="N107" i="4"/>
  <c r="N95" i="4"/>
  <c r="N81" i="4"/>
  <c r="N206" i="4"/>
  <c r="N192" i="4"/>
  <c r="N178" i="4"/>
  <c r="N170" i="4"/>
  <c r="N162" i="4"/>
  <c r="N154" i="4"/>
  <c r="N146" i="4"/>
  <c r="N226" i="4"/>
  <c r="N212" i="4"/>
  <c r="N136" i="4"/>
  <c r="N124" i="4"/>
  <c r="N75" i="4"/>
  <c r="N244" i="4"/>
  <c r="N238" i="4"/>
  <c r="N232" i="4"/>
  <c r="N198" i="4"/>
  <c r="N184" i="4"/>
  <c r="N176" i="4"/>
  <c r="N168" i="4"/>
  <c r="N160" i="4"/>
  <c r="N152" i="4"/>
  <c r="N144" i="4"/>
  <c r="N134" i="4"/>
  <c r="N122" i="4"/>
  <c r="N218" i="4"/>
  <c r="N93" i="4"/>
  <c r="N34" i="4"/>
  <c r="N224" i="4"/>
  <c r="N190" i="4"/>
  <c r="N132" i="4"/>
  <c r="N129" i="4"/>
  <c r="N120" i="4"/>
  <c r="N117" i="4"/>
  <c r="N108" i="4"/>
  <c r="N105" i="4"/>
  <c r="N96" i="4"/>
  <c r="N69" i="4"/>
  <c r="N210" i="4"/>
  <c r="N196" i="4"/>
  <c r="N137" i="4"/>
  <c r="N125" i="4"/>
  <c r="N113" i="4"/>
  <c r="N101" i="4"/>
  <c r="N242" i="4"/>
  <c r="N236" i="4"/>
  <c r="N230" i="4"/>
  <c r="N216" i="4"/>
  <c r="N202" i="4"/>
  <c r="N188" i="4"/>
  <c r="N130" i="4"/>
  <c r="N87" i="4"/>
  <c r="N222" i="4"/>
  <c r="N208" i="4"/>
  <c r="N180" i="4"/>
  <c r="N172" i="4"/>
  <c r="N164" i="4"/>
  <c r="N156" i="4"/>
  <c r="N148" i="4"/>
  <c r="N140" i="4"/>
  <c r="N128" i="4"/>
  <c r="N116" i="4"/>
  <c r="N90" i="4"/>
  <c r="N62" i="4"/>
  <c r="N57" i="4"/>
  <c r="N110" i="4"/>
  <c r="N104" i="4"/>
  <c r="N98" i="4"/>
  <c r="N92" i="4"/>
  <c r="N86" i="4"/>
  <c r="N80" i="4"/>
  <c r="N73" i="4"/>
  <c r="N15" i="4"/>
  <c r="N61" i="4"/>
  <c r="N32" i="4"/>
  <c r="N54" i="4"/>
  <c r="N51" i="4"/>
  <c r="N11" i="4"/>
  <c r="N65" i="4"/>
  <c r="N31" i="4"/>
  <c r="N9" i="4"/>
  <c r="N27" i="4"/>
  <c r="N118" i="4"/>
  <c r="N112" i="4"/>
  <c r="N106" i="4"/>
  <c r="N100" i="4"/>
  <c r="N94" i="4"/>
  <c r="N88" i="4"/>
  <c r="N82" i="4"/>
  <c r="N45" i="4"/>
  <c r="N3" i="4"/>
</calcChain>
</file>

<file path=xl/sharedStrings.xml><?xml version="1.0" encoding="utf-8"?>
<sst xmlns="http://schemas.openxmlformats.org/spreadsheetml/2006/main" count="6128" uniqueCount="604">
  <si>
    <t>License</t>
  </si>
  <si>
    <t>Please see our terms of use here: https://www.cisecurity.org/cis-securesuite/cis-securesuite-membership-terms-of-use/</t>
  </si>
  <si>
    <t>section #</t>
  </si>
  <si>
    <t>recommendation #</t>
  </si>
  <si>
    <t>title</t>
  </si>
  <si>
    <t>assessment status</t>
  </si>
  <si>
    <t>description</t>
  </si>
  <si>
    <t>rationale statement</t>
  </si>
  <si>
    <t>impact statement</t>
  </si>
  <si>
    <t>remediation procedure</t>
  </si>
  <si>
    <t>audit procedure</t>
  </si>
  <si>
    <t>additional information</t>
  </si>
  <si>
    <t>CIS Controls</t>
  </si>
  <si>
    <t>v7 IG1</t>
  </si>
  <si>
    <t>v7 IG2</t>
  </si>
  <si>
    <t>v7 IG3</t>
  </si>
  <si>
    <t>v8 IG1</t>
  </si>
  <si>
    <t>v8 IG2</t>
  </si>
  <si>
    <t>v8 IG3</t>
  </si>
  <si>
    <t>references</t>
  </si>
  <si>
    <t>1</t>
  </si>
  <si>
    <t>Control Plane Components</t>
  </si>
  <si>
    <t>Security is a shared responsibility between AWS and the Amazon EKS customer. [The shared responsibility model](https://aws.amazon.com/compliance/shared-responsibility-model/) describes this as security of the cloud and security in the cloud:
**Security of the cloud** – AWS is responsible for protecting the infrastructure that runs AWS services in the AWS Cloud. For Amazon EKS, AWS is responsible for the Kubernetes control plane, which includes the control plane nodes and etcd database. Third-party auditors regularly test and verify the effectiveness of our security as part of the [AWS compliance programs](https://aws.amazon.com/compliance/programs/). To learn about the compliance programs that apply to Amazon EKS, see [AWS Services in Scope by Compliance Program.](https://aws.amazon.com/compliance/services-in-scope/)
Security in the cloud – Your responsibility includes the following areas.
- The security configuration of the data plane, including the configuration of the security groups that allow traffic to pass from the Amazon EKS control plane into the customer VPC
- The configuration of the worker nodes and the containers themselves
- The worker node guest operating system (including updates and security patches)
 - Amazon EKS follows the shared responsibility model for CVEs and security patches on managed node groups. Because managed nodes run the Amazon EKS-optimized AMIs, Amazon EKS is responsible for building patched versions of these AMIs when bugs or issues are reported and we are able to publish a fix. However, customers are responsible for deploying these patched AMI versions to your managed node groups.
- Other associated application software:
 - Setting up and managing network controls, such as firewall rules
 - Managing platform-level identity and access management, either with or in addition to IAM
- The sensitivity of your data, your company’s requirements, and applicable laws and regulations
AWS is responsible for securing the control plane, though you might be able to configure certain options based on your requirements. Section 2 of this Benchmark addresses these configurations.</t>
  </si>
  <si>
    <t>2</t>
  </si>
  <si>
    <t>Control Plane Configuration</t>
  </si>
  <si>
    <t>This section contains recommendations for Amazon EKS control plane logging configuration. Customers are able to configure logging for control plane in Amazon EKS.</t>
  </si>
  <si>
    <t>2.1</t>
  </si>
  <si>
    <t>Logging</t>
  </si>
  <si>
    <t>2.1.1</t>
  </si>
  <si>
    <t>Enable audit Logs</t>
  </si>
  <si>
    <t>Manual</t>
  </si>
  <si>
    <t>Control plane logs provide visibility into operation of the EKS Control plane component systems. The API server audit logs record all accepted and rejected requests in the cluster. When enabled via EKS configuration the control plane logs for a cluster are exported to a CloudWatch Log Group for persistence.</t>
  </si>
  <si>
    <t>Audit logs enable visibility into all API server requests from authentic and anonymous sources. Stored log data can be analysed manually or with tools to identify and understand anomalous or negative activity and lead to intelligent remediations.</t>
  </si>
  <si>
    <t>Audit logs will be created on the master nodes, which will consume disk space. Care should be taken to avoid generating too large volumes of log information as this could impact the available of the cluster nodes.
S3 lifecycle features can be used to manage the accumulation and management of logs over time. 
See the following AWS resource for more information on these features:
http://docs.aws.amazon.com/AmazonS3/latest/dev/object-lifecycle-mgmt.html</t>
  </si>
  <si>
    <t>**From Console:**
1. For each EKS Cluster in each region;
2. Go to 'Amazon EKS' &gt; 'Clusters' &gt; '&lt;cluster-name&gt;' &gt; 'Configuration' &gt; 'Logging'.
3. Click 'Manage logging'.
4. Ensure that all options are toggled to 'Enabled'.
```
API server: Enabled
Audit: Enabled 
Authenticator: Enabled
Controller manager: Enabled
Scheduler: Enabled
```
5. Click 'Save Changes'.
**From CLI:**
```
# For each EKS Cluster in each region;
aws eks update-cluster-config \
 --region '${REGION_CODE}' \
 --name '${CLUSTER_NAME}' \
 --logging '{"clusterLogging":[{"types":["api","audit","authenticator","controllerManager","scheduler"],"enabled":true}]}'
```</t>
  </si>
  <si>
    <t>**From Console:**
1. For each EKS Cluster in each region;
2. Go to 'Amazon EKS' &gt; 'Clusters' &gt; 'CLUSTER_NAME' &gt; 'Configuration' &gt; 'Logging'.
3. This will show the control plane logging configuration:
```
API server: Enabled / Disabled 
Audit: Enabled / Disabled 
Authenticator: Enabled / Disabled
Controller manager: Enabled / Disabled
Scheduler: Enabled / Disabled
```
4. Ensure that all options are set to 'Enabled'.
**From CLI:**
```
# For each EKS Cluster in each region;
aws eks describe-cluster --name '${CLUSTER_NAME}' --query 'cluster.logging.clusterLogging' --region '${REGION_CODE}'
```</t>
  </si>
  <si>
    <t>TITLE:Establish and Maintain an Audit Log Management Process CONTROL:v8 8.1 DESCRIPTION:Establish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</si>
  <si>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X</t>
  </si>
  <si>
    <t>https://kubernetes.io/docs/tasks/debug-application-cluster/audit/:https://aws.github.io/aws-eks-best-practices/detective/:https://docs.aws.amazon.com/eks/latest/userguide/control-plane-logs.html:https://docs.aws.amazon.com/eks/latest/userguide/logging-using-cloudtrail.html</t>
  </si>
  <si>
    <t>3</t>
  </si>
  <si>
    <t>Worker Nodes</t>
  </si>
  <si>
    <t>This section consists of security recommendations for the components that run on Amazon EKS worker nodes.</t>
  </si>
  <si>
    <t>3.1</t>
  </si>
  <si>
    <t>Worker Node Configuration Files</t>
  </si>
  <si>
    <t>This section covers recommendations for configuration files on Amazon EKS worker nodes.</t>
  </si>
  <si>
    <t>3.1.1</t>
  </si>
  <si>
    <t>Ensure that the kubeconfig file permissions are set to 644 or more restrictive</t>
  </si>
  <si>
    <t>If `kubelet` is running, and if it is using a file-based kubeconfig file, ensure that the proxy kubeconfig file has permissions of `644` or more restrictive.</t>
  </si>
  <si>
    <t>The `kubelet` kubeconfig file controls various parameters of the `kubelet` service in the worker node. You should restrict its file permissions to maintain the integrity of the file. The file should be writable by only the administrators on the system.
It is possible to run `kubelet` with the kubeconfig parameters configured as a Kubernetes ConfigMap instead of a file. In this case, there is no proxy kubeconfig file.</t>
  </si>
  <si>
    <t>None.</t>
  </si>
  <si>
    <t>Run the below command (based on the file location on your system) on the each worker
node. For example,
```
chmod 644 &lt;kubeconfig file&gt;
```</t>
  </si>
  <si>
    <t>SSH to the worker nodes
To check to see if the Kubelet Service is running:
```
sudo systemctl status kubelet
```
The output should return `Active: active (running) since..`
Run the following command on each node to find the appropriate kubeconfig file:
```
ps -ef | grep kubelet
```
The output of the above command should return something similar to `--kubeconfig /var/lib/kubelet/kubeconfig` which is the location of the kubeconfig file.
Run this command to obtain the kubeconfig file permissions:
```
stat -c %a /var/lib/kubelet/kubeconfig
```
The output of the above command gives you the kubeconfig file's permissions.
Verify that if a file is specified and it exists, the permissions are `644` or more restrictive.</t>
  </si>
  <si>
    <t>TITLE:Configure Data Access Control Lists CONTROL:v8 3.3 DESCRIPTION:Configure data access control lists based on a user’s need to know. Apply data access control lists, also known as access permissions, to local and remote file systems, databases, and applications.;TITLE:Maintain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
  </si>
  <si>
    <t>https://kubernetes.io/docs/admin/kube-proxy/</t>
  </si>
  <si>
    <t>3.1.2</t>
  </si>
  <si>
    <t>Ensure that the kubelet kubeconfig file ownership is set to root:root</t>
  </si>
  <si>
    <t>If `kubelet` is running, ensure that the file ownership of its kubeconfig file is set to `root:root`.</t>
  </si>
  <si>
    <t>The kubeconfig file for `kubelet` controls various parameters for the `kubelet` service in the worker node. You should set its file ownership to maintain the integrity of the file. The file should be owned by `root:root`.</t>
  </si>
  <si>
    <t>None</t>
  </si>
  <si>
    <t>Run the below command (based on the file location on your system) on the each worker node. For example,
```
chown root:root &lt;proxy kubeconfig file&gt;
```</t>
  </si>
  <si>
    <t>SSH to the worker nodes
To check to see if the Kubelet Service is running:
```
sudo systemctl status kubelet
```
The output should return `Active: active (running) since..`
Run the following command on each node to find the appropriate kubeconfig file:
```
ps -ef | grep kubelet
```
The output of the above command should return something similar to `--kubeconfig /var/lib/kubelet/kubeconfig` which is the location of the kubeconfig file.
Run this command to obtain the kubeconfig file ownership:
```
stat -c %U:%G /var/lib/kubelet/kubeconfig
```
The output of the above command gives you the kubeconfig file's ownership. Verify that the ownership is set to `root:root`.</t>
  </si>
  <si>
    <t>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templates.;TITLE:Minimize And Sparingly Use Administrative Privileges CONTROL:v6 5.1 DESCRIPTION:Minimize administrative privileges and only use administrative accounts when they are required. Implement focused auditing on the use of administrative privileged functions and monitor for anomalous behavior.;</t>
  </si>
  <si>
    <t>3.1.3</t>
  </si>
  <si>
    <t>Ensure that the kubelet configuration file has permissions set to 644 or more restrictive</t>
  </si>
  <si>
    <t>Ensure that if the kubelet refers to a configuration file with the `--config` argument, that file has permissions of 644 or more restrictive.</t>
  </si>
  <si>
    <t>The kubelet reads various parameters, including security settings, from a config file specified by the `--config` argument. If this file is specified you should restrict its file permissions to maintain the integrity of the file. The file should be writable by only the administrators on the system.</t>
  </si>
  <si>
    <t>Run the following command (using the config file location identied in the Audit step)
```
chmod 644 /etc/kubernetes/kubelet/kubelet-config.json
```</t>
  </si>
  <si>
    <t>First, SSH to the relevant worker node:
To check to see if the Kubelet Service is running:
```
sudo systemctl status kubelet
```
The output should return `Active: active (running) since..`
Run the following command on each node to find the appropriate Kubelet config file:
```
ps -ef | grep kubelet
```
The output of the above command should return something similar to `--config /etc/kubernetes/kubelet/kubelet-config.json` which is the location of the Kubelet config file.
Run the following command:
```
stat -c %a /etc/kubernetes/kubelet/kubelet-config.json
```
The output of the above command is the Kubelet config file's permissions. Verify that the permissions are `644` or more restrictive.</t>
  </si>
  <si>
    <t>https://kubernetes.io/docs/tasks/administer-cluster/kubelet-config-file/</t>
  </si>
  <si>
    <t>3.1.4</t>
  </si>
  <si>
    <t>Ensure that the kubelet configuration file ownership is set to root:root</t>
  </si>
  <si>
    <t>Ensure that if the kubelet refers to a configuration file with the `--config` argument, that file is owned by root:root.</t>
  </si>
  <si>
    <t>Run the following command (using the config file location identified in the Audit step)
```
chown root:root /etc/kubernetes/kubelet/kubelet-config.json
```</t>
  </si>
  <si>
    <t>First, SSH to the relevant worker node:
To check to see if the Kubelet Service is running:
```
sudo systemctl status kubelet
```
The output should return `Active: active (running) since..`
Run the following command on each node to find the appropriate Kubelet config file:
```
ps -ef | grep kubelet
```
The output of the above command should return something similar to `--config /etc/kubernetes/kubelet/kubelet-config.json` which is the location of the Kubelet config file.
Run the following command:
```
stat -c %U:%G /etc/kubernetes/kubelet/kubelet-config.json
```
The output of the above command is the Kubelet config file's ownership. Verify that the ownership is set to `root:root`</t>
  </si>
  <si>
    <t>3.2</t>
  </si>
  <si>
    <t>Kubelet</t>
  </si>
  <si>
    <t>This section contains recommendations for kubelet configuration.
Kubelet settings may be configured using arguments on the running kubelet executable, or they may be taken from a Kubelet config file. If both are specified, the executable argument takes precedence. 
To find the Kubelet config file, run the following command: 
```
ps -ef | grep kubelet | grep config
```
If the `--config` argument is present, this gives the location of the Kubelet config file. This config file could be in JSON or YAML format depending on your distribution.</t>
  </si>
  <si>
    <t>3.2.1</t>
  </si>
  <si>
    <t>Ensure that the --anonymous-auth argument is set to false</t>
  </si>
  <si>
    <t>Automated</t>
  </si>
  <si>
    <t>Disable anonymous requests to the Kubelet server.</t>
  </si>
  <si>
    <t>When enabled, requests that are not rejected by other configured authentication methods are treated as anonymous requests. These requests are then served by the Kubelet server. You should rely on authentication to authorize access and disallow anonymous requests.</t>
  </si>
  <si>
    <t>Anonymous requests will be rejected.</t>
  </si>
  <si>
    <t>**Remediation Method 1:**
If modifying the Kubelet config file, edit the kubelet-config.json file `/etc/kubernetes/kubelet/kubelet-config.json` and set the below parameter to false
```
"authentication": { "anonymous": { "enabled": false
```
**Remediation Method 2:**
If using executable arguments, edit the kubelet service file `/etc/systemd/system/kubelet.service.d/10-kubelet-args.conf` on each worker node and add the below parameter at the end of the `KUBELET_ARGS` variable string.
```
--anonymous-auth=false
```
**Remediation Method 3:**
If using the api configz endpoint consider searching for the status of `"authentication.*anonymous.*{"enabled":false}"`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</si>
  <si>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`authentication: anonymous: enabled` set to `false`.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sudo more /etc/kubernetes/kubelet/kubelet-config.json
```
Verify that the `"authentication": { "anonymous": { "enabled": false }` argument is set to `false`. 
**Audit Method 2:**
If using the api configz endpoint consider searching for the status of `authentication... "anonymous.*{"enabled":false}`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</si>
  <si>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TITLE:Disable Dormant Accounts CONTROL:v8 5.3 DESCRIPTION:Delete or disable any dormant accounts after a period of 45 days of inactivity, where supported.;TITLE:Protect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</si>
  <si>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https://kubernetes.io/docs/admin/kubelet/:https://kubernetes.io/docs/admin/kubelet-authentication-authorization/#kubelet-authentication:https://kubernetes.io/docs/tasks/administer-cluster/reconfigure-kubelet/</t>
  </si>
  <si>
    <t>3.2.2</t>
  </si>
  <si>
    <t>Ensure that the --authorization-mode argument is not set to AlwaysAllow</t>
  </si>
  <si>
    <t>Do not allow all requests. Enable explicit authorization.</t>
  </si>
  <si>
    <t>Kubelets, by default, allow all authenticated requests (even anonymous ones) without needing explicit authorization checks from the apiserver. You should restrict this behavior and only allow explicitly authorized requests.</t>
  </si>
  <si>
    <t>Unauthorized requests will be denied.</t>
  </si>
  <si>
    <t>**Remediation Method 1:**
If modifying the Kubelet config file, edit the kubelet-config.json file `/etc/kubernetes/kubelet/kubelet-config.json` and set the below parameter to false
 ```
"authentication"... "webhook.*{"enabled":true
``` 
**Remediation Method 2:**
If using executable arguments, edit the kubelet service file `/etc/systemd/system/kubelet.service.d/10-kubelet-args.conf` on each worker node and add the below parameter at the end of the `KUBELET_ARGS` variable string.
```
--authorization-mode=Webhook
```
**Remediation Method 3:**
If using the api configz endpoint consider searching for the status of `"authentication.*webhook.*{"enabled":true"`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</si>
  <si>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`"authentication": "webhook": "enabled"` set to `true`.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sudo more /etc/kubernetes/kubelet/kubelet-config.json
```
Verify that the `"authentication": {"webhook": { "enabled": is set to true`. 
If the `"authentication": {"mode": {` argument is present check that it is not set to `AlwaysAllow`. If it is not present check that there is a Kubelet config file specified by `--config`, and that file sets `"authentication": {"mode": {` to something other than `AlwaysAllow`.
**Audit Method 2:**
If using the api configz endpoint consider searching for the status of `authentication... "webhook.*{"enabled":true}`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</si>
  <si>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account.;TITLE:Change Default Passwords CONTROL:v7 4.2 DESCRIPTION:Before deploying any new asset, change all default passwords to have values consistent with administrative level accounts.;</t>
  </si>
  <si>
    <t>3.2.3</t>
  </si>
  <si>
    <t>Ensure that the --client-ca-file argument is set as appropriate</t>
  </si>
  <si>
    <t>Enable Kubelet authentication using certificates.</t>
  </si>
  <si>
    <t>The connections from the apiserver to the kubelet are used for fetching logs for pods, attaching (through kubectl) to running pods, and using the kubelet’s port-forwarding functionality. These connections terminate at the kubelet’s HTTPS endpoint. By default, the apiserver does not verify the kubelet’s serving certificate, which makes the connection subject to man-in-the-middle attacks, and unsafe to run over untrusted and/or public networks. Enabling Kubelet certificate authentication ensures that the apiserver could authenticate the Kubelet before submitting any requests.</t>
  </si>
  <si>
    <t>You require TLS to be configured on apiserver as well as kubelets.</t>
  </si>
  <si>
    <t>**Remediation Method 1:**
If modifying the Kubelet config file, edit the kubelet-config.json file `/etc/kubernetes/kubelet/kubelet-config.json` and set the below parameter to false
```
"authentication": { "x509": {"clientCAFile:" to the location of the client CA file.
``` 
**Remediation Method 2:**
If using executable arguments, edit the kubelet service file `/etc/systemd/system/kubelet.service.d/10-kubelet-args.conf` on each worker node and add the below parameter at the end of the `KUBELET_ARGS` variable string.
```
--client-ca-file=&lt;path/to/client-ca-file&gt;
```
**Remediation Method 3:**
If using the api configz endpoint consider searching for the status of `"authentication.*x509":("clientCAFile":"/etc/kubernetes/pki/ca.crt"`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
```</t>
  </si>
  <si>
    <t>**Audit Method 1:**
If using a Kubelet configuration file, check that there is an entry for `"x509": {"clientCAFile:"` set to the location of the client certificate authority file.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sudo more /etc/kubernetes/kubelet/kubelet-config.json
```
Verify that the `"x509": {"clientCAFile:"` argument exists and is set to the location of the client certificate authority file.
If the `"x509": {"clientCAFile:"` argument is not present, check that there is a Kubelet config file specified by `--config`, and that the file sets `"authentication": { "x509": {"clientCAFile:"` to the location of the client certificate authority file.
**Audit Method 2:**
If using the api configz endpoint consider searching for the status of `authentication.. x509":("clientCAFile":"/etc/kubernetes/pki/ca.crt`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</si>
  <si>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</si>
  <si>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https://kubernetes.io/docs/admin/kubelet/:https://kubernetes.io/docs/reference/command-line-tools-reference/kubelet-authentication-authorization/:https://kubernetes.io/docs/tasks/administer-cluster/reconfigure-kubelet/</t>
  </si>
  <si>
    <t>3.2.4</t>
  </si>
  <si>
    <t>Ensure that the --read-only-port is secured</t>
  </si>
  <si>
    <t>Disable the read-only port.</t>
  </si>
  <si>
    <t>The Kubelet process provides a read-only API in addition to the main Kubelet API. Unauthenticated access is provided to this read-only API which could possibly retrieve potentially sensitive information about the cluster.</t>
  </si>
  <si>
    <t>Removal of the read-only port will require that any service which made use of it will need to be re-configured to use the main Kubelet API.</t>
  </si>
  <si>
    <t>If modifying the Kubelet config file, edit the kubelet-config.json file `/etc/kubernetes/kubelet/kubelet-config.json` and set the below parameter to false
```
readOnlyPort to 0
```
If using executable arguments, edit the kubelet service file `/etc/systemd/system/kubelet.service.d/10-kubelet-args.conf` on each worker node and add the below parameter at the end of the `KUBELET_ARGS` variable string.
```
--read-only-port=0
```
For all three remediations:
Based on your system, restart the `kubelet` service and check status
```
systemctl daemon-reload
systemctl restart kubelet.service
systemctl status kubelet -l
```</t>
  </si>
  <si>
    <t>If using a Kubelet configuration file, check that there is an entry for `authentication: anonymous: enabled` set to `0`.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the `--read-only-port` argument exists and is set to `0`.
If the `--read-only-port` argument is not present, check that there is a Kubelet config file specified by `--config`. Check that if there is a `readOnlyPort` entry in the file, it is set to `0`.</t>
  </si>
  <si>
    <t>TITLE:Use of Secure Network Management and Communication Protocols  CONTROL:v8 12.6 DESCRIPTION:Use secure network management and communication protocols (e.g., 802.1X, Wi-Fi Protected Access 2 (WPA2) Enterprise or greater).;TITLE:Ensure Only Approved Ports, Protocols and Services Are Running CONTROL:v7 9.2 DESCRIPTION:Ensure that only network ports, protocols, and services listening on a system with validated business needs, are running on each system.;</t>
  </si>
  <si>
    <t>https://kubernetes.io/docs/admin/kubelet/</t>
  </si>
  <si>
    <t>3.2.5</t>
  </si>
  <si>
    <t>Ensure that the --streaming-connection-idle-timeout argument is not set to 0</t>
  </si>
  <si>
    <t>Do not disable timeouts on streaming connections.</t>
  </si>
  <si>
    <t>Setting idle timeouts ensures that you are protected against Denial-of-Service attacks, inactive connections and running out of ephemeral ports. 
**Note:** By default, `--streaming-connection-idle-timeout` is set to 4 hours which might be too high for your environment. Setting this as appropriate would additionally ensure that such streaming connections are timed out after serving legitimate use cases.</t>
  </si>
  <si>
    <t>Long-lived connections could be interrupted.</t>
  </si>
  <si>
    <t>**Remediation Method 1:**
If modifying the Kubelet config file, edit the kubelet-config.json file `/etc/kubernetes/kubelet/kubelet-config.json` and set the below parameter to a non-zero value in the format of #h#m#s
```
"streamingConnectionIdleTimeout": 
```
**Remediation Method 2:**
If using a Kubelet config file, edit the file to set `streamingConnectionIdleTimeout` to a value other than 0. 
If using executable arguments, edit the kubelet service file `/etc/systemd/system/kubelet.service.d/10-kubelet-args.conf` on each worker node and add the below parameter at the end of the `KUBELET_ARGS` variable string.
```
--streaming-connection-idle-timeout=4h0m0s
```
**Remediation Method 3:**
If using the api configz endpoint consider searching for the status of `"streamingConnectionIdleTimeout":`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</si>
  <si>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`streamingConnectionIdleTimeout` is not set to `0`.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the `streamingConnectionIdleTimeout` argument is not set to `0`.
If the argument is not present, and there is a Kubelet config file specified by `--config`, check that it does not set `streamingConnectionIdleTimeout` to 0.
**Audit Method 2:**
If using the api configz endpoint consider searching for the status of `"streamingConnectionIdleTimeout":"4h0m0s"`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</si>
  <si>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https://kubernetes.io/docs/admin/kubelet/:https://github.com/kubernetes/kubernetes/pull/18552</t>
  </si>
  <si>
    <t>3.2.6</t>
  </si>
  <si>
    <t>Ensure that the --protect-kernel-defaults argument is set to true</t>
  </si>
  <si>
    <t>Protect tuned kernel parameters from overriding kubelet default kernel parameter values.</t>
  </si>
  <si>
    <t>Kernel parameters are usually tuned and hardened by the system administrators before putting the systems into production. These parameters protect the kernel and the system. Your kubelet kernel defaults that rely on such parameters should be appropriately set to match the desired secured system state. Ignoring this could potentially lead to running pods with undesired kernel behavior.</t>
  </si>
  <si>
    <t>You would have to re-tune kernel parameters to match kubelet parameters.</t>
  </si>
  <si>
    <t>**Remediation Method 1:**
If modifying the Kubelet config file, edit the kubelet-config.json file `/etc/kubernetes/kubelet/kubelet-config.json` and set the below parameter to true
```
"protectKernelDefaults": 
```
**Remediation Method 2:**
If using a Kubelet config file, edit the file to set `protectKernelDefaults` to `true`. 
If using executable arguments, edit the kubelet service file `/etc/systemd/system/kubelet.service.d/10-kubelet-args.conf` on each worker node and add the below parameter at the end of the `KUBELET_ARGS` variable string.
```
----protect-kernel-defaults=true
```
**Remediation Method 3:**
If using the api configz endpoint consider searching for the status of `"protectKernelDefaults":`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</si>
  <si>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`protectKernelDefaults` is set to `true`.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the `--protect-kernel-defaults=true`.
If the `--protect-kernel-defaults` argument is not present, check that there is a Kubelet config file specified by `--config`, and that the file sets `protectKernelDefaults` to `true`.
**Audit Method 2:**
If using the api configz endpoint consider searching for the status of `"protectKernelDefaults"`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</si>
  <si>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</si>
  <si>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3.2.7</t>
  </si>
  <si>
    <t>Ensure that the --make-iptables-util-chains argument is set to true</t>
  </si>
  <si>
    <t>Allow Kubelet to manage iptables.</t>
  </si>
  <si>
    <t>Kubelets can automatically manage the required changes to iptables based on how you choose your networking options for the pods. It is recommended to let kubelets manage the changes to iptables. This ensures that the iptables configuration remains in sync with pods networking configuration. Manually configuring iptables with dynamic pod network configuration changes might hamper the communication between pods/containers and to the outside world. You might have iptables rules too restrictive or too open.</t>
  </si>
  <si>
    <t>Kubelet would manage the iptables on the system and keep it in sync. If you are using any other iptables management solution, then there might be some conflicts.</t>
  </si>
  <si>
    <t>**Remediation Method 1:**
If modifying the Kubelet config file, edit the kubelet-config.json file `/etc/kubernetes/kubelet/kubelet-config.json` and set the below parameter to false
```
"makeIPTablesUtilChains": true
```
**Remediation Method 2:**
If using executable arguments, edit the kubelet service file `/etc/systemd/system/kubelet.service.d/10-kubelet-args.conf` on each worker node and add the below parameter at the end of the `KUBELET_ARGS` variable string.
```
--make-iptables-util-chains:true
```
**Remediation Method 3:**
If using the api configz endpoint consider searching for the status of `"makeIPTablesUtilChains.: true`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t>
  </si>
  <si>
    <t>**Audit Method 1:**
If using a Kubelet configuration file, check that there is an entry for `makeIPTablesUtilChains` set to `true`.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if the `makeIPTablesUtilChains` argument exists then it is set to `true`.
If the `--make-iptables-util-chains` argument does not exist, and there is a Kubelet config file specified by `--config`, verify that the file does not set `makeIPTablesUtilChains` to `false`.
**Audit Method 2:**
If using the api configz endpoint consider searching for the status of `authentication... "makeIPTablesUtilChains.:true`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</si>
  <si>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TITLE:Securely Manage Network Infrastructure CONTROL:v8 12.3 DESCRIPTION:Securely manage network infrastructure. Example implementations include version-controlled-infrastructure-as-code, and the use of secure network protocols, such as SSH and HTTPS. ;TITLE:Maintain Standard Security Configurations for Network Devices CONTROL:v7 11.1 DESCRIPTION:Maintain standard, documented security configuration standards for all authorized network devices.;</t>
  </si>
  <si>
    <t>https://kubernetes.io/docs/admin/kubelet/:https://kubernetes.io/docs/tasks/administer-cluster/reconfigure-kubelet/</t>
  </si>
  <si>
    <t>3.2.8</t>
  </si>
  <si>
    <t>Ensure that the --hostname-override argument is not set</t>
  </si>
  <si>
    <t>Do not override node hostnames.</t>
  </si>
  <si>
    <t>Overriding hostnames could potentially break TLS setup between the kubelet and the apiserver. Additionally, with overridden hostnames, it becomes increasingly difficult to associate logs with a particular node and process them for security analytics. Hence, you should setup your kubelet nodes with resolvable FQDNs and avoid overriding the hostnames with IPs.</t>
  </si>
  <si>
    <t>Some cloud providers may require this flag to ensure that hostname matches names issued by the cloud provider. In these environments, this recommendation should not apply.</t>
  </si>
  <si>
    <t>**Remediation Method 1:**
If modifying the Kubelet config file, edit the kubelet-config.json file `/etc/kubernetes/kubelet/kubelet-config.json` and set the below parameter to null
```
"hostname-override"
```
**Remediation Method 2:**
If using executable arguments, edit the kubelet service file `/etc/systemd/system/kubelet.service.d/10-kubelet-args.conf` on each worker node and add the below parameter at the end of the `KUBELET_ARGS` variable string.
```
--hostname-override
```
**For all remediations:**
Based on your system, restart the `kubelet` service and check status
```
systemctl daemon-reload
systemctl restart kubelet.service
systemctl status kubelet -l
```</t>
  </si>
  <si>
    <t>**Audit Method 1:**
If using a Kubelet configuration file, check that there is an entry for `--hostname-override` is not set or does not exist.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`--hostname-override` argument does not exist.
**Note** This setting is not configurable via the Kubelet config file.</t>
  </si>
  <si>
    <t>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hardening.;TITLE:Secure Configuration for Hardware and Software on Mobile Devices, Laptops, Workstations and Servers CONTROL:v7 5 DESCRIPTION:Secure Configuration for Hardware and Software on Mobile Devices, Laptops, Workstations and Servers;</t>
  </si>
  <si>
    <t>https://kubernetes.io/docs/admin/kubelet/:https://github.com/kubernetes/kubernetes/issues/22063:https://kubernetes.io/docs/tasks/administer-cluster/reconfigure-kubelet/</t>
  </si>
  <si>
    <t>3.2.9</t>
  </si>
  <si>
    <t>Ensure that the --eventRecordQPS argument is set to 0 or a level which ensures appropriate event capture</t>
  </si>
  <si>
    <t>Security relevant information should be captured. The `--eventRecordQPS` flag on the Kubelet can be used to limit the rate at which events are gathered. Setting this too low could result in relevant events not being logged, however the unlimited setting of `0` could result in a denial of service on the kubelet.</t>
  </si>
  <si>
    <t>It is important to capture all events and not restrict event creation. Events are an important source of security information and analytics that ensure that your environment is consistently monitored using the event data.</t>
  </si>
  <si>
    <t>Setting this parameter to `0` could result in a denial of service condition due to excessive events being created. The cluster's event processing and storage systems should be scaled to handle expected event loads.</t>
  </si>
  <si>
    <t>**Remediation Method 1:**
If modifying the Kubelet config file, edit the kubelet-config.json file `/etc/kubernetes/kubelet/kubelet-config.json` and set the below parameter to 5 or a value greater or equal to 0
```
"eventRecordQPS": 5
```
**Remediation Method 2:**
If using executable arguments, edit the kubelet service file `/etc/systemd/system/kubelet.service.d/10-kubelet-args.conf` on each worker node and add the below parameter at the end of the `KUBELET_ARGS` variable string.
```
--eventRecordQPS=5
```
**Remediation Method 3:**
If using the api configz endpoint consider searching for the status of `"eventRecordQPS"`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</si>
  <si>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`eventRecordQPS` set to `5` or a value equal to or greater than 0.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Review the value set for the `--eventRecordQPS` argument and determine whether this has been set to an appropriate level for the cluster. The value of `0` can be used to ensure that all events are captured.
If the `--eventRecordQPS` argument does not exist, check that there is a Kubelet config file specified by `--config` and review the value in this location.
**Audit Method 2:**
If using the api configz endpoint consider searching for the status of `eventRecordQPS`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</si>
  <si>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</si>
  <si>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https://kubernetes.io/docs/admin/kubelet/:https://github.com/kubernetes/kubernetes/blob/master/pkg/kubelet/apis/kubeletconfig/v1beta1/types.go:https://kubernetes.io/docs/tasks/administer-cluster/reconfigure-kubelet/</t>
  </si>
  <si>
    <t>3.2.10</t>
  </si>
  <si>
    <t>Ensure that the --rotate-certificates argument is not set to false</t>
  </si>
  <si>
    <t>Enable kubelet client certificate rotation.</t>
  </si>
  <si>
    <t>The `--rotate-certificates` setting causes the kubelet to rotate its client certificates by creating new CSRs as its existing credentials expire. This automated periodic rotation ensures that the there is no downtime due to expired certificates and thus addressing availability in the CIA security triad.
**Note:** This recommendation only applies if you let kubelets get their certificates from the API server. In case your kubelet certificates come from an outside authority/tool (e.g. Vault) then you need to take care of rotation yourself.
**Note:** This feature also require the `RotateKubeletClientCertificate` feature gate to be enabled (which is the default since Kubernetes v1.7)</t>
  </si>
  <si>
    <t>**Remediation Method 1:**
If modifying the Kubelet config file, edit the kubelet-config.json file `/etc/kubernetes/kubelet/kubelet-config.json` and set the below parameter to false
```
"RotateCertificate":true
```
**Remediation Method 2:**
If using executable arguments, edit the kubelet service file `/etc/systemd/system/kubelet.service.d/10-kubelet-args.conf` on each worker node and add the below parameter at the end of the `KUBELET_ARGS` variable string.
```
--RotateCertificate=true
```</t>
  </si>
  <si>
    <t>**Audit Method 1:**
If using a Kubelet configuration file, check that there is an entry for `--rotate-certificates` set to `false`.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the `RotateCertificate` argument is not present, or is set to `true`.
If the `--rotate-certificates` argument is not present, verify that if there is a Kubelet config file specified by `--config`, that file does not contain `rotateCertificates: false`.</t>
  </si>
  <si>
    <t>https://github.com/kubernetes/kubernetes/pull/41912:https://kubernetes.io/docs/reference/command-line-tools-reference/kubelet-tls-bootstrapping/#kubelet-configuration:https://kubernetes.io/docs/imported/release/notes/:https://kubernetes.io/docs/reference/command-line-tools-reference/feature-gates/:https://kubernetes.io/docs/tasks/administer-cluster/reconfigure-kubelet/</t>
  </si>
  <si>
    <t>3.2.11</t>
  </si>
  <si>
    <t>Ensure that the RotateKubeletServerCertificate argument is set to true</t>
  </si>
  <si>
    <t>Enable kubelet server certificate rotation.</t>
  </si>
  <si>
    <t>`RotateKubeletServerCertificate` causes the kubelet to both request a serving certificate after bootstrapping its client credentials and rotate the certificate as its existing credentials expire. This automated periodic rotation ensures that the there are no downtimes due to expired certificates and thus addressing availability in the CIA security triad.
Note: This recommendation only applies if you let kubelets get their certificates from the API server. In case your kubelet certificates come from an outside authority/tool (e.g. Vault) then you need to take care of rotation yourself.</t>
  </si>
  <si>
    <t>**Remediation Method 1:**
If modifying the Kubelet config file, edit the kubelet-config.json file `/etc/kubernetes/kubelet/kubelet-config.json` and set the below parameter to true
```
"RotateKubeletServerCertificate":true
```
**Remediation Method 2:**
If using a Kubelet config file, edit the file to set `RotateKubeletServerCertificate to true`. 
If using executable arguments, edit the kubelet service file `/etc/systemd/system/kubelet.service.d/10-kubelet-args.conf` on each worker node and add the below parameter at the end of the `KUBELET_ARGS` variable string.
```
--rotate-kubelet-server-certificate=true
```
**Remediation Method 3:**
If using the api configz endpoint consider searching for the status of `"RotateKubeletServerCertificate":` by extracting the live configuration from the nodes running kubelet.
**See detailed step-by-step configmap procedures in [Reconfigure a Node's Kubelet in a Live Cluster](https://kubernetes.io/docs/tasks/administer-cluster/reconfigure-kubelet/), and then rerun the curl statement from audit process to check for kubelet configuration changes
```
kubectl proxy --port=8001 &amp;
export HOSTNAME_PORT=localhost:8001 (example host and port number)
export NODE_NAME=ip-192.168.31.226.ec2.internal (example node name from "kubectl get nodes")
curl -sSL "http://${HOSTNAME_PORT}/api/v1/nodes/${NODE_NAME}/proxy/configz"
```
**For all three remediations:**
Based on your system, restart the `kubelet` service and check status
```
systemctl daemon-reload
systemctl restart kubelet.service
systemctl status kubelet -l
```</t>
  </si>
  <si>
    <t>**Audit Method 1:**
If using a Kubelet configuration file, check that there is an entry for `RotateKubeletServerCertificate` is set to `true`.
First, SSH to the relevant node:
Run the following command on each node to find the appropriate Kubelet config file:
```
ps -ef | grep kubelet
```
The output of the above command should return something similar to `--config /etc/kubernetes/kubelet/kubelet-config.json` which is the location of the Kubelet config file.
Open the Kubelet config file:
```
cat /etc/kubernetes/kubelet/kubelet-config.json
```
Verify that `RotateKubeletServerCertificate` argument exists and is set to `true`.
**Audit Method 2:**
If using the api configz endpoint consider searching for the status of `"RotateKubeletServerCertificate":true` by extracting the live configuration from the nodes running kubelet.
Set the local proxy port and the following variables and provide proxy port number and node name;
`HOSTNAME_PORT="localhost-and-port-number"`
`NODE_NAME="The-Name-Of-Node-To-Extract-Configuration" from the output of "kubectl get nodes"`
```
kubectl proxy --port=8001 &amp;
export HOSTNAME_PORT=localhost:8001 (example host and port number)
export NODE_NAME=ip-192.168.31.226.ec2.internal (example node name from "kubectl get nodes")
curl -sSL "http://${HOSTNAME_PORT}/api/v1/nodes/${NODE_NAME}/proxy/configz"
```</t>
  </si>
  <si>
    <t>https://github.com/kubernetes/kubernetes/pull/45059:https://kubernetes.io/docs/admin/kubelet-tls-bootstrapping/#kubelet-configuration</t>
  </si>
  <si>
    <t>3.3</t>
  </si>
  <si>
    <t>Container Optimized OS</t>
  </si>
  <si>
    <t>4</t>
  </si>
  <si>
    <t>Policies</t>
  </si>
  <si>
    <t>This section contains recommendations for various Kubernetes policies which are important to the security of Amazon EKS customer environment.</t>
  </si>
  <si>
    <t>4.1</t>
  </si>
  <si>
    <t>RBAC and Service Accounts</t>
  </si>
  <si>
    <t>4.1.1</t>
  </si>
  <si>
    <t>Ensure that the cluster-admin role is only used where required</t>
  </si>
  <si>
    <t>The RBAC role `cluster-admin` provides wide-ranging powers over the environment and should be used only where and when needed.</t>
  </si>
  <si>
    <t>Kubernetes provides a set of default roles where RBAC is used. Some of these roles such as `cluster-admin` provide wide-ranging privileges which should only be applied where absolutely necessary. Roles such as `cluster-admin` allow super-user access to perform any action on any resource. When used in a `ClusterRoleBinding`, it gives full control over every resource in the cluster and in all namespaces. When used in a `RoleBinding`, it gives full control over every resource in the rolebinding's namespace, including the namespace itself.</t>
  </si>
  <si>
    <t>Care should be taken before removing any `clusterrolebindings` from the environment to ensure they were not required for operation of the cluster. Specifically, modifications should not be made to `clusterrolebindings` with the `system:` prefix as they are required for the operation of system components.</t>
  </si>
  <si>
    <t>Identify all clusterrolebindings to the cluster-admin role. Check if they are used and if they need this role or if they could use a role with fewer privileges. 
Where possible, first bind users to a lower privileged role and then remove the clusterrolebinding to the cluster-admin role :
```
kubectl delete clusterrolebinding [name]
```</t>
  </si>
  <si>
    <t>Obtain a list of the principals who have access to the `cluster-admin` role by reviewing the `clusterrolebinding` output for each role binding that has access to the `cluster-admin` role.
kubectl get clusterrolebindings -o=custom-columns=NAME:.metadata.name,ROLE:.roleRef.name,SUBJECT:.subjects[*].name
Review each principal listed and ensure that `cluster-admin` privilege is required for it.</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</si>
  <si>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</si>
  <si>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https://kubernetes.io/docs/admin/authorization/rbac/#user-facing-roles</t>
  </si>
  <si>
    <t>4.1.2</t>
  </si>
  <si>
    <t>Minimize access to secrets</t>
  </si>
  <si>
    <t>The Kubernetes API stores secrets, which may be service account tokens for the Kubernetes API or credentials used by workloads in the cluster. Access to these secrets should be restricted to the smallest possible group of users to reduce the risk of privilege escalation.</t>
  </si>
  <si>
    <t>Inappropriate access to secrets stored within the Kubernetes cluster can allow for an attacker to gain additional access to the Kubernetes cluster or external resources whose credentials are stored as secrets.</t>
  </si>
  <si>
    <t>Care should be taken not to remove access to secrets to system components which require this for their operation</t>
  </si>
  <si>
    <t>Where possible, remove `get`, `list` and `watch` access to `secret` objects in the cluster.</t>
  </si>
  <si>
    <t>Review the users who have `get`, `list` or `watch` access to `secrets` objects in the Kubernetes API.</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</si>
  <si>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
  </si>
  <si>
    <t>4.1.3</t>
  </si>
  <si>
    <t>Minimize wildcard use in Roles and ClusterRoles</t>
  </si>
  <si>
    <t>Kubernetes Roles and ClusterRoles provide access to resources based on sets of objects and actions that can be taken on those objects. It is possible to set either of these to be the wildcard "*" which matches all items. 
Use of wildcards is not optimal from a security perspective as it may allow for inadvertent access to be granted when new resources are added to the Kubernetes API either as CRDs or in later versions of the product.</t>
  </si>
  <si>
    <t>The principle of least privilege recommends that users are provided only the access required for their role and nothing more. The use of wildcard rights grants is likely to provide excessive rights to the Kubernetes API.</t>
  </si>
  <si>
    <t>Where possible replace any use of wildcards in clusterroles and roles with specific objects or actions.</t>
  </si>
  <si>
    <t>Retrieve the roles defined across each namespaces in the cluster and review for wildcards
```
kubectl get roles --all-namespaces -o yaml
```
Retrieve the cluster roles defined in the cluster and review for wildcards
```
kubectl get clusterroles -o yaml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</si>
  <si>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</si>
  <si>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4.1.4</t>
  </si>
  <si>
    <t>Minimize access to create pods</t>
  </si>
  <si>
    <t>The ability to create pods in a namespace can provide a number of opportunities for privilege escalation, such as assigning privileged service accounts to these pods or mounting hostPaths with access to sensitive data (unless Pod Security Policies are implemented to restrict this access)
As such, access to create new pods should be restricted to the smallest possible group of users.</t>
  </si>
  <si>
    <t>The ability to create pods in a cluster opens up possibilities for privilege escalation and should be restricted, where possible.</t>
  </si>
  <si>
    <t>Care should be taken not to remove access to pods to system components which require this for their operation</t>
  </si>
  <si>
    <t>Where possible, remove `create` access to `pod` objects in the cluster.</t>
  </si>
  <si>
    <t>Review the users who have create access to pod objects in the Kubernetes API.</t>
  </si>
  <si>
    <t>TITLE:Allowlist Authorized Scripts CONTROL:v8 2.7 DESCRIPTION:Use technical controls, such as digital signatures and version control, to ensure that only authorized scripts, such as specific .ps1, .py, etc., files, are allowed to execute. Block unauthorized scripts from executing. Reassess bi-annually, or more frequently.;TITLE:Limit Access to Script Tools CONTROL:v7 4.7 DESCRIPTION:Limit access to scripting tools (such as Microsoft PowerShell and Python) to only administrative or development users with the need to access those capabilities.;</t>
  </si>
  <si>
    <t>4.1.5</t>
  </si>
  <si>
    <t>Ensure that default service accounts are not actively used.</t>
  </si>
  <si>
    <t>The `default` service account should not be used to ensure that rights granted to applications can be more easily audited and reviewed.</t>
  </si>
  <si>
    <t>Kubernetes provides a `default` service account which is used by cluster workloads where no specific service account is assigned to the pod.
Where access to the Kubernetes API from a pod is required, a specific service account should be created for that pod, and rights granted to that service account.
The default service account should be configured such that it does not provide a service account token and does not have any explicit rights assignments.</t>
  </si>
  <si>
    <t>All workloads which require access to the Kubernetes API will require an explicit service account to be created.</t>
  </si>
  <si>
    <t>Create explicit service accounts wherever a Kubernetes workload requires specific access to the Kubernetes API server.
Modify the configuration of each default service account to include this value 
```
automountServiceAccountToken: false
```
Automatic remediation for the default account:
`kubectl patch serviceaccount default -p $'automountServiceAccountToken: false'`</t>
  </si>
  <si>
    <t>For each namespace in the cluster, review the rights assigned to the default service account and ensure that it has no roles or cluster roles bound to it apart from the defaults.
Additionally ensure that the `automountServiceAccountToken: false` setting is in place for each default service account.</t>
  </si>
  <si>
    <t>TITLE:Disable Dormant Accounts CONTROL:v8 5.3 DESCRIPTION:Delete or disable any dormant accounts after a period of 45 days of inactivity, where supported.;TITLE:Ensure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activities.;TITLE:Disable Dormant Accounts CONTROL:v7 16.9 DESCRIPTION:Automatically disable dormant accounts after a set period of inactivity.;</t>
  </si>
  <si>
    <t>https://kubernetes.io/docs/tasks/configure-pod-container/configure-service-account/:https://aws.github.io/aws-eks-best-practices/iam/#disable-auto-mounting-of-service-account-tokens</t>
  </si>
  <si>
    <t>4.1.6</t>
  </si>
  <si>
    <t>Ensure that Service Account Tokens are only mounted where necessary</t>
  </si>
  <si>
    <t>Service accounts tokens should not be mounted in pods except where the workload running in the pod explicitly needs to communicate with the API server</t>
  </si>
  <si>
    <t>Mounting service account tokens inside pods can provide an avenue for privilege escalation attacks where an attacker is able to compromise a single pod in the cluster.
Avoiding mounting these tokens removes this attack avenue.</t>
  </si>
  <si>
    <t>Pods mounted without service account tokens will not be able to communicate with the API server, except where the resource is available to unauthenticated principals.</t>
  </si>
  <si>
    <t>Modify the definition of pods and service accounts which do not need to mount service account tokens to disable it.</t>
  </si>
  <si>
    <t>Review pod and service account objects in the cluster and ensure that the option below is set, unless the resource explicitly requires this access.
```
automountServiceAccountToken: false
```</t>
  </si>
  <si>
    <t>TITLE:Uninstall or Disable Unnecessary Services on Enterprise Assets and Software CONTROL:v8 4.8 DESCRIPTION:Uninstall or disable unnecessary services on enterprise assets and software, such as an unused file sharing service, web application module, or service function.;TITLE:Enforce Access Control to Data through Automated Tools CONTROL:v7 14.7 DESCRIPTION:Use an automated tool, such as host-based Data Loss Prevention, to enforce access controls to data even when data is copied off a system.;</t>
  </si>
  <si>
    <t>https://kubernetes.io/docs/tasks/configure-pod-container/configure-service-account/</t>
  </si>
  <si>
    <t>4.2</t>
  </si>
  <si>
    <t>Pod Security Policies</t>
  </si>
  <si>
    <t>A Pod Security Policy (PSP) is a cluster-level resource that controls security settings for pods. Your cluster may have multiple PSPs. You can query PSPs with the following command:
```
kubectl get psp
```
PodSecurityPolicies are used in conjunction with the PodSecurityPolicy admission controller plugin.</t>
  </si>
  <si>
    <t>4.2.1</t>
  </si>
  <si>
    <t>Minimize the admission of privileged containers</t>
  </si>
  <si>
    <t>Do not generally permit containers to be run with the `securityContext.privileged` flag set to `true`.</t>
  </si>
  <si>
    <t>Privileged containers have access to all Linux Kernel capabilities and devices. A container running with full privileges can do almost everything that the host can do. This flag exists to allow special use-cases, like manipulating the network stack and accessing devices. 
There should be at least one PodSecurityPolicy (PSP) defined which does not permit privileged containers. 
If you need to run privileged containers, this should be defined in a separate PSP and you should carefully check RBAC controls to ensure that only limited service accounts and users are given permission to access that PSP.</t>
  </si>
  <si>
    <t>Pods defined with `spec.containers[].securityContext.privileged: true` will not be permitted.</t>
  </si>
  <si>
    <t>Create a PSP as described in the Kubernetes documentation, ensuring that the `.spec.privileged` field is omitted or set to `false`.</t>
  </si>
  <si>
    <t>Get the set of PSPs with the following command:
```
kubectl get psp
```
For each PSP, check whether privileged is enabled:
```
kubectl get psp -o json
```
Verify that there is at least one PSP which does not return `true`.
`kubectl get psp &lt;name&gt; -o=jsonpath='{.spec.privileged}'`</t>
  </si>
  <si>
    <t>https://kubernetes.io/docs/concepts/policy/pod-security-policy/#enabling-pod-security-policies:https://aws.github.io/aws-eks-best-practices/pods/#restrict-the-containers-that-can-run-as-privileged</t>
  </si>
  <si>
    <t>4.2.2</t>
  </si>
  <si>
    <t>Minimize the admission of containers wishing to share the host process ID namespace</t>
  </si>
  <si>
    <t>Do not generally permit containers to be run with the `hostPID` flag set to true.</t>
  </si>
  <si>
    <t>A container running in the host's PID namespace can inspect processes running outside the container. If the container also has access to ptrace capabilities this can be used to escalate privileges outside of the container.
There should be at least one PodSecurityPolicy (PSP) defined which does not permit containers to share the host PID namespace.
If you need to run containers which require hostPID, this should be defined in a separate PSP and you should carefully check RBAC controls to ensure that only limited service accounts and users are given permission to access that PSP.</t>
  </si>
  <si>
    <t>Pods defined with `spec.hostPID: true` will not be permitted unless they are run under a specific PSP.</t>
  </si>
  <si>
    <t>Create a PSP as described in the Kubernetes documentation, ensuring that the `.spec.hostPID` field is omitted or set to false.</t>
  </si>
  <si>
    <t>Get the set of PSPs with the following command:
```
kubectl get psp
```
For each PSP, check whether privileged is enabled:
```
kubectl get psp &lt;name&gt; -o=jsonpath='{.spec.hostPID}'
```
Verify that there is at least one PSP which does not return true.</t>
  </si>
  <si>
    <t>https://kubernetes.io/docs/concepts/policy/pod-security-policy</t>
  </si>
  <si>
    <t>4.2.3</t>
  </si>
  <si>
    <t>Minimize the admission of containers wishing to share the host IPC namespace</t>
  </si>
  <si>
    <t>Do not generally permit containers to be run with the `hostIPC` flag set to true.</t>
  </si>
  <si>
    <t>A container running in the host's IPC namespace can use IPC to interact with processes outside the container.
There should be at least one PodSecurityPolicy (PSP) defined which does not permit containers to share the host IPC namespace.
If you have a requirement to containers which require hostIPC, this should be defined in a separate PSP and you should carefully check RBAC controls to ensure that only limited service accounts and users are given permission to access that PSP.</t>
  </si>
  <si>
    <t>Pods defined with `spec.hostIPC: true` will not be permitted unless they are run under a specific PSP.</t>
  </si>
  <si>
    <t>Create a PSP as described in the Kubernetes documentation, ensuring that the `.spec.hostIPC` field is omitted or set to false.</t>
  </si>
  <si>
    <t>Get the set of PSPs with the following command:
```
kubectl get psp
```
For each PSP, check whether privileged is enabled:
```
kubectl get psp &lt;name&gt; -o=jsonpath='{.spec.hostIPC}'
```
Verify that there is at least one PSP which does not return true.</t>
  </si>
  <si>
    <t>4.2.4</t>
  </si>
  <si>
    <t>Minimize the admission of containers wishing to share the host network namespace</t>
  </si>
  <si>
    <t>Do not generally permit containers to be run with the `hostNetwork` flag set to true.</t>
  </si>
  <si>
    <t>A container running in the host's network namespace could access the local loopback device, and could access network traffic to and from other pods.
There should be at least one PodSecurityPolicy (PSP) defined which does not permit containers to share the host network namespace.
If you have need to run containers which require hostNetwork, this should be defined in a separate PSP and you should carefully check RBAC controls to ensure that only limited service accounts and users are given permission to access that PSP.</t>
  </si>
  <si>
    <t>Pods defined with `spec.hostNetwork: true` will not be permitted unless they are run under a specific PSP.</t>
  </si>
  <si>
    <t>Create a PSP as described in the Kubernetes documentation, ensuring that the `.spec.hostNetwork` field is omitted or set to false.</t>
  </si>
  <si>
    <t>Get the set of PSPs with the following command:
```
kubectl get psp
```
For each PSP, check whether privileged is enabled:
```
kubectl get psp &lt;name&gt; -o=jsonpath='{.spec.hostNetwork}'
```
Verify that there is at least one PSP which does not return true.</t>
  </si>
  <si>
    <t>4.2.5</t>
  </si>
  <si>
    <t>Minimize the admission of containers with allowPrivilegeEscalation</t>
  </si>
  <si>
    <t>Do not generally permit containers to be run with the `allowPrivilegeEscalation` flag set to true.</t>
  </si>
  <si>
    <t>A container running with the `allowPrivilegeEscalation` flag set to `true` may have processes that can gain more privileges than their parent.
There should be at least one PodSecurityPolicy (PSP) defined which does not permit containers to allow privilege escalation. The option exists (and is defaulted to true) to permit setuid binaries to run. 
If you have need to run containers which use setuid binaries or require privilege escalation, this should be defined in a separate PSP and you should carefully check RBAC controls to ensure that only limited service accounts and users are given permission to access that PSP.</t>
  </si>
  <si>
    <t>Pods defined with `spec.allowPrivilegeEscalation: true` will not be permitted unless they are run under a specific PSP.</t>
  </si>
  <si>
    <t>Create a PSP as described in the Kubernetes documentation, ensuring that the `.spec.allowPrivilegeEscalation` field is omitted or set to false.</t>
  </si>
  <si>
    <t>Get the set of PSPs with the following command:
```
kubectl get psp
```
For each PSP, check whether privileged is enabled:
```
kubectl get psp &lt;name&gt; -o=jsonpath='{.spec.allowPrivilegeEscalation}'
```
Verify that there is at least one PSP which does not return true.</t>
  </si>
  <si>
    <t>4.2.7</t>
  </si>
  <si>
    <t>Minimize the admission of containers with the NET_RAW capability</t>
  </si>
  <si>
    <t>Do not generally permit containers with the potentially dangerous NET_RAW capability.</t>
  </si>
  <si>
    <t>Containers run with a default set of capabilities as assigned by the Container Runtime. By default this can include potentially dangerous capabilities. With Docker as the container runtime the NET_RAW capability is enabled which may be misused by malicious containers.
Ideally, all containers should drop this capability.
There should be at least one PodSecurityPolicy (PSP) defined which prevents containers with the NET_RAW capability from launching.
If you need to run containers with this capability, this should be defined in a separate PSP and you should carefully check RBAC controls to ensure that only limited service accounts and users are given permission to access that PSP.</t>
  </si>
  <si>
    <t>Pods with containers which run with the NET_RAW capability will not be permitted.</t>
  </si>
  <si>
    <t>Create a PSP as described in the Kubernetes documentation, ensuring that the `.spec.requiredDropCapabilities` is set to include either `NET_RAW` or `ALL`.</t>
  </si>
  <si>
    <t>Get the set of PSPs with the following command:
```
kubectl get psp
```
For each PSP, check whether NET_RAW is disabled:
```
kubectl get psp &lt;name&gt; -o=jsonpath='{.spec.requiredDropCapabilities}'
```
Verify that there is at least one PSP which returns NET_RAW or ALL.</t>
  </si>
  <si>
    <t>https://kubernetes.io/docs/concepts/policy/pod-security-policy/#enabling-pod-security-policies:https://www.nccgroup.trust/uk/our-research/abusing-privileged-and-unprivileged-linux-containers/</t>
  </si>
  <si>
    <t>4.2.8</t>
  </si>
  <si>
    <t>Minimize the admission of containers with added capabilities</t>
  </si>
  <si>
    <t>Do not generally permit containers with capabilities assigned beyond the default set.</t>
  </si>
  <si>
    <t>Containers run with a default set of capabilities as assigned by the Container Runtime. Capabilities outside this set can be added to containers which could expose them to risks of container breakout attacks.
There should be at least one PodSecurityPolicy (PSP) defined which prevents containers with capabilities beyond the default set from launching.
If you need to run containers with additional capabilities, this should be defined in a separate PSP and you should carefully check RBAC controls to ensure that only limited service accounts and users are given permission to access that PSP.</t>
  </si>
  <si>
    <t>Pods with containers which require capabilities outwith the default set will not be permitted.</t>
  </si>
  <si>
    <t>Ensure that `allowedCapabilities` is not present in PSPs for the cluster unless it is set to an empty array.</t>
  </si>
  <si>
    <t>Get the set of PSPs with the following command:
```
kubectl get psp
```
Verify that there are no PSPs present which have `allowedCapabilities` set to anything other than an empty array.</t>
  </si>
  <si>
    <t>4.2.9</t>
  </si>
  <si>
    <t>Minimize the admission of containers with capabilities assigned</t>
  </si>
  <si>
    <t>Do not generally permit containers with capabilities</t>
  </si>
  <si>
    <t>Containers run with a default set of capabilities as assigned by the Container Runtime. Capabilities are parts of the rights generally granted on a Linux system to the root user.
In many cases applications running in containers do not require any capabilities to operate, so from the perspective of the principal of least privilege use of capabilities should be minimized.</t>
  </si>
  <si>
    <t>Pods with containers require capabilities to operate will not be permitted.</t>
  </si>
  <si>
    <t>Review the use of capabilites in applications runnning on your cluster. Where a namespace contains applicaions which do not require any Linux capabities to operate consider adding a PSP which forbids the admission of containers which do not drop all capabilities.</t>
  </si>
  <si>
    <t>Get the set of PSPs with the following command:
```
kubectl get psp
```
For each PSP, check whether capabilities have been forbidden:
```
kubectl get psp &lt;name&gt; -o=jsonpath='{.spec.requiredDropCapabilities}'
```</t>
  </si>
  <si>
    <t>4.3</t>
  </si>
  <si>
    <t>CNI Plugin</t>
  </si>
  <si>
    <t>4.3.1</t>
  </si>
  <si>
    <t>Ensure latest CNI version is used</t>
  </si>
  <si>
    <t>There are a variety of CNI plugins available for Kubernetes. If the CNI in use does not support Network Policies it may not be possible to effectively restrict traffic in the cluster.</t>
  </si>
  <si>
    <t>Kubernetes network policies are enforced by the CNI plugin in use. As such it is important to ensure that the CNI plugin supports both Ingress and Egress network policies.</t>
  </si>
  <si>
    <t>As with RBAC policies, network policies should adhere to the policy of least privileged access. Start by creating a deny all policy that restricts all inbound and outbound traffic from a namespace or create a global policy using Calico.</t>
  </si>
  <si>
    <t>Review the documentation of CNI plugin in use by the cluster, and confirm that it supports network policies.</t>
  </si>
  <si>
    <t>One example here is Flannel (https://github.com/coreos/flannel) which does not support Network policy unless Calico is also in use.</t>
  </si>
  <si>
    <t>TITLE:Perform Automated Application Patch Management CONTROL:v8 7.4 DESCRIPTION:Perform application updates on enterprise assets through automated patch management on a monthly, or more frequent, basis.;TITLE:Only Use Up-to-date And Trusted Third-Party Components CONTROL:v7 18.4 DESCRIPTION:Only use up-to-date and trusted third-party components for the software developed by the organization.;</t>
  </si>
  <si>
    <t>https://kubernetes.io/docs/concepts/extend-kubernetes/compute-storage-net/network-plugins/:https://aws.github.io/aws-eks-best-practices/network/</t>
  </si>
  <si>
    <t>4.4</t>
  </si>
  <si>
    <t>Secrets Management</t>
  </si>
  <si>
    <t>4.5</t>
  </si>
  <si>
    <t>Extensible Admission Control</t>
  </si>
  <si>
    <t>4.6</t>
  </si>
  <si>
    <t>General Policies</t>
  </si>
  <si>
    <t>These policies relate to general cluster management topics, like namespace best practices and policies applied to pod objects in the cluster.</t>
  </si>
  <si>
    <t>4.6.1</t>
  </si>
  <si>
    <t>Create administrative boundaries between resources using namespaces</t>
  </si>
  <si>
    <t>Use namespaces to isolate your Kubernetes objects.</t>
  </si>
  <si>
    <t>Limiting the scope of user permissions can reduce the impact of mistakes or malicious activities. A Kubernetes namespace allows you to partition created resources into logically named groups. Resources created in one namespace can be hidden from other namespaces. By default, each resource created by a user in an Amazon EKS cluster runs in a default namespace, called `default`. You can create additional namespaces and attach resources and users to them. You can use Kubernetes Authorization plugins to create policies that segregate access to namespace resources between different users.</t>
  </si>
  <si>
    <t>You need to switch between namespaces for administration.</t>
  </si>
  <si>
    <t>Follow the documentation and create namespaces for objects in your deployment as you need them.</t>
  </si>
  <si>
    <t>Run the below command and review the namespaces created in the cluster.
```
kubectl get namespaces
```
Ensure that these namespaces are the ones you need and are adequately administered as per your requirements.</t>
  </si>
  <si>
    <t>TITLE:Establish and Maintain Dedicated Computing Resources for All Administrative Work CONTROL:v8 12.8 DESCRIPTION:Establish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access.;TITLE:Maintain an Inventory of Network Boundaries CONTROL:v7 12.1 DESCRIPTION:Maintain an up-to-date inventory of all of the organization's network boundaries.;</t>
  </si>
  <si>
    <t>https://kubernetes.io/docs/concepts/overview/working-with-objects/namespaces/:http://blog.kubernetes.io/2016/08/security-best-practices-kubernetes-deployment.html</t>
  </si>
  <si>
    <t>5</t>
  </si>
  <si>
    <t>Managed services</t>
  </si>
  <si>
    <t>This section consists of security recommendations for the Amazon EKS. These recommendations are applicable for configurations that Amazon EKS customers own and manage.</t>
  </si>
  <si>
    <t>5.1</t>
  </si>
  <si>
    <t>Image Registry and Image Scanning</t>
  </si>
  <si>
    <t>This section contains recommendations relating to container image registries and securing images in those registries, such as Amazon Elastic Container Registry (ECR).</t>
  </si>
  <si>
    <t>5.1.1</t>
  </si>
  <si>
    <t>Ensure Image Vulnerability Scanning using Amazon ECR image scanning or a third party provider</t>
  </si>
  <si>
    <t>Scan images being deployed to Amazon EKS for vulnerabilities.</t>
  </si>
  <si>
    <t>Vulnerabilities in software packages can be exploited by hackers or malicious users to obtain unauthorized access to local cloud resources. Amazon ECR and other third party products allow images to be scanned for known vulnerabilities.</t>
  </si>
  <si>
    <t>If you are utilizing AWS ECR
The following are common image scan failures. You can view errors like this in the Amazon ECR console by displaying the image details or through the API or AWS CLI by using the DescribeImageScanFindings API.
UnsupportedImageError
You may get an UnsupportedImageError error when attempting to scan an image that was built using an operating system that Amazon ECR doesn't support image scanning for. Amazon ECR supports package vulnerability scanning for major versions of Amazon Linux, Amazon Linux 2, Debian, Ubuntu, CentOS, Oracle Linux, Alpine, and RHEL Linux distributions. Amazon ECR does not support scanning images built from the Docker scratch image.
An UNDEFINED severity level is returned
You may receive a scan finding that has a severity level of UNDEFINED. The following are the common causes for this:
The vulnerability was not assigned a priority by the CVE source.
The vulnerability was assigned a priority that Amazon ECR did not recognize.
To determine the severity and description of a vulnerability, you can view the CVE directly from the source.</t>
  </si>
  <si>
    <t>To utilize AWS ECR for Image scanning please follow the steps below:
To create a repository configured for scan on push (AWS CLI)
```
aws ecr create-repository --repository-name $REPO_NAME --image-scanning-configuration scanOnPush=true --region $REGION_CODE
```
To edit the settings of an existing repository (AWS CLI)
```
aws ecr put-image-scanning-configuration --repository-name $REPO_NAME --image-scanning-configuration scanOnPush=true --region $REGION_CODE
```
Use the following steps to start a manual image scan using the AWS Management Console.
1. Open the Amazon ECR console at https://console.aws.amazon.com/ecr/repositories.
2. From the navigation bar, choose the Region to create your repository in.
3. In the navigation pane, choose Repositories.
4. On the Repositories page, choose the repository that contains the image to scan.
5. On the Images page, select the image to scan and then choose Scan.</t>
  </si>
  <si>
    <t>Please follow AWS ECS or your 3rd party image scanning provider's guidelines for enabling Image Scanning.</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</si>
  <si>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systems.;TITLE:Perform Authenticated Vulnerability Scanning CONTROL:v7 3.2 DESCRIPTION:Perform authenticated vulnerability scanning with agents running locally on each system or with remote scanners that are configured with elevated rights on the system being tested.;</t>
  </si>
  <si>
    <t>https://docs.aws.amazon.com/AmazonECR/latest/userguide/image-scanning.html</t>
  </si>
  <si>
    <t>5.1.2</t>
  </si>
  <si>
    <t>Minimize user access to Amazon ECR</t>
  </si>
  <si>
    <t>Restrict user access to Amazon ECR, limiting interaction with build images to only authorized personnel and service accounts.</t>
  </si>
  <si>
    <t>Weak access control to Amazon ECR may allow malicious users to replace built images with vulnerable containers.</t>
  </si>
  <si>
    <t>Care should be taken not to remove access to Amazon ECR for accounts that require this for their operation.</t>
  </si>
  <si>
    <t>Before you use IAM to manage access to Amazon ECR, you should understand what IAM features are available to use with Amazon ECR. To get a high-level view of how Amazon ECR and other AWS services work with IAM, see AWS Services That Work with IAM in the IAM User Guide.
**Topics**
- Amazon ECR Identity-Based Policies
- Amazon ECR Resource-Based Policies
- Authorization Based on Amazon ECR Tags
- Amazon ECR IAM Roles
**Amazon ECR Identity-Based Policies**
With IAM identity-based policies, you can specify allowed or denied actions and resources as well as the conditions under which actions are allowed or denied. Amazon ECR supports specific actions, resources, and condition keys. To learn about all of the elements that you use in a JSON policy, see IAM JSON Policy Elements Reference in the IAM User Guide.
**Actions**
The Action element of an IAM identity-based policy describes the specific action or actions that will be allowed or denied by the policy. Policy actions usually have the same name as the associated AWS API operation. The action is used in a policy to grant permissions to perform the associated operation.
Policy actions in Amazon ECR use the following prefix before the action: ecr:. For example, to grant someone permission to create an Amazon ECR repository with the Amazon ECR CreateRepository API operation, you include the ecr:CreateRepository action in their policy. Policy statements must include either an Action or NotAction element. Amazon ECR defines its own set of actions that describe tasks that you can perform with this service.
To specify multiple actions in a single statement, separate them with commas as follows:
`"Action": [
 "ecr:action1",
 "ecr:action2"`
You can specify multiple actions using wildcards (*). For example, to specify all actions that begin with the word Describe, include the following action:
`"Action": "ecr:Describe*"`
To see a list of Amazon ECR actions, see Actions, Resources, and Condition Keys for Amazon Elastic Container Registry in the IAM User Guide.
**Resources**
The Resource element specifies the object or objects to which the action applies. Statements must include either a Resource or a NotResource element. You specify a resource using an ARN or using the wildcard (*) to indicate that the statement applies to all resources.
An Amazon ECR repository resource has the following ARN:
`arn:${Partition}:ecr:${Region}:${Account}:repository/${Repository-name}`
For more information about the format of ARNs, see Amazon Resource Names (ARNs) and AWS Service Namespaces.
For example, to specify the my-repo repository in the us-east-1 Region in your statement, use the following ARN:
`"Resource": "arn:aws:ecr:us-east-1:123456789012:repository/my-repo"`
To specify all repositories that belong to a specific account, use the wildcard (*):
`"Resource": "arn:aws:ecr:us-east-1:123456789012:repository/*"`
To specify multiple resources in a single statement, separate the ARNs with commas.
`"Resource": [
 "resource1",
 "resource2"`
To see a list of Amazon ECR resource types and their ARNs, see Resources Defined by Amazon Elastic Container Registry in the IAM User Guide. To learn with which actions you can specify the ARN of each resource, see Actions Defined by Amazon Elastic Container Registry.
**Condition Keys**
The Condition element (or Condition block) lets you specify conditions in which a statement is in effect. The Condition element is optional. You can build conditional expressions that use condition operators, such as equals or less than, to match the condition in the policy with values in the request.
If you specify multiple Condition elements in a statement, or multiple keys in a single Condition element, AWS evaluates them using a logical AND operation. If you specify multiple values for a single condition key, AWS evaluates the condition using a logical OR operation. All of the conditions must be met before the statement's permissions are granted.
You can also use placeholder variables when you specify conditions. For example, you can grant an IAM user permission to access a resource only if it is tagged with their IAM user name. For more information, see IAM Policy Elements: Variables and Tags in the IAM User Guide.
Amazon ECR defines its own set of condition keys and also supports using some global condition keys. To see all AWS global condition keys, see AWS Global Condition Context Keys in the IAM User Guide.
Most Amazon ECR actions support the aws:ResourceTag and ecr:ResourceTag condition keys. For more information, see Using Tag-Based Access Control.
To see a list of Amazon ECR condition keys, see Condition Keys Defined by Amazon Elastic Container Registry in the IAM User Guide. To learn with which actions and resources you can use a condition key, see Actions Defined by Amazon Elastic Container Registry.</t>
  </si>
  <si>
    <t>https://docs.aws.amazon.com/AmazonECR/latest/userguide/image-scanning.html#scanning-repository</t>
  </si>
  <si>
    <t>5.1.3</t>
  </si>
  <si>
    <t>Minimize cluster access to read-only for Amazon ECR</t>
  </si>
  <si>
    <t>Configure the Cluster Service Account with Storage Object Viewer Role to only allow read-only access to Amazon ECR.</t>
  </si>
  <si>
    <t>The Cluster Service Account does not require administrative access to Amazon ECR, only requiring pull access to containers to deploy onto Amazon EKS. Restricting permissions follows the principles of least privilege and prevents credentials from being abused beyond the required role.</t>
  </si>
  <si>
    <t>A separate dedicated service account may be required for use by build servers and other robot users pushing or managing container images.</t>
  </si>
  <si>
    <t>You can use your Amazon ECR images with Amazon EKS, but you need to satisfy the following prerequisites.
The Amazon EKS worker node IAM role (NodeInstanceRole) that you use with your worker nodes must possess the following IAM policy permissions for Amazon ECR.
```
{
 "Version": "2012-10-17",
 "Statement": [
 {
 "Effect": "Allow",
 "Action": [
 "ecr:BatchCheckLayerAvailability",
 "ecr:BatchGetImage",
 "ecr:GetDownloadUrlForLayer",
 "ecr:GetAuthorizationToken"
 ],
 "Resource": "*"
 }
 ]
}
```</t>
  </si>
  <si>
    <t>Review AWS ECS worker node IAM role (NodeInstanceRole) IAM Policy Permissions to verify that they are set and the minimum required level. 
If utilizing a 3rd party tool to scan images utilize the minimum required permission level required to interact with the cluster - generally this should be read-only.</t>
  </si>
  <si>
    <t>https://docs.aws.amazon.com/AmazonECR/latest/userguide/ECR_on_EKS.html</t>
  </si>
  <si>
    <t>5.2</t>
  </si>
  <si>
    <t>Identity and Access Management (IAM)</t>
  </si>
  <si>
    <t>This section contains recommendations relating to using AWS IAM with Amazon EKS.</t>
  </si>
  <si>
    <t>5.2.1</t>
  </si>
  <si>
    <t>Prefer using managed identities for workloads</t>
  </si>
  <si>
    <t>Managed identities eliminate the need for developers to manage credentials. Managed identities provide an identity for applications to use when connecting to resources that support Azure AD authentication. When a managed identity is enabled, a service principal representing that managed identity is created in your tenant.</t>
  </si>
  <si>
    <t>To access resources that are secured by an Azure AD tenant, the entity that requires access must be represented by a security principal. This requirement is true for both users (user principal) and applications (service principal). The security principal defines the access policy and permissions for the user/application in the Azure AD tenant. This enables core features such as authentication of the user/application during sign-in, and authorization during resource access.</t>
  </si>
  <si>
    <t>Any changes that you make to your application object are also reflected in its service principal object in the application's home tenant only (the tenant where it was registered). This means that deleting an application object will also delete its home tenant service principal object. However, restoring that application object will not restore its corresponding service principal.</t>
  </si>
  <si>
    <t>To update an AKS cluster currently working with service principals to work with managed identities by using the following CLI commands.
```
az aks update -g &lt;RGName&gt; -n &lt;AKSName&gt; --enable-managed-identity
```</t>
  </si>
  <si>
    <t>Confirm your AKS cluster is using managed identity with the following CLI command:
```
az aks show -g &lt;RGName&gt; -n &lt;ClusterName&gt; --query "servicePrincipalProfile"
```
If the cluster is using managed identities, you will see a clientId value of "msi". A cluster using a Service Principal instead will instead show the object ID. For example:
```
{
 "clientId": "msi"
}
```</t>
  </si>
  <si>
    <t>https://docs.microsoft.com/en-us/azure/active-directory/develop/app-objects-and-service-principals:https://docs.microsoft.com/en-us/azure/aks/use-managed-identity</t>
  </si>
  <si>
    <t>5.3</t>
  </si>
  <si>
    <t>AWS EKS Key Management Service</t>
  </si>
  <si>
    <t>This section contains recommendations relating to using AWS EKS Key Management.</t>
  </si>
  <si>
    <t>5.3.1</t>
  </si>
  <si>
    <t>Ensure Kubernetes Secrets are encrypted using Customer Master Keys (CMKs) managed in AWS KMS</t>
  </si>
  <si>
    <t>Encrypt Kubernetes secrets, stored in etcd, using secrets encryption feature during Amazon EKS cluster creation.</t>
  </si>
  <si>
    <t>Kubernetes can store secrets that pods can access via a mounted volume. Today, Kubernetes secrets are stored with Base64 encoding, but encrypting is the recommended approach. Amazon EKS clusters version 1.13 and higher support the capability of encrypting your Kubernetes secrets using AWS Key Management Service (KMS) Customer Managed Keys (CMK). The only requirement is to enable the encryption provider support during EKS cluster creation.
Use AWS Key Management Service (KMS) keys to provide envelope encryption of Kubernetes secrets stored in Amazon EKS. Implementing envelope encryption is considered a security best practice for applications that store sensitive data and is part of a defense in depth security strategy.
Application-layer Secrets Encryption provides an additional layer of security for sensitive data, such as user defined Secrets and Secrets required for the operation of the cluster, such as service account keys, which are all stored in etcd.
Using this functionality, you can use a key, that you manage in AWS KMS, to encrypt data at the application layer. This protects against attackers in the event that they manage to gain access to etcd.</t>
  </si>
  <si>
    <t>This process can only be performed during Cluster Creation. 
Enable 'Secrets Encryption' during Amazon EKS cluster creation as described in the links within the 'References' section.</t>
  </si>
  <si>
    <t>Using the etcdctl commandline, read that secret out of etcd:
```
ETCDCTL_API=3 etcdctl get /registry/secrets/default/secret1 [...] | hexdump -C
```
where [...] must be the additional arguments for connecting to the etcd server.
Verify the stored secret is prefixed with k8s:enc:aescbc:v1: which indicates the aescbc provider has encrypted the resulting data.</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</si>
  <si>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</si>
  <si>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https://aws.amazon.com/about-aws/whats-new/2020/03/amazon-eks-adds-envelope-encryption-for-secrets-with-aws-kms/</t>
  </si>
  <si>
    <t>5.4</t>
  </si>
  <si>
    <t>Cluster Networking</t>
  </si>
  <si>
    <t>This section contains recommendations relating to network security configurations in Amazon EKS.</t>
  </si>
  <si>
    <t>5.4.1</t>
  </si>
  <si>
    <t>Restrict Access to the Control Plane Endpoint</t>
  </si>
  <si>
    <t>Enable Endpoint Private Access to restrict access to the cluster's control plane to only an allowlist of authorized IPs.</t>
  </si>
  <si>
    <t>Authorized networks are a way of specifying a restricted range of IP addresses that are permitted to access your cluster's control plane. Kubernetes Engine uses both Transport Layer Security (TLS) and authentication to provide secure access to your cluster's control plane from the public internet. This provides you the flexibility to administer your cluster from anywhere; however, you might want to further restrict access to a set of IP addresses that you control. You can set this restriction by specifying an authorized network.
Restricting access to an authorized network can provide additional security benefits for your container cluster, including:
- Better protection from outsider attacks: Authorized networks provide an additional layer of security by limiting external access to a specific set of addresses you designate, such as those that originate from your premises. This helps protect access to your cluster in the case of a vulnerability in the cluster's authentication or authorization mechanism.
- Better protection from insider attacks: Authorized networks help protect your cluster from accidental leaks of master certificates from your company's premises. Leaked certificates used from outside Azure Cloud Services and outside the authorized IP ranges (for example, from addresses outside your company) are still denied access.</t>
  </si>
  <si>
    <t>When implementing Endpoint Private Access, be careful to ensure all desired networks are on the allowlist (whitelist) to prevent inadvertently blocking external access to your cluster's control plane.</t>
  </si>
  <si>
    <t>TITLE:Implement and Manage a Firewall on Servers CONTROL:v8 4.4 DESCRIPTION:Implement and manage a firewall on servers, where supported. Example implementations include a virtual firewall, operating system firewall, or a third-party firewall agent.;TITLE:Maintain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
  </si>
  <si>
    <t>https://docs.aws.amazon.com/eks/latest/userguide/cluster-endpoint.html</t>
  </si>
  <si>
    <t>5.4.3</t>
  </si>
  <si>
    <t>Ensure clusters are created with Private Nodes</t>
  </si>
  <si>
    <t>Disable public IP addresses for cluster nodes, so that they only have private IP addresses. Private Nodes are nodes with no public IP addresses.</t>
  </si>
  <si>
    <t>Disabling public IP addresses on cluster nodes restricts access to only internal networks, forcing attackers to obtain local network access before attempting to compromise the underlying Kubernetes hosts.</t>
  </si>
  <si>
    <t>To enable Private Nodes, the cluster has to also be configured with a private master IP range and IP Aliasing enabled.
Private Nodes do not have outbound access to the public internet. If you want to provide outbound Internet access for your private nodes, you can use Cloud NAT or you can manage your own NAT gateway.</t>
  </si>
  <si>
    <t>TITLE:Implement and Manage a Firewall on Servers CONTROL:v8 4.4 DESCRIPTION:Implement and manage a firewall on servers, where supported. Example implementations include a virtual firewall, operating system firewall, or a third-party firewall agent.;TITLE:Boundary Defense CONTROL:v7 12 DESCRIPTION:Boundary Defense;</t>
  </si>
  <si>
    <t>5.4.4</t>
  </si>
  <si>
    <t>Ensure Network Policy is Enabled and set as appropriate</t>
  </si>
  <si>
    <t>Amazon EKS provides two ways to implement network policy. You choose a network policy option when you create an EKS cluster. The policy option can't be changed after the cluster is created:
Calico Network Policies, an open-source network and network security solution founded by Tigera.
Both implementations use Linux IPTables to enforce the specified policies. Policies are translated into sets of allowed and disallowed IP pairs. These pairs are then programmed as IPTable filter rules.</t>
  </si>
  <si>
    <t>By default, all pod to pod traffic within a cluster is allowed. Network Policy creates a pod-level firewall that can be used to restrict traffic between sources. Pod traffic is restricted by having a Network Policy that selects it (through the use of labels). Once there is any Network Policy in a namespace selecting a particular pod, that pod will reject any connections that are not allowed by any Network Policy. Other pods in the namespace that are not selected by any Network Policy will continue to accept all traffic.
Network Policies are managed via the Kubernetes Network Policy API and enforced by a network plugin, simply creating the resource without a compatible network plugin to implement it will have no effect.</t>
  </si>
  <si>
    <t>Network Policy requires the Network Policy add-on. This add-on is included automatically when a cluster with Network Policy is created, but for an existing cluster, needs to be added prior to enabling Network Policy.
Enabling/Disabling Network Policy causes a rolling update of all cluster nodes, similar to performing a cluster upgrade. This operation is long-running and will block other operations on the cluster (including delete) until it has run to completion.
Enabling Network Policy enforcement consumes additional resources in nodes. Specifically, it increases the memory footprint of the kube-system process by approximately 128MB, and requires approximately 300 millicores of CPU.</t>
  </si>
  <si>
    <t>TITLE:Use of Secure Network Management and Communication Protocols  CONTROL:v8 12.6 DESCRIPTION:Use secure network management and communication protocols (e.g., 802.1X, Wi-Fi Protected Access 2 (WPA2) Enterprise or greater).;TITLE:Ensure Only Approved Ports, Protocols and Services Are Running CONTROL:v7 9.2 DESCRIPTION:Ensure that only network ports, protocols, and services listening on a system with validated business needs, are running on each system.;TITLE:Apply Host-based Firewalls or Port Filtering CONTROL:v7 9.4 DESCRIPTION:Apply host-based firewalls or port filtering tools on end systems, with a default-deny rule that drops all traffic except those services and ports that are explicitly allowed.;</t>
  </si>
  <si>
    <t>5.5</t>
  </si>
  <si>
    <t>Authentication and Authorization</t>
  </si>
  <si>
    <t>This section contains recommendations relating to authentication and authorization in Amazon EKS.</t>
  </si>
  <si>
    <t>5.6</t>
  </si>
  <si>
    <t>Other Cluster Configurations</t>
  </si>
  <si>
    <t>This section contains recommendations relating to any remaining security-related cluster configurations in Amazon EKS.</t>
  </si>
  <si>
    <t>5.6.1</t>
  </si>
  <si>
    <t>Consider Fargate for running untrusted workloads</t>
  </si>
  <si>
    <t>It is Best Practice to restrict or fence untrusted workloads when running in a multi-tenant environment.</t>
  </si>
  <si>
    <t>**Create a Fargate profile for your cluster**
Before you can schedule pods running on Fargate in your cluster, you must define a Fargate profile that specifies which pods should use Fargate when they are launched. For more information, see AWS Fargate profile.
**Note**
If you created your cluster with eksctl using the --fargate option, then a Fargate profile has already been created for your cluster with selectors for all pods in the kube-system and default namespaces. Use the following procedure to create Fargate profiles for any other namespaces you would like to use with Fargate.
**via eksctl CLI**
Create your Fargate profile with the following eksctl command, replacing the variable text with your own values. You must specify a namespace, but the labels option is not required.
```
eksctl create fargateprofile --cluster cluster_name --name fargate_profile_name --namespace kubernetes_namespace --labels key=value
```
**via AWS Management Console**
To create a Fargate profile for a cluster with the AWS Management Console
1. Open the Amazon EKS console at https://console.aws.amazon.com/eks/home#/clusters.
1. Choose the cluster to create a Fargate profile for.
1. Under Fargate profiles, choose Add Fargate profile.
1. On the Configure Fargate profile page, enter the following information and choose Next.
- For Name, enter a unique name for your Fargate profile.
- For Pod execution role, choose the pod execution role to use with your Fargate profile. Only IAM roles with the eks-fargate-pods.amazonaws.com service principal are shown. If you do not see any roles listed here, you must create one. For more information, see Pod execution role.
- For Subnets, choose the subnets to use for your pods. By default, all subnets in your cluster's VPC are selected. Only private subnets are supported for pods running on Fargate; you must deselect any public subnets.
- For Tags, you can optionally tag your Fargate profile. These tags do not propagate to other resources associated with the profile, such as its pods.
5. On the Configure pods selection page, enter the following information and choose Next.
- list text hereFor Namespace, enter a namespace to match for pods, such as kube-system or default.
- list text here(Optional) Add Kubernetes labels to the selector that pods in the specified namespace must have to match the selector. For example, you could add the label infrastructure: fargate to the selector so that only pods in the specified namespace that also have the infrastructure: fargate Kubernetes label match the selector.
6. On the Review and create page, review the information for your Fargate profile and choose Create.</t>
  </si>
  <si>
    <t>TITLE:Separate Production and Non-Production Systems CONTROL:v8 16.8 DESCRIPTION:Maintain separate environments for production and non-production systems.;TITLE:Separate Production and Non-Production Systems CONTROL:v7 18.9 DESCRIPTION:Maintain separate environments for production and nonproduction systems. Developers should not have unmonitored access to production environments.;</t>
  </si>
  <si>
    <t>https://docs.aws.amazon.com/eks/latest/userguide/fargate.html</t>
  </si>
  <si>
    <t>3.3.1</t>
  </si>
  <si>
    <t>Prefer using Container-Optimized OS when possible</t>
  </si>
  <si>
    <t>Container-Optimized OS is an operating system image that is designed for quick, secure deployment on Compute Engine VMs.
Use cases for Container-Optimized OS might include:
- Docker container or Kubernetes support with minimal setup.
- A small-secure container footprint. 
- An OS that is tested, hardened and verified for running Kubernetes in your Compute Engine Instances.</t>
  </si>
  <si>
    <t>Container-Optimized OS have a smaller footprint which will reduce the instance's potential attack surface. Docker runtime and cloud-init is pre-installed and security settings like locked-down firewall is configured by default. Container-Optimized images are also configured to automatically update weekly in the background.</t>
  </si>
  <si>
    <t>Container-Optimized OS can run most Docker containers. Container-Optimized OS have limited or no support for package managers, execution of non-containerized applications, or ability to install third-party drivers or kernel modules.</t>
  </si>
  <si>
    <t>If Container-Optimized OS is required scan for it prior to deploying container images.</t>
  </si>
  <si>
    <t>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
  </si>
  <si>
    <t>https://aws.amazon.com/blogs/containers/bottlerocket-a-special-purpose-container-operating-system/:https://aws.amazon.com/blogs/aws/bottlerocket-open-source-os-for-container-hosting/</t>
  </si>
  <si>
    <t>4.2.6</t>
  </si>
  <si>
    <t>Minimize the admission of root containers</t>
  </si>
  <si>
    <t>Do not generally permit containers to be run as the root user.</t>
  </si>
  <si>
    <t>Containers may run as any Linux user. Containers which run as the root user, whilst constrained by Container Runtime security features still have a escalated likelihood of container breakout.
Ideally, all containers should run as a defined non-UID 0 user.
There should be at least one PodSecurityPolicy (PSP) defined which does not permit root users in a container. 
If you need to run root containers, this should be defined in a separate PSP and you should carefully check RBAC controls to ensure that only limited service accounts and users are given permission to access that PSP.</t>
  </si>
  <si>
    <t>Pods with containers which run as the root user will not be permitted.</t>
  </si>
  <si>
    <t>Create a PSP as described in the Kubernetes documentation, ensuring that the `.spec.runAsUser.rule` is set to either `MustRunAsNonRoot` or `MustRunAs` with the range of UIDs not including 0.</t>
  </si>
  <si>
    <t>Get the set of PSPs with the following command:
```
kubectl get psp
```
For each PSP, check whether running containers as root is enabled:
```
kubectl get psp &lt;name&gt; -o=jsonpath='{.spec.runAsUser.rule}'
```
Verify that there is at least one PSP which returns `MustRunAsNonRoot` or `MustRunAs` with the range of UIDs not including 0.</t>
  </si>
  <si>
    <t>https://kubernetes.io/docs/concepts/policy/pod-security-policy/#enabling-pod-security-policies</t>
  </si>
  <si>
    <t>4.3.2</t>
  </si>
  <si>
    <t>Ensure that all Namespaces have Network Policies defined</t>
  </si>
  <si>
    <t>Use network policies to isolate traffic in your cluster network.</t>
  </si>
  <si>
    <t>Running different applications on the same Kubernetes cluster creates a risk of one compromised application attacking a neighboring application. Network segmentation is important to ensure that containers can communicate only with those they are supposed to. A network policy is a specification of how selections of pods are allowed to communicate with each other and other network endpoints. 
Network Policies are namespace scoped. When a network policy is introduced to a given namespace, all traffic not allowed by the policy is denied. However, if there are no network policies in a namespace all traffic will be allowed into and out of the pods in that namespace.</t>
  </si>
  <si>
    <t>Once network policies are in use within a given namespace, traffic not explicitly allowed by a network policy will be denied. As such it is important to ensure that, when introducing network policies, legitimate traffic is not blocked.</t>
  </si>
  <si>
    <t>Follow the documentation and create `NetworkPolicy` objects as you need them.</t>
  </si>
  <si>
    <t>Run the below command and review the `NetworkPolicy` objects created in the cluster.
```
kubectl get networkpolicy --all-namespaces
```
Ensure that each namespace defined in the cluster has at least one Network Policy.</t>
  </si>
  <si>
    <t>TITLE:Implement and Manage a Firewall on Servers CONTROL:v8 4.4 DESCRIPTION:Implement and manage a firewall on servers, where supported. Example implementations include a virtual firewall, operating system firewall, or a third-party firewall agent.;TITLE:Segment the Network Based on Sensitivity CONTROL:v7 14.1 DESCRIPTION:Segment the network based on the label or classification level of the information stored on the servers, locate all sensitive information on separated Virtual Local Area Networks (VLANs).;TITLE:Enable Firewall Filtering Between VLANs CONTROL:v7 14.2 DESCRIPTION:Enable firewall filtering between VLANs to ensure that only authorized systems are able to communicate with other systems necessary to fulfill their specific responsibilities.;</t>
  </si>
  <si>
    <t>https://kubernetes.io/docs/concepts/services-networking/networkpolicies/:https://octetz.com/posts/k8s-network-policy-apis:https://kubernetes.io/docs/tasks/configure-pod-container/declare-network-policy/</t>
  </si>
  <si>
    <t>4.4.1</t>
  </si>
  <si>
    <t>Prefer using secrets as files over secrets as environment variables</t>
  </si>
  <si>
    <t>Kubernetes supports mounting secrets as data volumes or as environment variables. Minimize the use of environment variable secrets.</t>
  </si>
  <si>
    <t>It is reasonably common for application code to log out its environment (particularly in the event of an error). This will include any secret values passed in as environment variables, so secrets can easily be exposed to any user or entity who has access to the logs.</t>
  </si>
  <si>
    <t>Application code which expects to read secrets in the form of environment variables would need modification</t>
  </si>
  <si>
    <t>If possible, rewrite application code to read secrets from mounted secret files, rather than from environment variables.</t>
  </si>
  <si>
    <t>Run the following command to find references to objects which use environment variables defined from secrets.
```
kubectl get all -o jsonpath='{range .items[?(@..secretKeyRef)]} {.kind} {.metadata.name} {"\n"}{end}' -A
```</t>
  </si>
  <si>
    <t>Mounting secrets as volumes has the additional benefit that secret values can be updated without restarting the pod</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</si>
  <si>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transit.;TITLE:Encrypt Sensitive Information at Rest CONTROL:v7 14.8 DESCRIPTION:Encrypt all sensitive information at rest using a tool that requires a secondary authentication mechanism not integrated into the operating system, in order to access the information.;</t>
  </si>
  <si>
    <t>https://kubernetes.io/docs/concepts/configuration/secret/#using-secrets</t>
  </si>
  <si>
    <t>4.4.2</t>
  </si>
  <si>
    <t>Consider external secret storage</t>
  </si>
  <si>
    <t>Consider the use of an external secrets storage and management system, instead of using Kubernetes Secrets directly, if you have more complex secret management needs. Ensure the solution requires authentication to access secrets, has auditing of access to and use of secrets, and encrypts secrets. Some solutions also make it easier to rotate secrets.</t>
  </si>
  <si>
    <t>Kubernetes supports secrets as first-class objects, but care needs to be taken to ensure that access to secrets is carefully limited. Using an external secrets provider can ease the management of access to secrets, especially where secrests are used across both Kubernetes and non-Kubernetes environments.</t>
  </si>
  <si>
    <t>Refer to the secrets management options offered by your cloud provider or a third-party secrets management solution.</t>
  </si>
  <si>
    <t>Review your secrets management implementation.</t>
  </si>
  <si>
    <t>4.6.2</t>
  </si>
  <si>
    <t>Apply Security Context to Your Pods and Containers</t>
  </si>
  <si>
    <t>A security context defines the operating system security settings (uid, gid, capabilities, SELinux role, etc..) applied to a container. When designing your containers and pods, make sure that you configure the security context for your pods, containers, and volumes. A security context is a property defined in the deployment yaml. It controls the security parameters that will be assigned to the pod/container/volume. There are two levels of security context: pod level security context, and container level security context.</t>
  </si>
  <si>
    <t>If you incorrectly apply security contexts, you may have trouble running the pods.</t>
  </si>
  <si>
    <t>As a best practice we recommend that you scope the binding for privileged pods to service accounts within a particular namespace, e.g. kube-system, and limiting access to that namespace. For all other serviceaccounts/namespaces, we recommend implementing a more restrictive policy such as this:
```
apiVersion: policy/v1beta1
kind: PodSecurityPolicy
metadata:
 name: restricted
 annotations:
 seccomp.security.alpha.kubernetes.io/allowedProfileNames: 'docker/default,runtime/default'
 apparmor.security.beta.kubernetes.io/allowedProfileNames: 'runtime/default'
 seccomp.security.alpha.kubernetes.io/defaultProfileName: 'runtime/default'
 apparmor.security.beta.kubernetes.io/defaultProfileName: 'runtime/default'
spec:
 privileged: false
 # Required to prevent escalations to root.
 allowPrivilegeEscalation: false
 # This is redundant with non-root + disallow privilege escalation,
 # but we can provide it for defense in depth.
 requiredDropCapabilities:
 - ALL
 # Allow core volume types.
 volumes:
 - 'configMap'
 - 'emptyDir'
 - 'projected'
 - 'secret'
 - 'downwardAPI'
 # Assume that persistentVolumes set up by the cluster admin are safe to use.
 - 'persistentVolumeClaim'
 hostNetwork: false
 hostIPC: false
 hostPID: false
 runAsUser:
 # Require the container to run without root privileges.
 rule: 'MustRunAsNonRoot'
 seLinux:
 # This policy assumes the nodes are using AppArmor rather than SELinux.
 rule: 'RunAsAny'
 supplementalGroups:
 rule: 'MustRunAs'
 ranges:
 # Forbid adding the root group.
 - min: 1
 max: 65535
 fsGroup:
 rule: 'MustRunAs'
 ranges:
 # Forbid adding the root group.
 - min: 1
 max: 65535
 readOnlyRootFilesystem: false
```
This policy prevents pods from running as privileged or escalating privileges. It also restricts the types of volumes that can be mounted and the root supplemental groups that can be added.
Another, albeit similar, approach is to start with policy that locks everything down and incrementally add exceptions for applications that need looser restrictions such as logging agents which need the ability to mount a host path.</t>
  </si>
  <si>
    <t>Review the pod definitions in your cluster and verify that you have security contexts defined as appropriate.</t>
  </si>
  <si>
    <t>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hardening.;TITLE:Establish Secure Configurations CONTROL:v7 5.1 DESCRIPTION:Maintain documented, standard security configuration standards for all authorized operating systems and software.;</t>
  </si>
  <si>
    <t>https://kubernetes.io/docs/concepts/policy/security-context/:https://learn.cisecurity.org/benchmarks:https://aws.github.io/aws-eks-best-practices/pods/#restrict-the-containers-that-can-run-as-privileged</t>
  </si>
  <si>
    <t>4.6.3</t>
  </si>
  <si>
    <t>The default namespace should not be used</t>
  </si>
  <si>
    <t>Kubernetes provides a default namespace, where objects are placed if no namespace is specified for them. Placing objects in this namespace makes application of RBAC and other controls more difficult.</t>
  </si>
  <si>
    <t>Resources in a Kubernetes cluster should be segregated by namespace, to allow for security controls to be applied at that level and to make it easier to manage resources.</t>
  </si>
  <si>
    <t>Ensure that namespaces are created to allow for appropriate segregation of Kubernetes resources and that all new resources are created in a specific namespace.</t>
  </si>
  <si>
    <t>Run this command to list objects in default namespace
```
kubectl get $(kubectl api-resources --verbs=list --namespaced=true -o name | paste -sd, -) --ignore-not-found -n default
```
The only entries there should be system managed resources such as the `kubernetes` service</t>
  </si>
  <si>
    <t>5.1.4</t>
  </si>
  <si>
    <t>Minimize Container Registries to only those approved</t>
  </si>
  <si>
    <t>Use approved container registries.</t>
  </si>
  <si>
    <t>Allowing unrestricted access to external container registries provides the opportunity for malicious or unapproved containers to be deployed into the cluster. Allowlisting only approved container registries reduces this risk.</t>
  </si>
  <si>
    <t>All container images to be deployed to the cluster must be hosted within an approved container image registry.</t>
  </si>
  <si>
    <t>TITLE:Allowlist Authorized Software CONTROL:v8 2.5 DESCRIPTION:Use technical controls, such as application allowlisting, to ensure that only authorized software can execute or be accessed. Reassess bi-annually, or more frequently.;TITLE:Securely Store Master Images CONTROL:v7 5.3 DESCRIPTION:Store the master images and templates on securely configured servers, validated with integrity monitoring tools, to ensure that only authorized changes to the images are possible.;TITLE:Only Allow Access to Authorized Cloud Storage or Email Providers CONTROL:v7 13.4 DESCRIPTION:Only allow access to authorized cloud storage or email providers.;</t>
  </si>
  <si>
    <t>https://aws.amazon.com/blogs/opensource/using-open-policy-agent-on-amazon-eks/</t>
  </si>
  <si>
    <t>5.4.2</t>
  </si>
  <si>
    <t>Ensure clusters are created with Private Endpoint Enabled and Public Access Disabled</t>
  </si>
  <si>
    <t>Disable access to the Kubernetes API from outside the node network if it is not required.</t>
  </si>
  <si>
    <t>In a private cluster, the master node has two endpoints, a private and public endpoint. The private endpoint is the internal IP address of the master, behind an internal load balancer in the master's VPC network. Nodes communicate with the master using the private endpoint. The public endpoint enables the Kubernetes API to be accessed from outside the master's VPC network. 
Although Kubernetes API requires an authorized token to perform sensitive actions, a vulnerability could potentially expose the Kubernetes publically with unrestricted access. Additionally, an attacker may be able to identify the current cluster and Kubernetes API version and determine whether it is vulnerable to an attack. Unless required, disabling public endpoint will help prevent such threats, and require the attacker to be on the master's VPC network to perform any attack on the Kubernetes API.</t>
  </si>
  <si>
    <t>Configure the EKS cluster endpoint to be private. 
1. Leave the cluster endpoint public and specify which CIDR blocks can communicate with the cluster endpoint. The blocks are effectively a whitelisted set of public IP addresses that are allowed to access the cluster endpoint.
1. Configure public access with a set of whitelisted CIDR blocks and set private endpoint access to enabled. This will allow public access from a specific range of public IPs while forcing all network traffic between the kubelets (workers) and the Kubernetes API through the cross-account ENIs that get provisioned into the cluster VPC when the control plane is provisioned.</t>
  </si>
  <si>
    <t>5.4.5</t>
  </si>
  <si>
    <t>Encrypt traffic to HTTPS load balancers with TLS certificates</t>
  </si>
  <si>
    <t>Encrypt traffic to HTTPS load balancers using TLS certificates.</t>
  </si>
  <si>
    <t>Encrypting traffic between users and your Kubernetes workload is fundamental to protecting data sent over the web.</t>
  </si>
  <si>
    <t>https://docs.aws.amazon.com/elasticloadbalancing/latest/userguide/data-protection.html</t>
  </si>
  <si>
    <t>5.5.1</t>
  </si>
  <si>
    <t>Manage Kubernetes RBAC users with AWS IAM Authenticator for Kubernetes</t>
  </si>
  <si>
    <t>Amazon EKS uses IAM to provide authentication to your Kubernetes cluster through the AWS IAM Authenticator for Kubernetes. You can configure the stock kubectl client to work with Amazon EKS by installing the AWS IAM Authenticator for Kubernetes and modifying your kubectl configuration file to use it for authentication.</t>
  </si>
  <si>
    <t>On- and off-boarding users is often difficult to automate and prone to error. Using a single source of truth for user permissions reduces the number of locations that an individual must be off-boarded from, and prevents users gaining unique permissions sets that increase the cost of audit.</t>
  </si>
  <si>
    <t>Users must now be assigned to the IAM group created to use this namespace and deploy applications. If they are not they will not be able to access the namespace or deploy.</t>
  </si>
  <si>
    <t>Refer to the '[Managing users or IAM roles for your cluster](https://docs.aws.amazon.com/eks/latest/userguide/add-user-role.html)' in Amazon EKS documentation.</t>
  </si>
  <si>
    <t>To Audit access to the namespace $NAMESPACE, assume the IAM role yourIAMRoleName for a user that you created, and then run the following command:
```
$ kubectl get role -n $NAMESPACE
```
The response lists the RBAC role that has access to this Namespace.</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</si>
  <si>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frequently.;TITLE:Configure Centralized Point of Authentication CONTROL:v7 16.2 DESCRIPTION:Configure access for all accounts through as few centralized points of authentication as possible, including network, security, and cloud systems.;</t>
  </si>
  <si>
    <t>https://docs.aws.amazon.com/eks/latest/userguide/add-user-role.html</t>
  </si>
  <si>
    <t>CIS Safeguards 1 (v8)</t>
  </si>
  <si>
    <t>CIS Safeguards 2 (v8)</t>
  </si>
  <si>
    <t>CIS Safeguards 3 (v8)</t>
  </si>
  <si>
    <t>CIS Safeguards 1 (v7)</t>
  </si>
  <si>
    <t>CIS Safeguards 2 (v7)</t>
  </si>
  <si>
    <t>CIS Safeguards 3 (v7)</t>
  </si>
  <si>
    <t>8.1</t>
  </si>
  <si>
    <t>8.2</t>
  </si>
  <si>
    <t>14.4</t>
  </si>
  <si>
    <t>9.2</t>
  </si>
  <si>
    <t>3.10</t>
  </si>
  <si>
    <t>4.7</t>
  </si>
  <si>
    <t>18.4</t>
  </si>
  <si>
    <t>12</t>
  </si>
  <si>
    <t>3.11</t>
  </si>
  <si>
    <t>14.8</t>
  </si>
  <si>
    <t>9.4</t>
  </si>
  <si>
    <t>8.5</t>
  </si>
  <si>
    <t xml:space="preserve"> </t>
  </si>
  <si>
    <t xml:space="preserve">  </t>
  </si>
  <si>
    <t>2.5</t>
  </si>
  <si>
    <t>6.8</t>
  </si>
  <si>
    <t>16.2</t>
  </si>
  <si>
    <t>Section #</t>
  </si>
  <si>
    <t>Recommendation #</t>
  </si>
  <si>
    <t>Profile</t>
  </si>
  <si>
    <t>Title of Recommendation</t>
  </si>
  <si>
    <t>MITRE ATT&amp;CK Tactic 1</t>
  </si>
  <si>
    <t>MITRE ATT&amp;CK Tactic 2</t>
  </si>
  <si>
    <t>MITRE ATT&amp;CK Technique 1</t>
  </si>
  <si>
    <t>MITRE ATT&amp;CK Technique 2</t>
  </si>
  <si>
    <t>MITRE ATT&amp;CK Mitigation 1</t>
  </si>
  <si>
    <t>MITRE ATT&amp;CK Mitigation 2</t>
  </si>
  <si>
    <t>CIS Controls 1 (7.1)</t>
  </si>
  <si>
    <t>CIS Controls 2 (7.1)</t>
  </si>
  <si>
    <t>CIS Controls 3 (7.1)</t>
  </si>
  <si>
    <t>IG (7.1)</t>
  </si>
  <si>
    <t>CIS Controls 1 (8)</t>
  </si>
  <si>
    <t>CIS Controls 2 (8)</t>
  </si>
  <si>
    <t>CIS Controls 3 (8)</t>
  </si>
  <si>
    <t>IG (8)</t>
  </si>
  <si>
    <t>L1</t>
  </si>
  <si>
    <t>Master (Control Plane) Components</t>
  </si>
  <si>
    <t>Master (Control Plane) Configuration</t>
  </si>
  <si>
    <t>TA0003</t>
  </si>
  <si>
    <t>TA0004</t>
  </si>
  <si>
    <t>T1543</t>
  </si>
  <si>
    <t>M1027</t>
  </si>
  <si>
    <t>TA0001</t>
  </si>
  <si>
    <t>T1078</t>
  </si>
  <si>
    <t>TA0005</t>
  </si>
  <si>
    <t>TA0007</t>
  </si>
  <si>
    <t>T1222</t>
  </si>
  <si>
    <t>T1083</t>
  </si>
  <si>
    <t>M1022</t>
  </si>
  <si>
    <t xml:space="preserve"> M1018</t>
  </si>
  <si>
    <t>M1026</t>
  </si>
  <si>
    <t>TA0008</t>
  </si>
  <si>
    <t>T1190</t>
  </si>
  <si>
    <t>T1210</t>
  </si>
  <si>
    <t>M1025</t>
  </si>
  <si>
    <t>T1133</t>
  </si>
  <si>
    <t>TA0006</t>
  </si>
  <si>
    <t>T1552</t>
  </si>
  <si>
    <t>M1035</t>
  </si>
  <si>
    <t>TA0040</t>
  </si>
  <si>
    <t>T1490</t>
  </si>
  <si>
    <t>M1028</t>
  </si>
  <si>
    <t>T1611</t>
  </si>
  <si>
    <t>M1048</t>
  </si>
  <si>
    <t>M1030</t>
  </si>
  <si>
    <t>T1140</t>
  </si>
  <si>
    <t>T1484</t>
  </si>
  <si>
    <t>L2</t>
  </si>
  <si>
    <t>M1047</t>
  </si>
  <si>
    <t>T1078.002</t>
  </si>
  <si>
    <t>T1555</t>
  </si>
  <si>
    <t>T1528</t>
  </si>
  <si>
    <t>M1038</t>
  </si>
  <si>
    <t>T1098</t>
  </si>
  <si>
    <t>T1068</t>
  </si>
  <si>
    <t>M1050</t>
  </si>
  <si>
    <t>TA0002</t>
  </si>
  <si>
    <t>T1204</t>
  </si>
  <si>
    <t>M1045</t>
  </si>
  <si>
    <t>Azure Policy / OPA</t>
  </si>
  <si>
    <t>T1046</t>
  </si>
  <si>
    <t>M1042</t>
  </si>
  <si>
    <t>14.1</t>
  </si>
  <si>
    <t>14.2</t>
  </si>
  <si>
    <t>T1195</t>
  </si>
  <si>
    <t>M1016</t>
  </si>
  <si>
    <t>T1609</t>
  </si>
  <si>
    <t>T1106</t>
  </si>
  <si>
    <t>T1556</t>
  </si>
  <si>
    <t>T1578</t>
  </si>
  <si>
    <t>M1018</t>
  </si>
  <si>
    <t>Ensure Image Vulnerability Scanning using Azure Defender image scanning or a third party provider</t>
  </si>
  <si>
    <t>TA0011</t>
  </si>
  <si>
    <t>T1071</t>
  </si>
  <si>
    <t>M1031</t>
  </si>
  <si>
    <t>Minimize user access to Azure Container Registry (ACR)</t>
  </si>
  <si>
    <t>Minimize cluster access to read-only for Azure Container Registry (ACR)</t>
  </si>
  <si>
    <t>T1568</t>
  </si>
  <si>
    <t>M1021</t>
  </si>
  <si>
    <t>T1612</t>
  </si>
  <si>
    <t>Access and identity options for Azure Kubernetes Service (AKS)</t>
  </si>
  <si>
    <t>Prefer using dedicated AKS Service Accounts</t>
  </si>
  <si>
    <t>Key Management Service (KMS)</t>
  </si>
  <si>
    <t>Ensure Kubernetes Secrets are encrypted</t>
  </si>
  <si>
    <t>M1041</t>
  </si>
  <si>
    <t>T1110</t>
  </si>
  <si>
    <t>Manage Kubernetes RBAC users with Azure AD</t>
  </si>
  <si>
    <t>T1203</t>
  </si>
  <si>
    <t/>
  </si>
  <si>
    <t>`</t>
  </si>
  <si>
    <t>Actual state on a Non-hardened system (Pass or Fail)</t>
  </si>
  <si>
    <t>Assessment result on a Non-hardened system (Fail)</t>
  </si>
  <si>
    <t>Assessment result on a Remediated (Hardened) system (Pass or Fail)</t>
  </si>
  <si>
    <t>Exceptions - Reason why the recommendation failed on a remediated system.  Should include manual mitigation steps if possible.  Can be provided in a separate document with the certification submission.</t>
  </si>
  <si>
    <t>Intentionally left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</si>
</sst>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sz val="9"/>
      <color rgb="FF000000"/>
      <name val="Helvetica"/>
      <family val="2"/>
    </font>
    <font>
      <b/>
      <sz val="9"/>
      <color rgb="FF000000"/>
      <name val="Helvetica"/>
      <family val="2"/>
    </font>
    <font>
      <b/>
      <sz val="11"/>
      <color rgb="FF000000"/>
      <name val="Calibri"/>
      <family val="2"/>
    </font>
    <font>
      <sz val="9"/>
      <color rgb="FF000000"/>
      <name val="Helvetica"/>
      <family val="2"/>
    </font>
    <font>
      <sz val="11"/>
      <color rgb="FF000000"/>
      <name val="Calibri"/>
      <family val="2"/>
    </font>
    <font>
      <b/>
      <sz val="9"/>
      <color rgb="FF000000"/>
      <name val="Arial"/>
      <family val="2"/>
    </font>
    <font>
      <sz val="9"/>
      <color rgb="FF000000"/>
      <name val="Arial"/>
      <family val="2"/>
    </font>
    <font>
      <b/>
      <sz val="9"/>
      <color theme="0"/>
      <name val="Arial"/>
      <family val="2"/>
    </font>
    <font>
      <b/>
      <sz val="9"/>
      <color rgb="FF000000"/>
      <name val="Helvetica"/>
      <family val="2"/>
    </font>
    <font>
      <sz val="9"/>
      <color indexed="8"/>
      <name val="Arial"/>
      <family val="2"/>
    </font>
    <font>
      <sz val="9"/>
      <color theme="1"/>
      <name val="Arial"/>
      <family val="2"/>
    </font>
    <font>
      <sz val="11"/>
      <color indexed="8"/>
      <name val="Calibri"/>
      <family val="2"/>
      <scheme val="minor"/>
    </font>
    <font>
      <sz val="9"/>
      <color rgb="FF000000"/>
      <name val="Calibri"/>
      <family val="2"/>
    </font>
    <font>
      <sz val="9"/>
      <color indexed="8"/>
      <name val="Helvetica"/>
      <family val="2"/>
    </font>
  </fonts>
  <fills count="14">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theme="4"/>
        <bgColor theme="4"/>
      </patternFill>
    </fill>
    <fill>
      <patternFill patternType="solid">
        <fgColor theme="2" tint="-9.9948118533890809E-2"/>
        <bgColor indexed="64"/>
      </patternFill>
    </fill>
    <fill>
      <patternFill patternType="solid">
        <fgColor theme="2" tint="-9.9948118533890809E-2"/>
        <bgColor theme="4" tint="0.79998168889431442"/>
      </patternFill>
    </fill>
    <fill>
      <patternFill patternType="solid">
        <fgColor theme="2" tint="-9.9948118533890809E-2"/>
        <bgColor rgb="FF000000"/>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0"/>
        <bgColor indexed="64"/>
      </patternFill>
    </fill>
    <fill>
      <patternFill patternType="solid">
        <fgColor theme="4" tint="0.59996337778862885"/>
        <bgColor indexed="64"/>
      </patternFill>
    </fill>
  </fills>
  <borders count="11">
    <border>
      <left/>
      <right/>
      <top/>
      <bottom/>
      <diagonal/>
    </border>
    <border>
      <left style="thin">
        <color rgb="FFA4BED4"/>
      </left>
      <right style="thin">
        <color rgb="FFA4BED4"/>
      </right>
      <top/>
      <bottom style="thin">
        <color rgb="FFA4BED4"/>
      </bottom>
      <diagonal/>
    </border>
    <border>
      <left style="thin">
        <color rgb="FFA4BED4"/>
      </left>
      <right style="thin">
        <color rgb="FFA4BED4"/>
      </right>
      <top style="thin">
        <color rgb="FFA4BED4"/>
      </top>
      <bottom style="thick">
        <color rgb="FF000000"/>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style="thin">
        <color rgb="FFA4BED4"/>
      </top>
      <bottom style="thick">
        <color rgb="FFA4BED4"/>
      </bottom>
      <diagonal/>
    </border>
    <border>
      <left/>
      <right/>
      <top/>
      <bottom style="thick">
        <color rgb="FF000000"/>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cellStyleXfs>
  <cellXfs count="95">
    <xf numFmtId="0" fontId="0" fillId="0" borderId="0" xfId="0"/>
    <xf numFmtId="0" fontId="1" fillId="0" borderId="1" xfId="0" applyFont="1" applyBorder="1" applyAlignment="1">
      <alignment horizontal="left" vertical="top"/>
    </xf>
    <xf numFmtId="0" fontId="2" fillId="2" borderId="2" xfId="0" applyFont="1" applyFill="1" applyBorder="1" applyAlignment="1">
      <alignment horizontal="center" vertical="center"/>
    </xf>
    <xf numFmtId="0" fontId="1" fillId="0" borderId="3" xfId="0" applyFont="1" applyBorder="1" applyAlignment="1">
      <alignment horizontal="left" vertical="center"/>
    </xf>
    <xf numFmtId="0" fontId="1" fillId="3" borderId="3" xfId="0" applyFont="1" applyFill="1" applyBorder="1" applyAlignment="1">
      <alignment horizontal="left" vertical="center"/>
    </xf>
    <xf numFmtId="0" fontId="2" fillId="2" borderId="4" xfId="0" applyFont="1" applyFill="1" applyBorder="1" applyAlignment="1">
      <alignment horizontal="center" vertical="center"/>
    </xf>
    <xf numFmtId="0" fontId="3" fillId="2" borderId="5" xfId="0" applyFont="1" applyFill="1" applyBorder="1" applyAlignment="1">
      <alignment horizontal="center"/>
    </xf>
    <xf numFmtId="0" fontId="0" fillId="0" borderId="0" xfId="0" applyAlignment="1" applyProtection="1">
      <alignment wrapText="1"/>
      <protection locked="0"/>
    </xf>
    <xf numFmtId="0" fontId="6" fillId="0" borderId="0" xfId="1" applyFont="1" applyAlignment="1">
      <alignment horizontal="center" vertical="center"/>
    </xf>
    <xf numFmtId="0" fontId="6" fillId="0" borderId="0" xfId="1" applyFont="1" applyAlignment="1">
      <alignment horizontal="center" vertical="center" wrapText="1"/>
    </xf>
    <xf numFmtId="0" fontId="7" fillId="0" borderId="0" xfId="1" applyFont="1" applyAlignment="1">
      <alignment horizontal="center" vertical="center" wrapText="1"/>
    </xf>
    <xf numFmtId="0" fontId="8" fillId="4" borderId="6" xfId="1" applyFont="1" applyFill="1" applyBorder="1" applyAlignment="1">
      <alignment horizontal="center" vertical="center" wrapText="1"/>
    </xf>
    <xf numFmtId="0" fontId="8" fillId="4" borderId="7" xfId="1" applyFont="1" applyFill="1" applyBorder="1" applyAlignment="1">
      <alignment horizontal="center" vertical="center" wrapText="1"/>
    </xf>
    <xf numFmtId="0" fontId="8" fillId="4" borderId="8" xfId="1" applyFont="1" applyFill="1" applyBorder="1" applyAlignment="1">
      <alignment horizontal="center" vertical="center" wrapText="1"/>
    </xf>
    <xf numFmtId="0" fontId="8" fillId="4" borderId="9" xfId="1" applyFont="1" applyFill="1" applyBorder="1" applyAlignment="1">
      <alignment horizontal="center" vertical="center" wrapText="1"/>
    </xf>
    <xf numFmtId="0" fontId="7" fillId="0" borderId="0" xfId="1" applyFont="1"/>
    <xf numFmtId="1" fontId="7" fillId="5" borderId="0" xfId="1" applyNumberFormat="1" applyFont="1" applyFill="1" applyAlignment="1">
      <alignment horizontal="left" vertical="center"/>
    </xf>
    <xf numFmtId="0" fontId="7" fillId="5" borderId="0" xfId="1" applyFont="1" applyFill="1" applyAlignment="1">
      <alignment horizontal="left" vertical="center"/>
    </xf>
    <xf numFmtId="0" fontId="7" fillId="5" borderId="0" xfId="1" applyFont="1" applyFill="1" applyAlignment="1">
      <alignment horizontal="left" vertical="center" wrapText="1"/>
    </xf>
    <xf numFmtId="0" fontId="9" fillId="5" borderId="0" xfId="1" applyFont="1" applyFill="1" applyAlignment="1" applyProtection="1">
      <alignment horizontal="left" vertical="center"/>
      <protection locked="0"/>
    </xf>
    <xf numFmtId="0" fontId="5" fillId="5" borderId="0" xfId="1" applyFill="1" applyProtection="1">
      <protection locked="0"/>
    </xf>
    <xf numFmtId="0" fontId="10" fillId="6" borderId="6" xfId="1" applyFont="1" applyFill="1" applyBorder="1" applyAlignment="1">
      <alignment horizontal="left" wrapText="1"/>
    </xf>
    <xf numFmtId="0" fontId="10" fillId="6" borderId="7" xfId="1" applyFont="1" applyFill="1" applyBorder="1" applyAlignment="1">
      <alignment horizontal="left" vertical="center" wrapText="1"/>
    </xf>
    <xf numFmtId="0" fontId="10" fillId="6" borderId="6" xfId="1" applyFont="1" applyFill="1" applyBorder="1" applyAlignment="1">
      <alignment horizontal="left" vertical="center" wrapText="1"/>
    </xf>
    <xf numFmtId="0" fontId="7" fillId="5" borderId="0" xfId="1" applyFont="1" applyFill="1"/>
    <xf numFmtId="0" fontId="9" fillId="7" borderId="0" xfId="1" applyFont="1" applyFill="1" applyAlignment="1" applyProtection="1">
      <alignment horizontal="left" vertical="center"/>
      <protection locked="0"/>
    </xf>
    <xf numFmtId="0" fontId="4" fillId="7" borderId="0" xfId="1" applyFont="1" applyFill="1" applyAlignment="1" applyProtection="1">
      <alignment horizontal="left" vertical="center"/>
      <protection locked="0"/>
    </xf>
    <xf numFmtId="0" fontId="10" fillId="5" borderId="6" xfId="1" applyFont="1" applyFill="1" applyBorder="1" applyAlignment="1">
      <alignment horizontal="left"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left" vertical="center" wrapText="1"/>
    </xf>
    <xf numFmtId="0" fontId="9" fillId="5" borderId="0" xfId="1" applyFont="1" applyFill="1" applyAlignment="1" applyProtection="1">
      <alignment horizontal="left" vertical="center" indent="1"/>
      <protection locked="0"/>
    </xf>
    <xf numFmtId="0" fontId="10" fillId="5" borderId="0" xfId="1" applyFont="1" applyFill="1" applyAlignment="1">
      <alignment horizontal="left" vertical="center" wrapText="1"/>
    </xf>
    <xf numFmtId="0" fontId="10" fillId="5" borderId="0" xfId="1" applyFont="1" applyFill="1" applyAlignment="1">
      <alignment horizontal="left" wrapText="1"/>
    </xf>
    <xf numFmtId="0" fontId="10" fillId="6" borderId="7" xfId="1" applyFont="1" applyFill="1" applyBorder="1" applyAlignment="1">
      <alignment horizontal="left" wrapText="1"/>
    </xf>
    <xf numFmtId="1" fontId="7" fillId="0" borderId="0" xfId="1" applyNumberFormat="1" applyFont="1" applyAlignment="1">
      <alignment horizontal="left" vertical="center"/>
    </xf>
    <xf numFmtId="0" fontId="7" fillId="0" borderId="0" xfId="1" applyFont="1" applyAlignment="1">
      <alignment horizontal="left" vertical="center"/>
    </xf>
    <xf numFmtId="0" fontId="7" fillId="0" borderId="0" xfId="1" applyFont="1" applyAlignment="1">
      <alignment horizontal="left" vertical="center" wrapText="1"/>
    </xf>
    <xf numFmtId="0" fontId="4" fillId="8" borderId="0" xfId="1" applyFont="1" applyFill="1" applyAlignment="1" applyProtection="1">
      <alignment horizontal="left" vertical="center"/>
      <protection locked="0"/>
    </xf>
    <xf numFmtId="0" fontId="10" fillId="0" borderId="0" xfId="1" applyFont="1" applyAlignment="1">
      <alignment horizontal="left" vertical="center" wrapText="1"/>
    </xf>
    <xf numFmtId="0" fontId="10" fillId="0" borderId="0" xfId="1" applyFont="1" applyAlignment="1">
      <alignment horizontal="left" wrapText="1"/>
    </xf>
    <xf numFmtId="0" fontId="11" fillId="0" borderId="6" xfId="1" applyFont="1" applyBorder="1" applyAlignment="1">
      <alignment horizontal="left" vertical="center" wrapText="1"/>
    </xf>
    <xf numFmtId="0" fontId="10" fillId="0" borderId="7" xfId="1" applyFont="1" applyBorder="1" applyAlignment="1">
      <alignment horizontal="left" wrapText="1"/>
    </xf>
    <xf numFmtId="0" fontId="10" fillId="0" borderId="6" xfId="1" applyFont="1" applyBorder="1" applyAlignment="1">
      <alignment horizontal="left" wrapText="1"/>
    </xf>
    <xf numFmtId="0" fontId="9" fillId="0" borderId="0" xfId="1" applyFont="1" applyAlignment="1" applyProtection="1">
      <alignment horizontal="left" vertical="center"/>
      <protection locked="0"/>
    </xf>
    <xf numFmtId="0" fontId="11" fillId="9" borderId="6" xfId="1" applyFont="1" applyFill="1" applyBorder="1" applyAlignment="1">
      <alignment horizontal="left" vertical="center" wrapText="1"/>
    </xf>
    <xf numFmtId="0" fontId="10" fillId="9" borderId="7" xfId="1" applyFont="1" applyFill="1" applyBorder="1" applyAlignment="1">
      <alignment horizontal="left" wrapText="1"/>
    </xf>
    <xf numFmtId="0" fontId="10" fillId="9" borderId="6" xfId="1" applyFont="1" applyFill="1" applyBorder="1" applyAlignment="1">
      <alignment horizontal="left" wrapText="1"/>
    </xf>
    <xf numFmtId="0" fontId="9" fillId="8" borderId="0" xfId="1" applyFont="1" applyFill="1" applyAlignment="1" applyProtection="1">
      <alignment horizontal="left" vertical="center" indent="1"/>
      <protection locked="0"/>
    </xf>
    <xf numFmtId="0" fontId="4" fillId="0" borderId="0" xfId="1" applyFont="1" applyAlignment="1" applyProtection="1">
      <alignment horizontal="left" vertical="center"/>
      <protection locked="0"/>
    </xf>
    <xf numFmtId="0" fontId="10" fillId="9" borderId="6" xfId="1" applyFont="1" applyFill="1" applyBorder="1" applyAlignment="1">
      <alignment horizontal="left" vertical="center" wrapText="1"/>
    </xf>
    <xf numFmtId="0" fontId="10" fillId="0" borderId="6" xfId="1" applyFont="1" applyBorder="1" applyAlignment="1">
      <alignment horizontal="left" vertical="center" wrapText="1"/>
    </xf>
    <xf numFmtId="0" fontId="9" fillId="0" borderId="0" xfId="1" applyFont="1" applyAlignment="1" applyProtection="1">
      <alignment horizontal="left" vertical="center" indent="1"/>
      <protection locked="0"/>
    </xf>
    <xf numFmtId="1" fontId="7" fillId="10" borderId="0" xfId="1" applyNumberFormat="1" applyFont="1" applyFill="1" applyAlignment="1">
      <alignment horizontal="left" vertical="center"/>
    </xf>
    <xf numFmtId="0" fontId="7" fillId="10" borderId="0" xfId="1" applyFont="1" applyFill="1" applyAlignment="1">
      <alignment horizontal="left" vertical="center"/>
    </xf>
    <xf numFmtId="0" fontId="7" fillId="10" borderId="0" xfId="1" applyFont="1" applyFill="1" applyAlignment="1">
      <alignment horizontal="left" vertical="center" wrapText="1"/>
    </xf>
    <xf numFmtId="0" fontId="4" fillId="11" borderId="0" xfId="1" applyFont="1" applyFill="1" applyAlignment="1" applyProtection="1">
      <alignment horizontal="left" vertical="center"/>
      <protection locked="0"/>
    </xf>
    <xf numFmtId="0" fontId="7" fillId="10" borderId="0" xfId="1" applyFont="1" applyFill="1"/>
    <xf numFmtId="0" fontId="10" fillId="10" borderId="0" xfId="1" applyFont="1" applyFill="1" applyAlignment="1">
      <alignment horizontal="left" vertical="center" wrapText="1"/>
    </xf>
    <xf numFmtId="0" fontId="10" fillId="10" borderId="0" xfId="1" applyFont="1" applyFill="1" applyAlignment="1">
      <alignment horizontal="left" wrapText="1"/>
    </xf>
    <xf numFmtId="0" fontId="10" fillId="0" borderId="0" xfId="1" applyFont="1" applyAlignment="1">
      <alignment wrapText="1"/>
    </xf>
    <xf numFmtId="0" fontId="11" fillId="0" borderId="7" xfId="1" applyFont="1" applyBorder="1" applyAlignment="1">
      <alignment horizontal="left" vertical="center" wrapText="1"/>
    </xf>
    <xf numFmtId="0" fontId="11" fillId="9" borderId="7" xfId="1" applyFont="1" applyFill="1" applyBorder="1" applyAlignment="1">
      <alignment horizontal="left" vertical="center" wrapText="1"/>
    </xf>
    <xf numFmtId="0" fontId="10" fillId="0" borderId="7" xfId="1" applyFont="1" applyBorder="1" applyAlignment="1">
      <alignment horizontal="left" vertical="center" wrapText="1"/>
    </xf>
    <xf numFmtId="0" fontId="9" fillId="11" borderId="0" xfId="1" applyFont="1" applyFill="1" applyAlignment="1" applyProtection="1">
      <alignment horizontal="left" vertical="center" indent="1"/>
      <protection locked="0"/>
    </xf>
    <xf numFmtId="0" fontId="10" fillId="9" borderId="7" xfId="1" applyFont="1" applyFill="1" applyBorder="1" applyAlignment="1">
      <alignment horizontal="left" vertical="center" wrapText="1"/>
    </xf>
    <xf numFmtId="0" fontId="4" fillId="10" borderId="0" xfId="1" applyFont="1" applyFill="1" applyAlignment="1" applyProtection="1">
      <alignment horizontal="left" vertical="center"/>
      <protection locked="0"/>
    </xf>
    <xf numFmtId="0" fontId="10" fillId="10" borderId="6" xfId="1" applyFont="1" applyFill="1" applyBorder="1" applyAlignment="1">
      <alignment horizontal="left" vertical="center" wrapText="1"/>
    </xf>
    <xf numFmtId="0" fontId="10" fillId="10" borderId="7" xfId="1" applyFont="1" applyFill="1" applyBorder="1" applyAlignment="1">
      <alignment horizontal="left" wrapText="1"/>
    </xf>
    <xf numFmtId="0" fontId="10" fillId="10" borderId="6" xfId="1" applyFont="1" applyFill="1" applyBorder="1" applyAlignment="1">
      <alignment horizontal="left" wrapText="1"/>
    </xf>
    <xf numFmtId="0" fontId="7" fillId="12" borderId="0" xfId="1" applyFont="1" applyFill="1" applyAlignment="1">
      <alignment horizontal="left" vertical="center"/>
    </xf>
    <xf numFmtId="0" fontId="7" fillId="12" borderId="0" xfId="1" applyFont="1" applyFill="1" applyAlignment="1">
      <alignment horizontal="left" vertical="center" wrapText="1"/>
    </xf>
    <xf numFmtId="0" fontId="10" fillId="12" borderId="0" xfId="1" applyFont="1" applyFill="1" applyAlignment="1">
      <alignment wrapText="1"/>
    </xf>
    <xf numFmtId="0" fontId="10" fillId="12" borderId="0" xfId="1" applyFont="1" applyFill="1" applyAlignment="1">
      <alignment horizontal="left" wrapText="1"/>
    </xf>
    <xf numFmtId="0" fontId="10" fillId="12" borderId="6" xfId="1" applyFont="1" applyFill="1" applyBorder="1" applyAlignment="1">
      <alignment horizontal="left" wrapText="1"/>
    </xf>
    <xf numFmtId="0" fontId="10" fillId="12" borderId="7" xfId="1" applyFont="1" applyFill="1" applyBorder="1" applyAlignment="1">
      <alignment horizontal="left" wrapText="1"/>
    </xf>
    <xf numFmtId="0" fontId="10" fillId="12" borderId="0" xfId="1" applyFont="1" applyFill="1" applyAlignment="1">
      <alignment horizontal="left" vertical="center" wrapText="1"/>
    </xf>
    <xf numFmtId="0" fontId="11" fillId="12" borderId="6" xfId="1" applyFont="1" applyFill="1" applyBorder="1" applyAlignment="1">
      <alignment horizontal="left" vertical="center" wrapText="1"/>
    </xf>
    <xf numFmtId="0" fontId="11" fillId="12" borderId="7" xfId="1" applyFont="1" applyFill="1" applyBorder="1" applyAlignment="1">
      <alignment horizontal="left" vertical="center" wrapText="1"/>
    </xf>
    <xf numFmtId="0" fontId="10" fillId="12" borderId="7" xfId="1" applyFont="1" applyFill="1" applyBorder="1" applyAlignment="1">
      <alignment horizontal="left" vertical="center" wrapText="1"/>
    </xf>
    <xf numFmtId="0" fontId="10" fillId="12" borderId="6" xfId="1" applyFont="1" applyFill="1" applyBorder="1" applyAlignment="1">
      <alignment horizontal="left" vertical="center" wrapText="1"/>
    </xf>
    <xf numFmtId="49" fontId="10" fillId="0" borderId="0" xfId="1" applyNumberFormat="1" applyFont="1" applyAlignment="1">
      <alignment horizontal="left" wrapText="1"/>
    </xf>
    <xf numFmtId="0" fontId="7" fillId="0" borderId="0" xfId="1" applyFont="1" applyAlignment="1">
      <alignment wrapText="1"/>
    </xf>
    <xf numFmtId="0" fontId="11" fillId="0" borderId="7" xfId="1" applyFont="1" applyBorder="1" applyAlignment="1">
      <alignment wrapText="1"/>
    </xf>
    <xf numFmtId="0" fontId="11" fillId="0" borderId="6" xfId="1" applyFont="1" applyBorder="1" applyAlignment="1">
      <alignment wrapText="1"/>
    </xf>
    <xf numFmtId="0" fontId="12" fillId="9" borderId="7" xfId="1" applyFont="1" applyFill="1" applyBorder="1" applyAlignment="1">
      <alignment horizontal="left" wrapText="1"/>
    </xf>
    <xf numFmtId="0" fontId="12" fillId="9" borderId="6" xfId="1" applyFont="1" applyFill="1" applyBorder="1" applyAlignment="1">
      <alignment horizontal="left" wrapText="1"/>
    </xf>
    <xf numFmtId="0" fontId="12" fillId="0" borderId="0" xfId="1" applyFont="1" applyAlignment="1">
      <alignment horizontal="left" wrapText="1"/>
    </xf>
    <xf numFmtId="0" fontId="4" fillId="0" borderId="0" xfId="1" applyFont="1" applyAlignment="1" applyProtection="1">
      <alignment horizontal="left"/>
      <protection locked="0"/>
    </xf>
    <xf numFmtId="0" fontId="13" fillId="0" borderId="0" xfId="1" applyFont="1" applyAlignment="1" applyProtection="1">
      <alignment horizontal="left"/>
      <protection locked="0"/>
    </xf>
    <xf numFmtId="0" fontId="4" fillId="0" borderId="0" xfId="1" applyFont="1" applyAlignment="1">
      <alignment horizontal="left" vertical="center" wrapText="1"/>
    </xf>
    <xf numFmtId="0" fontId="4" fillId="10" borderId="0" xfId="1" applyFont="1" applyFill="1" applyAlignment="1">
      <alignment horizontal="left" vertical="center" wrapText="1"/>
    </xf>
    <xf numFmtId="0" fontId="14" fillId="10" borderId="0" xfId="1" applyFont="1" applyFill="1" applyAlignment="1">
      <alignment horizontal="left" vertical="center" wrapText="1"/>
    </xf>
    <xf numFmtId="0" fontId="14" fillId="0" borderId="0" xfId="1" applyFont="1" applyAlignment="1">
      <alignment horizontal="left" wrapText="1"/>
    </xf>
    <xf numFmtId="0" fontId="14" fillId="10" borderId="0" xfId="1" applyFont="1" applyFill="1" applyAlignment="1">
      <alignment horizontal="left" wrapText="1"/>
    </xf>
    <xf numFmtId="0" fontId="2" fillId="13" borderId="10" xfId="0" applyFont="1" applyFill="1" applyBorder="1" applyAlignment="1" applyProtection="1">
      <alignment horizontal="left" vertical="center" wrapText="1"/>
      <protection locked="0"/>
    </xf>
  </cellXfs>
  <cellStyles count="2">
    <cellStyle name="Normal" xfId="0" builtinId="0"/>
    <cellStyle name="Normal 2" xfId="1" xr:uid="{43AF59A2-85D5-7141-BB64-C787B86241F5}"/>
  </cellStyles>
  <dxfs count="15">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White/Desktop/MITRE%20ATTACK%20Mapping%20CIS%20Windows%2010Final-HPW%20Mods%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S%20Azue%20Kubernetes%20Service%20Benchmark%20(AKS)%20V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sheetName val="Overview - Glossary"/>
      <sheetName val="Level 1"/>
      <sheetName val="Level 2"/>
      <sheetName val="MITRE &amp; Controls Mappings"/>
      <sheetName val="MITRE ATT&amp;CK Filtering"/>
      <sheetName val="IG Def (7.1)"/>
      <sheetName val="IG Mapping Formula (7.1)"/>
      <sheetName val="Controls v7 to v8"/>
      <sheetName val="IG Def (8)"/>
      <sheetName val="IG Mapping Formula (8)"/>
    </sheetNames>
    <sheetDataSet>
      <sheetData sheetId="0"/>
      <sheetData sheetId="1"/>
      <sheetData sheetId="2"/>
      <sheetData sheetId="3"/>
      <sheetData sheetId="4"/>
      <sheetData sheetId="5"/>
      <sheetData sheetId="6"/>
      <sheetData sheetId="7">
        <row r="2">
          <cell r="H2" t="str">
            <v/>
          </cell>
        </row>
        <row r="3">
          <cell r="H3" t="str">
            <v/>
          </cell>
        </row>
        <row r="4">
          <cell r="H4" t="str">
            <v/>
          </cell>
        </row>
        <row r="6">
          <cell r="H6" t="str">
            <v/>
          </cell>
        </row>
        <row r="7">
          <cell r="H7" t="str">
            <v/>
          </cell>
        </row>
        <row r="8">
          <cell r="H8">
            <v>2</v>
          </cell>
        </row>
        <row r="9">
          <cell r="H9">
            <v>2</v>
          </cell>
        </row>
        <row r="10">
          <cell r="H10">
            <v>2</v>
          </cell>
        </row>
        <row r="11">
          <cell r="H11">
            <v>2</v>
          </cell>
        </row>
        <row r="12">
          <cell r="H12" t="str">
            <v/>
          </cell>
        </row>
        <row r="15">
          <cell r="H15">
            <v>2</v>
          </cell>
        </row>
        <row r="16">
          <cell r="H16">
            <v>2</v>
          </cell>
        </row>
        <row r="18">
          <cell r="H18">
            <v>2</v>
          </cell>
        </row>
        <row r="22">
          <cell r="H22">
            <v>2</v>
          </cell>
        </row>
        <row r="23">
          <cell r="H23">
            <v>2</v>
          </cell>
        </row>
        <row r="24">
          <cell r="H24" t="str">
            <v/>
          </cell>
        </row>
        <row r="25">
          <cell r="H25" t="str">
            <v/>
          </cell>
        </row>
        <row r="26">
          <cell r="H26">
            <v>1</v>
          </cell>
        </row>
        <row r="27">
          <cell r="H27">
            <v>2</v>
          </cell>
        </row>
        <row r="29">
          <cell r="H29">
            <v>2</v>
          </cell>
        </row>
        <row r="30">
          <cell r="H30">
            <v>1</v>
          </cell>
        </row>
        <row r="32">
          <cell r="H32" t="str">
            <v/>
          </cell>
        </row>
        <row r="42">
          <cell r="H42" t="str">
            <v/>
          </cell>
        </row>
        <row r="43">
          <cell r="H43" t="str">
            <v/>
          </cell>
        </row>
        <row r="44">
          <cell r="H44">
            <v>2</v>
          </cell>
        </row>
        <row r="45">
          <cell r="H45">
            <v>2</v>
          </cell>
        </row>
        <row r="46">
          <cell r="H46" t="str">
            <v/>
          </cell>
        </row>
        <row r="47">
          <cell r="H47">
            <v>2</v>
          </cell>
        </row>
        <row r="48">
          <cell r="H48">
            <v>3</v>
          </cell>
        </row>
        <row r="51">
          <cell r="H51" t="str">
            <v/>
          </cell>
        </row>
        <row r="54">
          <cell r="H54">
            <v>1</v>
          </cell>
        </row>
        <row r="55">
          <cell r="H55" t="str">
            <v/>
          </cell>
        </row>
        <row r="56">
          <cell r="H56" t="str">
            <v/>
          </cell>
        </row>
        <row r="57">
          <cell r="H57">
            <v>2</v>
          </cell>
        </row>
        <row r="58">
          <cell r="H58">
            <v>1</v>
          </cell>
        </row>
        <row r="60">
          <cell r="H60">
            <v>2</v>
          </cell>
        </row>
        <row r="61">
          <cell r="H61" t="str">
            <v/>
          </cell>
        </row>
        <row r="62">
          <cell r="H62">
            <v>1</v>
          </cell>
        </row>
        <row r="63">
          <cell r="H63" t="str">
            <v/>
          </cell>
        </row>
        <row r="64">
          <cell r="H64">
            <v>3</v>
          </cell>
        </row>
        <row r="65">
          <cell r="H65" t="str">
            <v/>
          </cell>
        </row>
        <row r="69">
          <cell r="H69">
            <v>1</v>
          </cell>
        </row>
        <row r="70">
          <cell r="H70">
            <v>2</v>
          </cell>
        </row>
        <row r="71">
          <cell r="H71" t="str">
            <v/>
          </cell>
        </row>
        <row r="72">
          <cell r="H72">
            <v>2</v>
          </cell>
        </row>
        <row r="74">
          <cell r="H74"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sheetData>
      <sheetData sheetId="8">
        <row r="1">
          <cell r="A1" t="str">
            <v>V7 Safeguard</v>
          </cell>
          <cell r="B1" t="str">
            <v>CISSafeguard</v>
          </cell>
          <cell r="C1" t="str">
            <v>Asset Type</v>
          </cell>
          <cell r="D1" t="str">
            <v>Security Function</v>
          </cell>
          <cell r="E1" t="str">
            <v>Title</v>
          </cell>
          <cell r="F1" t="str">
            <v>Description</v>
          </cell>
          <cell r="G1" t="str">
            <v>IG1</v>
          </cell>
          <cell r="H1" t="str">
            <v>IG2</v>
          </cell>
          <cell r="I1" t="str">
            <v>IG3</v>
          </cell>
        </row>
        <row r="2">
          <cell r="A2">
            <v>1.1000000000000001</v>
          </cell>
          <cell r="B2">
            <v>1.3</v>
          </cell>
          <cell r="C2" t="str">
            <v>Devices</v>
          </cell>
          <cell r="D2" t="str">
            <v>Detect</v>
          </cell>
          <cell r="E2" t="str">
            <v>Utilize an Active Discovery Tool</v>
          </cell>
          <cell r="F2" t="str">
            <v>Utilize an active discovery tool to identify assets connected to the enterprise’s network. Configure the active discovery tool to execute daily, or more frequently.</v>
          </cell>
          <cell r="G2"/>
          <cell r="H2" t="str">
            <v>x</v>
          </cell>
          <cell r="I2" t="str">
            <v>x</v>
          </cell>
        </row>
        <row r="3">
          <cell r="A3">
            <v>1.2</v>
          </cell>
          <cell r="B3">
            <v>1.5</v>
          </cell>
          <cell r="C3" t="str">
            <v>Devices</v>
          </cell>
          <cell r="D3" t="str">
            <v>Detect</v>
          </cell>
          <cell r="E3" t="str">
            <v>Use a Passive Asset Discovery Tool</v>
          </cell>
          <cell r="F3" t="str">
            <v>Use a passive discovery tool to identify assets connected to the enterprise’s network. Review and use scans to update the enterprise’s asset inventory at least weekly, or more frequently.</v>
          </cell>
          <cell r="G3"/>
          <cell r="H3"/>
          <cell r="I3" t="str">
            <v>x</v>
          </cell>
        </row>
        <row r="4">
          <cell r="A4">
            <v>1.3</v>
          </cell>
          <cell r="B4">
            <v>1.4</v>
          </cell>
          <cell r="C4" t="str">
            <v>Devices</v>
          </cell>
          <cell r="D4" t="str">
            <v>Identify</v>
          </cell>
          <cell r="E4" t="str">
            <v>Use Dynamic Host Configuration Protocol (DHCP) Logging to Update Enterprise Asset Inventory</v>
          </cell>
          <cell r="F4" t="str">
            <v>Use DHCP logging on all DHCP servers or Internet Protocol (IP) address management tools to update the enterprise’s asset inventory. Review and use logs to update the enterprise’s asset inventory weekly, or more frequently.</v>
          </cell>
          <cell r="G4"/>
          <cell r="H4" t="str">
            <v>x</v>
          </cell>
          <cell r="I4" t="str">
            <v>x</v>
          </cell>
        </row>
        <row r="5">
          <cell r="A5">
            <v>1.4</v>
          </cell>
          <cell r="B5">
            <v>1.1000000000000001</v>
          </cell>
          <cell r="C5" t="str">
            <v>Devices</v>
          </cell>
          <cell r="D5" t="str">
            <v>Identify</v>
          </cell>
          <cell r="E5" t="str">
            <v>Establish and Maintain Detailed Enterprise Asset Inventory</v>
          </cell>
          <cell r="F5" t="str">
            <v>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v>
          </cell>
          <cell r="G5" t="str">
            <v>x</v>
          </cell>
          <cell r="H5" t="str">
            <v>x</v>
          </cell>
          <cell r="I5" t="str">
            <v>x</v>
          </cell>
        </row>
        <row r="6">
          <cell r="A6">
            <v>1.5</v>
          </cell>
          <cell r="B6">
            <v>1.1000000000000001</v>
          </cell>
          <cell r="C6" t="str">
            <v>Devices</v>
          </cell>
          <cell r="D6" t="str">
            <v>Identify</v>
          </cell>
          <cell r="E6" t="str">
            <v>Establish and Maintain Detailed Enterprise Asset Inventory</v>
          </cell>
          <cell r="F6" t="str">
            <v>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v>
          </cell>
          <cell r="G6" t="str">
            <v>x</v>
          </cell>
          <cell r="H6" t="str">
            <v>x</v>
          </cell>
          <cell r="I6" t="str">
            <v>x</v>
          </cell>
        </row>
        <row r="7">
          <cell r="A7">
            <v>1.6</v>
          </cell>
          <cell r="B7">
            <v>1.2</v>
          </cell>
          <cell r="C7" t="str">
            <v>Devices</v>
          </cell>
          <cell r="D7" t="str">
            <v>Respond</v>
          </cell>
          <cell r="E7" t="str">
            <v>Address Unauthorized Assets</v>
          </cell>
          <cell r="F7" t="str">
            <v>Ensure that a process exists to address unauthorized assets on a weekly basis. The enterprise may choose to remove the asset from the network, deny the asset from connecting remotely to the network, or quarantine the asset.</v>
          </cell>
          <cell r="G7" t="str">
            <v>x</v>
          </cell>
          <cell r="H7" t="str">
            <v>x</v>
          </cell>
          <cell r="I7" t="str">
            <v>x</v>
          </cell>
        </row>
        <row r="8">
          <cell r="A8">
            <v>1.7</v>
          </cell>
          <cell r="B8">
            <v>13.9</v>
          </cell>
          <cell r="C8" t="str">
            <v>Devices</v>
          </cell>
          <cell r="D8" t="str">
            <v>Protect</v>
          </cell>
          <cell r="E8" t="str">
            <v>Deploy Port-Level Access Control</v>
          </cell>
          <cell r="F8" t="str">
            <v>Deploy port-level access control. Port-level access control utilizes 802.1x, or similar network access control protocols, such as certificates, and may incorporate user and/or device authentication.</v>
          </cell>
          <cell r="G8"/>
          <cell r="H8"/>
          <cell r="I8" t="str">
            <v>x</v>
          </cell>
        </row>
        <row r="9">
          <cell r="A9">
            <v>1.8</v>
          </cell>
          <cell r="B9">
            <v>13.9</v>
          </cell>
          <cell r="C9" t="str">
            <v>Devices</v>
          </cell>
          <cell r="D9" t="str">
            <v>Protect</v>
          </cell>
          <cell r="E9" t="str">
            <v>Deploy Port-Level Access Control</v>
          </cell>
          <cell r="F9" t="str">
            <v>Deploy port-level access control. Port-level access control utilizes 802.1x, or similar network access control protocols, such as certificates, and may incorporate user and/or device authentication.</v>
          </cell>
          <cell r="G9"/>
          <cell r="H9"/>
          <cell r="I9" t="str">
            <v>x</v>
          </cell>
        </row>
        <row r="10">
          <cell r="A10">
            <v>2.1</v>
          </cell>
          <cell r="B10">
            <v>2.1</v>
          </cell>
          <cell r="C10" t="str">
            <v>Applications</v>
          </cell>
          <cell r="D10" t="str">
            <v>Identify</v>
          </cell>
          <cell r="E10" t="str">
            <v>Establish and Maintain a Software Inventory</v>
          </cell>
          <cell r="F10" t="str">
            <v>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v>
          </cell>
          <cell r="G10" t="str">
            <v>x</v>
          </cell>
          <cell r="H10" t="str">
            <v>x</v>
          </cell>
          <cell r="I10" t="str">
            <v>x</v>
          </cell>
        </row>
        <row r="11">
          <cell r="A11">
            <v>2.2000000000000002</v>
          </cell>
          <cell r="B11">
            <v>2.2000000000000002</v>
          </cell>
          <cell r="C11" t="str">
            <v>Applications</v>
          </cell>
          <cell r="D11" t="str">
            <v>Identify</v>
          </cell>
          <cell r="E11" t="str">
            <v xml:space="preserve">Ensure Authorized Software is Currently Supported </v>
          </cell>
          <cell r="F11" t="str">
            <v>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v>
          </cell>
          <cell r="G11" t="str">
            <v>x</v>
          </cell>
          <cell r="H11" t="str">
            <v>x</v>
          </cell>
          <cell r="I11" t="str">
            <v>x</v>
          </cell>
        </row>
        <row r="12">
          <cell r="A12">
            <v>2.2999999999999998</v>
          </cell>
          <cell r="B12">
            <v>2.4</v>
          </cell>
          <cell r="C12" t="str">
            <v>Applications</v>
          </cell>
          <cell r="D12" t="str">
            <v>Detect</v>
          </cell>
          <cell r="E12" t="str">
            <v>Utilize Automated Software Inventory Tools</v>
          </cell>
          <cell r="F12" t="str">
            <v xml:space="preserve">Utilize software inventory tools, when possible, throughout the enterprise to automate the discovery and documentation of installed software. </v>
          </cell>
          <cell r="G12"/>
          <cell r="H12" t="str">
            <v>x</v>
          </cell>
          <cell r="I12" t="str">
            <v>x</v>
          </cell>
        </row>
        <row r="13">
          <cell r="A13">
            <v>2.4</v>
          </cell>
          <cell r="B13">
            <v>2.1</v>
          </cell>
          <cell r="C13" t="str">
            <v>Applications</v>
          </cell>
          <cell r="D13" t="str">
            <v>Identify</v>
          </cell>
          <cell r="E13" t="str">
            <v>Establish and Maintain a Software Inventory</v>
          </cell>
          <cell r="F13" t="str">
            <v>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v>
          </cell>
          <cell r="G13" t="str">
            <v>x</v>
          </cell>
          <cell r="H13" t="str">
            <v>x</v>
          </cell>
          <cell r="I13" t="str">
            <v>x</v>
          </cell>
        </row>
        <row r="14">
          <cell r="A14">
            <v>2.6</v>
          </cell>
          <cell r="B14">
            <v>2.2999999999999998</v>
          </cell>
          <cell r="C14" t="str">
            <v>Applications</v>
          </cell>
          <cell r="D14" t="str">
            <v>Respond</v>
          </cell>
          <cell r="E14" t="str">
            <v>Address Unauthorized Software</v>
          </cell>
          <cell r="F14" t="str">
            <v>Ensure that unauthorized software is either removed from use on enterprise assets or receives a documented exception. Review monthly, or more frequently.</v>
          </cell>
          <cell r="G14" t="str">
            <v>x</v>
          </cell>
          <cell r="H14" t="str">
            <v>x</v>
          </cell>
          <cell r="I14" t="str">
            <v>x</v>
          </cell>
        </row>
        <row r="15">
          <cell r="A15">
            <v>2.7</v>
          </cell>
          <cell r="B15">
            <v>2.5</v>
          </cell>
          <cell r="C15" t="str">
            <v>Applications</v>
          </cell>
          <cell r="D15" t="str">
            <v>Protect</v>
          </cell>
          <cell r="E15" t="str">
            <v>Allowlist Authorized Software</v>
          </cell>
          <cell r="F15" t="str">
            <v>Use technical controls, such as application allowlisting, to ensure that only authorized software can execute or be accessed. Reassess bi-annually, or more frequently.</v>
          </cell>
          <cell r="G15"/>
          <cell r="H15" t="str">
            <v>x</v>
          </cell>
          <cell r="I15" t="str">
            <v>x</v>
          </cell>
        </row>
        <row r="16">
          <cell r="A16">
            <v>2.8</v>
          </cell>
          <cell r="B16">
            <v>2.6</v>
          </cell>
          <cell r="C16" t="str">
            <v>Applications</v>
          </cell>
          <cell r="D16" t="str">
            <v>Protect</v>
          </cell>
          <cell r="E16" t="str">
            <v>Allowlist Authorized Libraries</v>
          </cell>
          <cell r="F16" t="str">
            <v>Use technical controls to ensure that only authorized software libraries, such as specific .dll, .ocx, .so, etc., files, are allowed to load into a system process. Block unauthorized libraries from loading into a system process. Reassess bi-annually, or more frequently.</v>
          </cell>
          <cell r="G16"/>
          <cell r="H16" t="str">
            <v>x</v>
          </cell>
          <cell r="I16" t="str">
            <v>x</v>
          </cell>
        </row>
        <row r="17">
          <cell r="A17">
            <v>2.9</v>
          </cell>
          <cell r="B17">
            <v>2.7</v>
          </cell>
          <cell r="C17" t="str">
            <v>Applications</v>
          </cell>
          <cell r="D17" t="str">
            <v>Protect</v>
          </cell>
          <cell r="E17" t="str">
            <v>Allowlist Authorized Scripts</v>
          </cell>
          <cell r="F17" t="str">
            <v>Use technical controls, such as digital signatures and version control, to ensure that only authorized scripts, such as specific .ps1, .py, etc., files, are allowed to execute. Block unauthorized scripts from executing. Reassess bi-annually, or more frequently.</v>
          </cell>
          <cell r="G17"/>
          <cell r="H17"/>
          <cell r="I17" t="str">
            <v>x</v>
          </cell>
        </row>
        <row r="18">
          <cell r="A18" t="str">
            <v>2.10</v>
          </cell>
          <cell r="B18">
            <v>3.12</v>
          </cell>
          <cell r="C18" t="str">
            <v>Network</v>
          </cell>
          <cell r="D18" t="str">
            <v>Protect</v>
          </cell>
          <cell r="E18" t="str">
            <v>Segment Data Processing and Storage Based on Sensitivity</v>
          </cell>
          <cell r="F18" t="str">
            <v>Segment data processing and storage based on the sensitivity of the data. Do not process sensitive data on enterprise assets intended for lower sensitivity data.</v>
          </cell>
          <cell r="G18"/>
          <cell r="H18" t="str">
            <v>x</v>
          </cell>
          <cell r="I18" t="str">
            <v>x</v>
          </cell>
        </row>
        <row r="19">
          <cell r="A19">
            <v>3.1</v>
          </cell>
          <cell r="B19">
            <v>7.5</v>
          </cell>
          <cell r="C19" t="str">
            <v>Applications</v>
          </cell>
          <cell r="D19" t="str">
            <v>Identify</v>
          </cell>
          <cell r="E19" t="str">
            <v>Perform Automated Vulnerability Scans of Internal Enterprise Assets</v>
          </cell>
          <cell r="F19" t="str">
            <v>Perform automated vulnerability scans of internal enterprise assets on a quarterly, or more frequent, basis. Conduct both authenticated and unauthenticated scans, using a SCAP-compliant vulnerability scanning tool.</v>
          </cell>
          <cell r="G19"/>
          <cell r="H19" t="str">
            <v>x</v>
          </cell>
          <cell r="I19" t="str">
            <v>x</v>
          </cell>
        </row>
        <row r="20">
          <cell r="A20">
            <v>3.1</v>
          </cell>
          <cell r="B20">
            <v>7.6</v>
          </cell>
          <cell r="C20" t="str">
            <v>Applications</v>
          </cell>
          <cell r="D20" t="str">
            <v>Identify</v>
          </cell>
          <cell r="E20" t="str">
            <v>Perform Automated Vulnerability Scans of Externally-Exposed Enterprise Assets</v>
          </cell>
          <cell r="F20" t="str">
            <v xml:space="preserve">Perform automated vulnerability scans of externally-exposed enterprise assets using a SCAP-compliant vulnerability scanning tool. Perform scans on a monthly, or more frequent, basis. </v>
          </cell>
          <cell r="G20"/>
          <cell r="H20" t="str">
            <v>x</v>
          </cell>
          <cell r="I20" t="str">
            <v>x</v>
          </cell>
        </row>
        <row r="21">
          <cell r="A21">
            <v>3.2</v>
          </cell>
          <cell r="B21">
            <v>7.5</v>
          </cell>
          <cell r="C21" t="str">
            <v>Applications</v>
          </cell>
          <cell r="D21" t="str">
            <v>Identify</v>
          </cell>
          <cell r="E21" t="str">
            <v>Perform Automated Vulnerability Scans of Internal Enterprise Assets</v>
          </cell>
          <cell r="F21" t="str">
            <v>Perform automated vulnerability scans of internal enterprise assets on a quarterly, or more frequent, basis. Conduct both authenticated and unauthenticated scans, using a SCAP-compliant vulnerability scanning tool.</v>
          </cell>
          <cell r="G21"/>
          <cell r="H21" t="str">
            <v>x</v>
          </cell>
          <cell r="I21" t="str">
            <v>x</v>
          </cell>
        </row>
        <row r="22">
          <cell r="A22">
            <v>3.3</v>
          </cell>
          <cell r="B22">
            <v>5.5</v>
          </cell>
          <cell r="C22" t="str">
            <v>Users</v>
          </cell>
          <cell r="D22" t="str">
            <v>Identify</v>
          </cell>
          <cell r="E22" t="str">
            <v>Establish and Maintain an Inventory of Service Accounts</v>
          </cell>
          <cell r="F22" t="str">
            <v>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v>
          </cell>
          <cell r="G22"/>
          <cell r="H22" t="str">
            <v>x</v>
          </cell>
          <cell r="I22" t="str">
            <v>x</v>
          </cell>
        </row>
        <row r="23">
          <cell r="A23">
            <v>3.4</v>
          </cell>
          <cell r="B23">
            <v>7.3</v>
          </cell>
          <cell r="C23" t="str">
            <v>Applications</v>
          </cell>
          <cell r="D23" t="str">
            <v>Protect</v>
          </cell>
          <cell r="E23" t="str">
            <v>Perform Automated Operating System Patch Management</v>
          </cell>
          <cell r="F23" t="str">
            <v>Perform operating system updates on enterprise assets through automated patch management on a monthly, or more frequent, basis.</v>
          </cell>
          <cell r="G23" t="str">
            <v>x</v>
          </cell>
          <cell r="H23" t="str">
            <v>x</v>
          </cell>
          <cell r="I23" t="str">
            <v>x</v>
          </cell>
        </row>
        <row r="24">
          <cell r="A24">
            <v>3.5</v>
          </cell>
          <cell r="B24">
            <v>7.4</v>
          </cell>
          <cell r="C24" t="str">
            <v>Applications</v>
          </cell>
          <cell r="D24" t="str">
            <v>Protect</v>
          </cell>
          <cell r="E24" t="str">
            <v>Perform Automated Application Patch Management</v>
          </cell>
          <cell r="F24" t="str">
            <v>Perform application updates on enterprise assets through automated patch management on a monthly, or more frequent, basis.</v>
          </cell>
          <cell r="G24" t="str">
            <v>x</v>
          </cell>
          <cell r="H24" t="str">
            <v>x</v>
          </cell>
          <cell r="I24" t="str">
            <v>x</v>
          </cell>
        </row>
        <row r="25">
          <cell r="A25">
            <v>3.6</v>
          </cell>
          <cell r="B25">
            <v>7.2</v>
          </cell>
          <cell r="C25" t="str">
            <v>Applications</v>
          </cell>
          <cell r="D25" t="str">
            <v>Respond</v>
          </cell>
          <cell r="E25" t="str">
            <v>Establish and Maintain a Remediation Process</v>
          </cell>
          <cell r="F25" t="str">
            <v>Establish and maintain a risk-based remediation strategy documented in a remediation process, with monthly, or more frequent, reviews.</v>
          </cell>
          <cell r="G25" t="str">
            <v>x</v>
          </cell>
          <cell r="H25" t="str">
            <v>x</v>
          </cell>
          <cell r="I25" t="str">
            <v>x</v>
          </cell>
        </row>
        <row r="26">
          <cell r="A26">
            <v>3.7</v>
          </cell>
          <cell r="B26">
            <v>7.2</v>
          </cell>
          <cell r="C26" t="str">
            <v>Applications</v>
          </cell>
          <cell r="D26" t="str">
            <v>Respond</v>
          </cell>
          <cell r="E26" t="str">
            <v>Establish and Maintain a Remediation Process</v>
          </cell>
          <cell r="F26" t="str">
            <v>Establish and maintain a risk-based remediation strategy documented in a remediation process, with monthly, or more frequent, reviews.</v>
          </cell>
          <cell r="G26" t="str">
            <v>x</v>
          </cell>
          <cell r="H26" t="str">
            <v>x</v>
          </cell>
          <cell r="I26" t="str">
            <v>x</v>
          </cell>
        </row>
        <row r="27">
          <cell r="A27">
            <v>3.7</v>
          </cell>
          <cell r="B27">
            <v>16.600000000000001</v>
          </cell>
          <cell r="C27" t="str">
            <v>Applications</v>
          </cell>
          <cell r="D27" t="str">
            <v>Protect</v>
          </cell>
          <cell r="E27" t="str">
            <v>Establish and Maintain a Severity Rating System and Process for Application Vulnerabilities</v>
          </cell>
          <cell r="F27" t="str">
            <v>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v>
          </cell>
          <cell r="G27"/>
          <cell r="H27" t="str">
            <v>x</v>
          </cell>
          <cell r="I27" t="str">
            <v>x</v>
          </cell>
        </row>
        <row r="28">
          <cell r="A28">
            <v>3.7</v>
          </cell>
          <cell r="B28">
            <v>18.3</v>
          </cell>
          <cell r="C28" t="str">
            <v>Network</v>
          </cell>
          <cell r="D28" t="str">
            <v>Protect</v>
          </cell>
          <cell r="E28" t="str">
            <v>Remediate Penetration Test Findings</v>
          </cell>
          <cell r="F28" t="str">
            <v>Remediate penetration test findings based on the enterprise’s policy for remediation scope and prioritization.</v>
          </cell>
          <cell r="G28"/>
          <cell r="H28" t="str">
            <v>x</v>
          </cell>
          <cell r="I28" t="str">
            <v>x</v>
          </cell>
        </row>
        <row r="29">
          <cell r="A29">
            <v>4.0999999999999996</v>
          </cell>
          <cell r="B29">
            <v>5.0999999999999996</v>
          </cell>
          <cell r="C29" t="str">
            <v>Users</v>
          </cell>
          <cell r="D29" t="str">
            <v>Identify</v>
          </cell>
          <cell r="E29" t="str">
            <v>Establish and Maintain an Inventory of Accounts</v>
          </cell>
          <cell r="F29" t="str">
            <v>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v>
          </cell>
          <cell r="G29" t="str">
            <v>x</v>
          </cell>
          <cell r="H29" t="str">
            <v>x</v>
          </cell>
          <cell r="I29" t="str">
            <v>x</v>
          </cell>
        </row>
        <row r="30">
          <cell r="A30">
            <v>4.2</v>
          </cell>
          <cell r="B30">
            <v>4.7</v>
          </cell>
          <cell r="C30" t="str">
            <v>Users</v>
          </cell>
          <cell r="D30" t="str">
            <v>Protect</v>
          </cell>
          <cell r="E30" t="str">
            <v>Manage Default Accounts on Enterprise Assets and Software</v>
          </cell>
          <cell r="F30" t="str">
            <v>Manage default accounts on enterprise assets and software, such as root, administrator, and other pre-configured vendor accounts. Example implementations can include: disabling default accounts or making them unusable.</v>
          </cell>
          <cell r="G30" t="str">
            <v>x</v>
          </cell>
          <cell r="H30" t="str">
            <v>x</v>
          </cell>
          <cell r="I30" t="str">
            <v>x</v>
          </cell>
        </row>
        <row r="31">
          <cell r="A31">
            <v>4.3</v>
          </cell>
          <cell r="B31">
            <v>5.4</v>
          </cell>
          <cell r="C31" t="str">
            <v>Users</v>
          </cell>
          <cell r="D31" t="str">
            <v>Protect</v>
          </cell>
          <cell r="E31" t="str">
            <v>Restrict Administrator Privileges to Dedicated Administrator Accounts</v>
          </cell>
          <cell r="F31" t="str">
            <v>Restrict administrator privileges to dedicated administrator accounts on enterprise assets. Conduct general computing activities, such as internet browsing, email, and productivity suite use, from the user’s primary, non-privileged account.</v>
          </cell>
          <cell r="G31" t="str">
            <v>x</v>
          </cell>
          <cell r="H31" t="str">
            <v>x</v>
          </cell>
          <cell r="I31" t="str">
            <v>x</v>
          </cell>
        </row>
        <row r="32">
          <cell r="A32">
            <v>4.4000000000000004</v>
          </cell>
          <cell r="B32">
            <v>5.2</v>
          </cell>
          <cell r="C32" t="str">
            <v>Users</v>
          </cell>
          <cell r="D32" t="str">
            <v>Protect</v>
          </cell>
          <cell r="E32" t="str">
            <v>Use Unique Passwords</v>
          </cell>
          <cell r="F32" t="str">
            <v xml:space="preserve">Use unique passwords for all enterprise assets. Best practice implementation includes, at a minimum, an 8-character password for accounts using MFA and a 14-character password for accounts not using MFA. </v>
          </cell>
          <cell r="G32" t="str">
            <v>x</v>
          </cell>
          <cell r="H32" t="str">
            <v>x</v>
          </cell>
          <cell r="I32" t="str">
            <v>x</v>
          </cell>
        </row>
        <row r="33">
          <cell r="A33">
            <v>4.5</v>
          </cell>
          <cell r="B33">
            <v>6.5</v>
          </cell>
          <cell r="C33" t="str">
            <v>Users</v>
          </cell>
          <cell r="D33" t="str">
            <v>Protect</v>
          </cell>
          <cell r="E33" t="str">
            <v>Require MFA for Administrative Access</v>
          </cell>
          <cell r="F33" t="str">
            <v>Require MFA for all administrative access accounts, where supported, on all enterprise assets, whether managed on-site or through a third-party provider.</v>
          </cell>
          <cell r="G33" t="str">
            <v>x</v>
          </cell>
          <cell r="H33" t="str">
            <v>x</v>
          </cell>
          <cell r="I33" t="str">
            <v>x</v>
          </cell>
        </row>
        <row r="34">
          <cell r="A34">
            <v>4.5999999999999996</v>
          </cell>
          <cell r="B34">
            <v>12.8</v>
          </cell>
          <cell r="C34" t="str">
            <v>Devices</v>
          </cell>
          <cell r="D34" t="str">
            <v>Protect</v>
          </cell>
          <cell r="E34" t="str">
            <v>Establish and Maintain Dedicated Computing Resources For all Administrative Work</v>
          </cell>
          <cell r="F34" t="str">
            <v>Establish and maintain dedicated computing resources, either physically or logically separated, for all administrative tasks or tasks requiring administrative access. The computing resources should be segmented from the enterprise's primary network and not be allowed internet access.</v>
          </cell>
          <cell r="G34"/>
          <cell r="H34"/>
          <cell r="I34" t="str">
            <v>x</v>
          </cell>
        </row>
        <row r="35">
          <cell r="A35">
            <v>4.7</v>
          </cell>
          <cell r="B35">
            <v>2.7</v>
          </cell>
          <cell r="C35" t="str">
            <v>Applications</v>
          </cell>
          <cell r="D35" t="str">
            <v>Protect</v>
          </cell>
          <cell r="E35" t="str">
            <v>Allowlist Authorized Scripts</v>
          </cell>
          <cell r="F35" t="str">
            <v>Use technical controls, such as digital signatures and version control, to ensure that only authorized scripts, such as specific .ps1, .py, etc., files, are allowed to execute. Block unauthorized scripts from executing. Reassess bi-annually, or more frequently.</v>
          </cell>
          <cell r="G35"/>
          <cell r="H35"/>
          <cell r="I35" t="str">
            <v>x</v>
          </cell>
        </row>
        <row r="36">
          <cell r="A36">
            <v>4.8</v>
          </cell>
          <cell r="B36">
            <v>8.5</v>
          </cell>
          <cell r="C36" t="str">
            <v>Network</v>
          </cell>
          <cell r="D36" t="str">
            <v>Detect</v>
          </cell>
          <cell r="E36" t="str">
            <v>Collect Detailed Audit Logs</v>
          </cell>
          <cell r="F36" t="str">
            <v>Configure detailed audit logging for enterprise assets containing sensitive data. Include event source, date, username, timestamp, source addresses, destination addresses, and other useful elements that could assist in a forensic investigation.</v>
          </cell>
          <cell r="G36"/>
          <cell r="H36" t="str">
            <v>x</v>
          </cell>
          <cell r="I36" t="str">
            <v>x</v>
          </cell>
        </row>
        <row r="37">
          <cell r="A37">
            <v>4.9000000000000004</v>
          </cell>
          <cell r="B37">
            <v>8.5</v>
          </cell>
          <cell r="C37" t="str">
            <v>Network</v>
          </cell>
          <cell r="D37" t="str">
            <v>Detect</v>
          </cell>
          <cell r="E37" t="str">
            <v>Collect Detailed Audit Logs</v>
          </cell>
          <cell r="F37" t="str">
            <v>Configure detailed audit logging for enterprise assets containing sensitive data. Include event source, date, username, timestamp, source addresses, destination addresses, and other useful elements that could assist in a forensic investigation.</v>
          </cell>
          <cell r="G37"/>
          <cell r="H37" t="str">
            <v>x</v>
          </cell>
          <cell r="I37" t="str">
            <v>x</v>
          </cell>
        </row>
        <row r="38">
          <cell r="A38">
            <v>5.0999999999999996</v>
          </cell>
          <cell r="B38">
            <v>4.0999999999999996</v>
          </cell>
          <cell r="C38" t="str">
            <v>Applications</v>
          </cell>
          <cell r="D38" t="str">
            <v>Protect</v>
          </cell>
          <cell r="E38" t="str">
            <v>Establish and Maintain a Secure Configuration Process</v>
          </cell>
          <cell r="F38" t="str">
            <v>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v>
          </cell>
          <cell r="G38" t="str">
            <v>x</v>
          </cell>
          <cell r="H38" t="str">
            <v>x</v>
          </cell>
          <cell r="I38" t="str">
            <v>x</v>
          </cell>
        </row>
        <row r="39">
          <cell r="A39">
            <v>5.4</v>
          </cell>
          <cell r="B39">
            <v>4.0999999999999996</v>
          </cell>
          <cell r="C39" t="str">
            <v>Applications</v>
          </cell>
          <cell r="D39" t="str">
            <v>Protect</v>
          </cell>
          <cell r="E39" t="str">
            <v>Establish and Maintain a Secure Configuration Process</v>
          </cell>
          <cell r="F39" t="str">
            <v>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v>
          </cell>
          <cell r="G39" t="str">
            <v>x</v>
          </cell>
          <cell r="H39" t="str">
            <v>x</v>
          </cell>
          <cell r="I39" t="str">
            <v>x</v>
          </cell>
        </row>
        <row r="40">
          <cell r="A40">
            <v>6.1</v>
          </cell>
          <cell r="B40">
            <v>8.4</v>
          </cell>
          <cell r="C40" t="str">
            <v>Network</v>
          </cell>
          <cell r="D40" t="str">
            <v>Protect</v>
          </cell>
          <cell r="E40" t="str">
            <v>Standardize Time Synchronization</v>
          </cell>
          <cell r="F40" t="str">
            <v>Standardize time synchronization. Configure at least two synchronized time sources across enterprise assets, where supported.</v>
          </cell>
          <cell r="G40"/>
          <cell r="H40" t="str">
            <v>x</v>
          </cell>
          <cell r="I40" t="str">
            <v>x</v>
          </cell>
        </row>
        <row r="41">
          <cell r="A41">
            <v>6.2</v>
          </cell>
          <cell r="B41">
            <v>8.1999999999999993</v>
          </cell>
          <cell r="C41" t="str">
            <v>Network</v>
          </cell>
          <cell r="D41" t="str">
            <v>Detect</v>
          </cell>
          <cell r="E41" t="str">
            <v>Collect Audit Logs</v>
          </cell>
          <cell r="F41" t="str">
            <v>Collect audit logs. Ensure that logging, per the enterprise’s audit log management process, has been enabled across enterprise assets.</v>
          </cell>
          <cell r="G41" t="str">
            <v>x</v>
          </cell>
          <cell r="H41" t="str">
            <v>x</v>
          </cell>
          <cell r="I41" t="str">
            <v>x</v>
          </cell>
        </row>
        <row r="42">
          <cell r="A42">
            <v>6.3</v>
          </cell>
          <cell r="B42">
            <v>8.5</v>
          </cell>
          <cell r="C42" t="str">
            <v>Network</v>
          </cell>
          <cell r="D42" t="str">
            <v>Detect</v>
          </cell>
          <cell r="E42" t="str">
            <v>Collect Detailed Audit Logs</v>
          </cell>
          <cell r="F42" t="str">
            <v>Configure detailed audit logging for enterprise assets containing sensitive data. Include event source, date, username, timestamp, source addresses, destination addresses, and other useful elements that could assist in a forensic investigation.</v>
          </cell>
          <cell r="G42"/>
          <cell r="H42" t="str">
            <v>x</v>
          </cell>
          <cell r="I42" t="str">
            <v>x</v>
          </cell>
        </row>
        <row r="43">
          <cell r="A43">
            <v>6.4</v>
          </cell>
          <cell r="B43">
            <v>8.3000000000000007</v>
          </cell>
          <cell r="C43" t="str">
            <v>Network</v>
          </cell>
          <cell r="D43" t="str">
            <v>Protect</v>
          </cell>
          <cell r="E43" t="str">
            <v>Ensure Adequate Audit Log Storage</v>
          </cell>
          <cell r="F43" t="str">
            <v>Ensure that logging destinations maintain adequate storage to comply with the enterprise’s audit log management process.</v>
          </cell>
          <cell r="G43" t="str">
            <v> x</v>
          </cell>
          <cell r="H43" t="str">
            <v>x</v>
          </cell>
          <cell r="I43" t="str">
            <v>x</v>
          </cell>
        </row>
        <row r="44">
          <cell r="A44">
            <v>6.5</v>
          </cell>
          <cell r="B44">
            <v>8.9</v>
          </cell>
          <cell r="C44" t="str">
            <v>Network</v>
          </cell>
          <cell r="D44" t="str">
            <v>Detect</v>
          </cell>
          <cell r="E44" t="str">
            <v>Centralize Audit Logs</v>
          </cell>
          <cell r="F44" t="str">
            <v>Centralize, to the extent possible, audit log collection and retention across enterprise assets.</v>
          </cell>
          <cell r="G44"/>
          <cell r="H44" t="str">
            <v>x</v>
          </cell>
          <cell r="I44" t="str">
            <v>x</v>
          </cell>
        </row>
        <row r="45">
          <cell r="A45">
            <v>6.6</v>
          </cell>
          <cell r="B45">
            <v>13.1</v>
          </cell>
          <cell r="C45" t="str">
            <v>Network</v>
          </cell>
          <cell r="D45" t="str">
            <v>Detect</v>
          </cell>
          <cell r="E45" t="str">
            <v>Centralize Security Event Alerting</v>
          </cell>
          <cell r="F45" t="str">
            <v>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v>
          </cell>
          <cell r="G45"/>
          <cell r="H45" t="str">
            <v>x</v>
          </cell>
          <cell r="I45" t="str">
            <v>x</v>
          </cell>
        </row>
        <row r="46">
          <cell r="A46">
            <v>6.7</v>
          </cell>
          <cell r="B46">
            <v>8.11</v>
          </cell>
          <cell r="C46" t="str">
            <v>Network</v>
          </cell>
          <cell r="D46" t="str">
            <v>Detect</v>
          </cell>
          <cell r="E46" t="str">
            <v>Conduct Audit Log Reviews</v>
          </cell>
          <cell r="F46" t="str">
            <v>Conduct reviews of audit logs to detect anomalies or abnormal events that could indicate a potential threat. Conduct reviews on a weekly, or more frequent, basis.</v>
          </cell>
          <cell r="G46"/>
          <cell r="H46" t="str">
            <v>x</v>
          </cell>
          <cell r="I46" t="str">
            <v>x</v>
          </cell>
        </row>
        <row r="47">
          <cell r="A47">
            <v>6.8</v>
          </cell>
          <cell r="B47">
            <v>13.11</v>
          </cell>
          <cell r="C47" t="str">
            <v>Network</v>
          </cell>
          <cell r="D47" t="str">
            <v>Detect</v>
          </cell>
          <cell r="E47" t="str">
            <v>Tune Security Event Alerting Thresholds</v>
          </cell>
          <cell r="F47" t="str">
            <v>Tune security event alerting thresholds monthly, or more frequently.</v>
          </cell>
          <cell r="G47"/>
          <cell r="H47"/>
          <cell r="I47" t="str">
            <v>x</v>
          </cell>
        </row>
        <row r="48">
          <cell r="A48">
            <v>7.1</v>
          </cell>
          <cell r="B48">
            <v>9.1</v>
          </cell>
          <cell r="C48" t="str">
            <v>Applications</v>
          </cell>
          <cell r="D48" t="str">
            <v>Protect</v>
          </cell>
          <cell r="E48" t="str">
            <v>Ensure Use of Only Fully Supported Browsers and Email Clients</v>
          </cell>
          <cell r="F48" t="str">
            <v>Ensure only fully supported browsers and email clients are allowed to execute in the enterprise, only using the latest version of browsers and email clients provided through the vendor.</v>
          </cell>
          <cell r="G48" t="str">
            <v>x</v>
          </cell>
          <cell r="H48" t="str">
            <v>x</v>
          </cell>
          <cell r="I48" t="str">
            <v>x</v>
          </cell>
        </row>
        <row r="49">
          <cell r="A49">
            <v>7.2</v>
          </cell>
          <cell r="B49">
            <v>9.4</v>
          </cell>
          <cell r="C49" t="str">
            <v>Applications</v>
          </cell>
          <cell r="D49" t="str">
            <v>Protect</v>
          </cell>
          <cell r="E49" t="str">
            <v>Restrict Unnecessary or Unauthorized Browser and Email Client Extensions</v>
          </cell>
          <cell r="F49" t="str">
            <v>Restrict, either through uninstalling or disabling, any unauthorized or unnecessary browser or email client plugins, extensions, and add-on applications.</v>
          </cell>
          <cell r="G49"/>
          <cell r="H49" t="str">
            <v>x</v>
          </cell>
          <cell r="I49" t="str">
            <v>x</v>
          </cell>
        </row>
        <row r="50">
          <cell r="A50">
            <v>7.3</v>
          </cell>
          <cell r="B50">
            <v>2.7</v>
          </cell>
          <cell r="C50" t="str">
            <v>Applications</v>
          </cell>
          <cell r="D50" t="str">
            <v>Protect</v>
          </cell>
          <cell r="E50" t="str">
            <v>Allowlist Authorized Scripts</v>
          </cell>
          <cell r="F50" t="str">
            <v>Use technical controls, such as digital signatures and version control, to ensure that only authorized scripts, such as specific .ps1, .py, etc., files, are allowed to execute. Block unauthorized scripts from executing. Reassess bi-annually, or more frequently.</v>
          </cell>
          <cell r="G50"/>
          <cell r="H50"/>
          <cell r="I50" t="str">
            <v>x</v>
          </cell>
        </row>
        <row r="51">
          <cell r="A51">
            <v>7.4</v>
          </cell>
          <cell r="B51">
            <v>9.3000000000000007</v>
          </cell>
          <cell r="C51" t="str">
            <v>Network</v>
          </cell>
          <cell r="D51" t="str">
            <v>Protect</v>
          </cell>
          <cell r="E51" t="str">
            <v>Maintain and Enforce Network-Based URL Filters</v>
          </cell>
          <cell r="F51" t="str">
            <v>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v>
          </cell>
          <cell r="G51"/>
          <cell r="H51" t="str">
            <v>x</v>
          </cell>
          <cell r="I51" t="str">
            <v>x</v>
          </cell>
        </row>
        <row r="52">
          <cell r="A52">
            <v>7.5</v>
          </cell>
          <cell r="B52">
            <v>9.3000000000000007</v>
          </cell>
          <cell r="C52" t="str">
            <v>Network</v>
          </cell>
          <cell r="D52" t="str">
            <v>Protect</v>
          </cell>
          <cell r="E52" t="str">
            <v>Maintain and Enforce Network-Based URL Filters</v>
          </cell>
          <cell r="F52" t="str">
            <v>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v>
          </cell>
          <cell r="G52"/>
          <cell r="H52" t="str">
            <v>x</v>
          </cell>
          <cell r="I52" t="str">
            <v>x</v>
          </cell>
        </row>
        <row r="53">
          <cell r="A53">
            <v>7.6</v>
          </cell>
          <cell r="B53">
            <v>8.6999999999999993</v>
          </cell>
          <cell r="C53" t="str">
            <v>Network</v>
          </cell>
          <cell r="D53" t="str">
            <v>Detect</v>
          </cell>
          <cell r="E53" t="str">
            <v>Collect URL Request Audit Logs</v>
          </cell>
          <cell r="F53" t="str">
            <v>Collect URL request audit logs on enterprise assets, where appropriate and supported.</v>
          </cell>
          <cell r="G53"/>
          <cell r="H53" t="str">
            <v>x</v>
          </cell>
          <cell r="I53" t="str">
            <v>x</v>
          </cell>
        </row>
        <row r="54">
          <cell r="A54">
            <v>7.7</v>
          </cell>
          <cell r="B54">
            <v>9.1999999999999993</v>
          </cell>
          <cell r="C54" t="str">
            <v>Network</v>
          </cell>
          <cell r="D54" t="str">
            <v>Protect</v>
          </cell>
          <cell r="E54" t="str">
            <v>Use DNS Filtering Services</v>
          </cell>
          <cell r="F54" t="str">
            <v>Use DNS filtering services on all enterprise assets to block access to known malicious domains.</v>
          </cell>
          <cell r="G54" t="str">
            <v>x</v>
          </cell>
          <cell r="H54" t="str">
            <v>x</v>
          </cell>
          <cell r="I54" t="str">
            <v>x</v>
          </cell>
        </row>
        <row r="55">
          <cell r="A55">
            <v>7.8</v>
          </cell>
          <cell r="B55">
            <v>9.5</v>
          </cell>
          <cell r="C55" t="str">
            <v>Network</v>
          </cell>
          <cell r="D55" t="str">
            <v>Protect</v>
          </cell>
          <cell r="E55" t="str">
            <v>Implement DMARC</v>
          </cell>
          <cell r="F55" t="str">
            <v>To lower the chance of spoofed or modified emails from valid domains, implement DMARC policy and verification, starting with implementing the Sender Policy Framework (SPF) and the DomainKeys Identified Mail (DKIM) standards.</v>
          </cell>
          <cell r="G55"/>
          <cell r="H55" t="str">
            <v>x</v>
          </cell>
          <cell r="I55" t="str">
            <v>x</v>
          </cell>
        </row>
        <row r="56">
          <cell r="A56">
            <v>7.9</v>
          </cell>
          <cell r="B56">
            <v>9.6</v>
          </cell>
          <cell r="C56" t="str">
            <v>Network</v>
          </cell>
          <cell r="D56" t="str">
            <v>Protect</v>
          </cell>
          <cell r="E56" t="str">
            <v>Block Unnecessary File Types</v>
          </cell>
          <cell r="F56" t="str">
            <v>Block unnecessary file types attempting to enter the enterprise’s email gateway.</v>
          </cell>
          <cell r="G56"/>
          <cell r="H56" t="str">
            <v>x</v>
          </cell>
          <cell r="I56" t="str">
            <v>x</v>
          </cell>
        </row>
        <row r="57">
          <cell r="A57" t="str">
            <v>7.10</v>
          </cell>
          <cell r="B57">
            <v>9.6999999999999993</v>
          </cell>
          <cell r="C57" t="str">
            <v>Network</v>
          </cell>
          <cell r="D57" t="str">
            <v>Protect</v>
          </cell>
          <cell r="E57" t="str">
            <v>Deploy and Maintain Email Server Anti-Malware Protections</v>
          </cell>
          <cell r="F57" t="str">
            <v>Deploy and maintain email server anti-malware protections, such as attachment scanning and/or sandboxing.</v>
          </cell>
          <cell r="G57"/>
          <cell r="H57"/>
          <cell r="I57" t="str">
            <v>x</v>
          </cell>
        </row>
        <row r="58">
          <cell r="A58">
            <v>8.1</v>
          </cell>
          <cell r="B58">
            <v>10.6</v>
          </cell>
          <cell r="C58" t="str">
            <v>Devices</v>
          </cell>
          <cell r="D58" t="str">
            <v>Protect</v>
          </cell>
          <cell r="E58" t="str">
            <v>Centrally Manage Anti-Malware Software</v>
          </cell>
          <cell r="F58" t="str">
            <v>Centrally manage anti-malware software.</v>
          </cell>
          <cell r="G58"/>
          <cell r="H58" t="str">
            <v>x</v>
          </cell>
          <cell r="I58" t="str">
            <v>x</v>
          </cell>
        </row>
        <row r="59">
          <cell r="A59">
            <v>8.1999999999999993</v>
          </cell>
          <cell r="B59">
            <v>10.199999999999999</v>
          </cell>
          <cell r="C59" t="str">
            <v>Devices</v>
          </cell>
          <cell r="D59" t="str">
            <v>Protect</v>
          </cell>
          <cell r="E59" t="str">
            <v>Configure Automatic Anti-Malware Signature Updates</v>
          </cell>
          <cell r="F59" t="str">
            <v>Configure automatic updates for anti-malware signature files on all enterprise assets.</v>
          </cell>
          <cell r="G59" t="str">
            <v>x</v>
          </cell>
          <cell r="H59" t="str">
            <v>x</v>
          </cell>
          <cell r="I59" t="str">
            <v>x</v>
          </cell>
        </row>
        <row r="60">
          <cell r="A60">
            <v>8.3000000000000007</v>
          </cell>
          <cell r="B60">
            <v>10.5</v>
          </cell>
          <cell r="C60" t="str">
            <v>Devices</v>
          </cell>
          <cell r="D60" t="str">
            <v>Protect</v>
          </cell>
          <cell r="E60" t="str">
            <v>Enable Anti-Exploitation Features</v>
          </cell>
          <cell r="F60" t="str">
            <v>Enable anti-exploitation features on enterprise assets and software, where possible, such as Microsoft® Data Execution Prevention (DEP), Windows® Defender Exploit Guard (WDEG), or Apple® System Integrity Protection (SIP) and Gatekeeper™.</v>
          </cell>
          <cell r="G60"/>
          <cell r="H60" t="str">
            <v>x</v>
          </cell>
          <cell r="I60" t="str">
            <v>x</v>
          </cell>
        </row>
        <row r="61">
          <cell r="A61">
            <v>8.4</v>
          </cell>
          <cell r="B61">
            <v>10.4</v>
          </cell>
          <cell r="C61" t="str">
            <v>Devices</v>
          </cell>
          <cell r="D61" t="str">
            <v>Detect</v>
          </cell>
          <cell r="E61" t="str">
            <v>Configure Automatic Anti-Malware Scanning of Removable Media</v>
          </cell>
          <cell r="F61" t="str">
            <v>Configure anti-malware software to automatically scan removable media.</v>
          </cell>
          <cell r="G61"/>
          <cell r="H61" t="str">
            <v>x</v>
          </cell>
          <cell r="I61" t="str">
            <v>x</v>
          </cell>
        </row>
        <row r="62">
          <cell r="A62">
            <v>8.5</v>
          </cell>
          <cell r="B62">
            <v>10.3</v>
          </cell>
          <cell r="C62" t="str">
            <v>Devices</v>
          </cell>
          <cell r="D62" t="str">
            <v>Protect</v>
          </cell>
          <cell r="E62" t="str">
            <v>Disable Autorun and Autoplay for Removable Media</v>
          </cell>
          <cell r="F62" t="str">
            <v>Disable autorun and autoplay auto-execute functionality for removable media.</v>
          </cell>
          <cell r="G62" t="str">
            <v>x</v>
          </cell>
          <cell r="H62" t="str">
            <v>x</v>
          </cell>
          <cell r="I62" t="str">
            <v>x</v>
          </cell>
        </row>
        <row r="63">
          <cell r="A63">
            <v>8.6</v>
          </cell>
          <cell r="B63">
            <v>8.1999999999999993</v>
          </cell>
          <cell r="C63" t="str">
            <v>Network</v>
          </cell>
          <cell r="D63" t="str">
            <v>Detect</v>
          </cell>
          <cell r="E63" t="str">
            <v>Collect Audit Logs</v>
          </cell>
          <cell r="F63" t="str">
            <v>Collect audit logs. Ensure that logging, per the enterprise’s audit log management process, has been enabled across enterprise assets.</v>
          </cell>
          <cell r="G63" t="str">
            <v>x</v>
          </cell>
          <cell r="H63" t="str">
            <v>x</v>
          </cell>
          <cell r="I63" t="str">
            <v>x</v>
          </cell>
        </row>
        <row r="64">
          <cell r="A64">
            <v>8.6999999999999993</v>
          </cell>
          <cell r="B64">
            <v>8.6</v>
          </cell>
          <cell r="C64" t="str">
            <v>Network</v>
          </cell>
          <cell r="D64" t="str">
            <v>Detect</v>
          </cell>
          <cell r="E64" t="str">
            <v>Collect DNS Query Audit Logs</v>
          </cell>
          <cell r="F64" t="str">
            <v>Collect DNS query audit logs on enterprise assets, where appropriate and supported.</v>
          </cell>
          <cell r="G64"/>
          <cell r="H64" t="str">
            <v>x</v>
          </cell>
          <cell r="I64" t="str">
            <v>x</v>
          </cell>
        </row>
        <row r="65">
          <cell r="A65">
            <v>8.8000000000000007</v>
          </cell>
          <cell r="B65">
            <v>8.8000000000000007</v>
          </cell>
          <cell r="C65" t="str">
            <v>Devices</v>
          </cell>
          <cell r="D65" t="str">
            <v>Detect</v>
          </cell>
          <cell r="E65" t="str">
            <v>Collect Command-Line Audit Logs</v>
          </cell>
          <cell r="F65" t="str">
            <v>Collect command-line audit logs. Example implementations include collecting audit logs from PowerShell®, BASH™, and remote administrative terminals.</v>
          </cell>
          <cell r="G65"/>
          <cell r="H65" t="str">
            <v>x</v>
          </cell>
          <cell r="I65" t="str">
            <v>x</v>
          </cell>
        </row>
        <row r="66">
          <cell r="A66">
            <v>9.1</v>
          </cell>
          <cell r="B66">
            <v>1.1000000000000001</v>
          </cell>
          <cell r="C66" t="str">
            <v>Devices</v>
          </cell>
          <cell r="D66" t="str">
            <v>Identify</v>
          </cell>
          <cell r="E66" t="str">
            <v>Establish and Maintain Detailed Enterprise Asset Inventory</v>
          </cell>
          <cell r="F66" t="str">
            <v>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v>
          </cell>
          <cell r="G66" t="str">
            <v>x</v>
          </cell>
          <cell r="H66" t="str">
            <v>x</v>
          </cell>
          <cell r="I66" t="str">
            <v>x</v>
          </cell>
        </row>
        <row r="67">
          <cell r="A67">
            <v>9.1999999999999993</v>
          </cell>
          <cell r="B67">
            <v>4.4000000000000004</v>
          </cell>
          <cell r="C67" t="str">
            <v>Devices</v>
          </cell>
          <cell r="D67" t="str">
            <v>Protect</v>
          </cell>
          <cell r="E67" t="str">
            <v>Implement and Manage a Firewall on Servers</v>
          </cell>
          <cell r="F67" t="str">
            <v>Implement and manage a firewall on servers, where supported. Example implementations include a virtual firewall, operating system firewall, or a third-party firewall agent.</v>
          </cell>
          <cell r="G67" t="str">
            <v>x</v>
          </cell>
          <cell r="H67" t="str">
            <v>x</v>
          </cell>
          <cell r="I67" t="str">
            <v>x</v>
          </cell>
        </row>
        <row r="68">
          <cell r="A68">
            <v>9.1999999999999993</v>
          </cell>
          <cell r="B68">
            <v>4.5</v>
          </cell>
          <cell r="C68" t="str">
            <v>Devices</v>
          </cell>
          <cell r="D68" t="str">
            <v>Protect</v>
          </cell>
          <cell r="E68" t="str">
            <v>Implement and Manage a Firewall on End-User Devices</v>
          </cell>
          <cell r="F68" t="str">
            <v>Implement and manage a host-based firewall or port-filtering tool on end-user devices, with a default-deny rule that drops all traffic except those services and ports that are explicitly allowed.</v>
          </cell>
          <cell r="G68" t="str">
            <v>x</v>
          </cell>
          <cell r="H68" t="str">
            <v>x</v>
          </cell>
          <cell r="I68" t="str">
            <v>x</v>
          </cell>
        </row>
        <row r="69">
          <cell r="A69">
            <v>9.3000000000000007</v>
          </cell>
          <cell r="B69">
            <v>7.5</v>
          </cell>
          <cell r="C69" t="str">
            <v>Applications</v>
          </cell>
          <cell r="D69" t="str">
            <v>Identify</v>
          </cell>
          <cell r="E69" t="str">
            <v>Perform Automated Vulnerability Scans of Internal Enterprise Assets</v>
          </cell>
          <cell r="F69" t="str">
            <v>Perform automated vulnerability scans of internal enterprise assets on a quarterly, or more frequent, basis. Conduct both authenticated and unauthenticated scans, using a SCAP-compliant vulnerability scanning tool.</v>
          </cell>
          <cell r="G69"/>
          <cell r="H69" t="str">
            <v>x</v>
          </cell>
          <cell r="I69" t="str">
            <v>x</v>
          </cell>
        </row>
        <row r="70">
          <cell r="A70">
            <v>9.3000000000000007</v>
          </cell>
          <cell r="B70">
            <v>7.6</v>
          </cell>
          <cell r="C70" t="str">
            <v>Applications</v>
          </cell>
          <cell r="D70" t="str">
            <v>Identify</v>
          </cell>
          <cell r="E70" t="str">
            <v>Perform Automated Vulnerability Scans of Externally-Exposed Enterprise Assets</v>
          </cell>
          <cell r="F70" t="str">
            <v xml:space="preserve">Perform automated vulnerability scans of externally-exposed enterprise assets using a SCAP-compliant vulnerability scanning tool. Perform scans on a monthly, or more frequent, basis. </v>
          </cell>
          <cell r="G70"/>
          <cell r="H70" t="str">
            <v>x</v>
          </cell>
          <cell r="I70" t="str">
            <v>x</v>
          </cell>
        </row>
        <row r="71">
          <cell r="A71">
            <v>9.4</v>
          </cell>
          <cell r="B71">
            <v>4.4000000000000004</v>
          </cell>
          <cell r="C71" t="str">
            <v>Devices</v>
          </cell>
          <cell r="D71" t="str">
            <v>Protect</v>
          </cell>
          <cell r="E71" t="str">
            <v>Implement and Manage a Firewall on Servers</v>
          </cell>
          <cell r="F71" t="str">
            <v>Implement and manage a firewall on servers, where supported. Example implementations include a virtual firewall, operating system firewall, or a third-party firewall agent.</v>
          </cell>
          <cell r="G71" t="str">
            <v>x</v>
          </cell>
          <cell r="H71" t="str">
            <v>x</v>
          </cell>
          <cell r="I71" t="str">
            <v>x</v>
          </cell>
        </row>
        <row r="72">
          <cell r="A72">
            <v>9.4</v>
          </cell>
          <cell r="B72">
            <v>4.5</v>
          </cell>
          <cell r="C72" t="str">
            <v>Devices</v>
          </cell>
          <cell r="D72" t="str">
            <v>Protect</v>
          </cell>
          <cell r="E72" t="str">
            <v>Implement and Manage a Firewall on End-User Devices</v>
          </cell>
          <cell r="F72" t="str">
            <v>Implement and manage a host-based firewall or port-filtering tool on end-user devices, with a default-deny rule that drops all traffic except those services and ports that are explicitly allowed.</v>
          </cell>
          <cell r="G72" t="str">
            <v>x</v>
          </cell>
          <cell r="H72" t="str">
            <v>x</v>
          </cell>
          <cell r="I72" t="str">
            <v>x</v>
          </cell>
        </row>
        <row r="73">
          <cell r="A73">
            <v>9.5</v>
          </cell>
          <cell r="B73" t="str">
            <v>13.10</v>
          </cell>
          <cell r="C73" t="str">
            <v>Network</v>
          </cell>
          <cell r="D73" t="str">
            <v>Protect</v>
          </cell>
          <cell r="E73" t="str">
            <v>Perform Application Layer Filtering</v>
          </cell>
          <cell r="F73" t="str">
            <v>Perform application layer filtering. Example implementations include a filtering proxy, application layer firewall, or gateway.</v>
          </cell>
          <cell r="G73"/>
          <cell r="H73"/>
          <cell r="I73" t="str">
            <v>x</v>
          </cell>
        </row>
        <row r="74">
          <cell r="A74">
            <v>10.1</v>
          </cell>
          <cell r="B74">
            <v>11.2</v>
          </cell>
          <cell r="C74" t="str">
            <v>Data</v>
          </cell>
          <cell r="D74" t="str">
            <v>Recover</v>
          </cell>
          <cell r="E74" t="str">
            <v>Perform Automated Backups </v>
          </cell>
          <cell r="F74" t="str">
            <v>Perform automated backups of in-scope enterprise assets. Run backups weekly, or more frequently, based on the sensitivity of the data.</v>
          </cell>
          <cell r="G74" t="str">
            <v>x</v>
          </cell>
          <cell r="H74" t="str">
            <v>x</v>
          </cell>
          <cell r="I74" t="str">
            <v>x</v>
          </cell>
        </row>
        <row r="75">
          <cell r="A75">
            <v>10.199999999999999</v>
          </cell>
          <cell r="B75">
            <v>11.2</v>
          </cell>
          <cell r="C75" t="str">
            <v>Data</v>
          </cell>
          <cell r="D75" t="str">
            <v>Recover</v>
          </cell>
          <cell r="E75" t="str">
            <v>Perform Automated Backups </v>
          </cell>
          <cell r="F75" t="str">
            <v>Perform automated backups of in-scope enterprise assets. Run backups weekly, or more frequently, based on the sensitivity of the data.</v>
          </cell>
          <cell r="G75" t="str">
            <v>x</v>
          </cell>
          <cell r="H75" t="str">
            <v>x</v>
          </cell>
          <cell r="I75" t="str">
            <v>x</v>
          </cell>
        </row>
        <row r="76">
          <cell r="A76">
            <v>10.3</v>
          </cell>
          <cell r="B76">
            <v>11.5</v>
          </cell>
          <cell r="C76" t="str">
            <v>Data</v>
          </cell>
          <cell r="D76" t="str">
            <v>Recover</v>
          </cell>
          <cell r="E76" t="str">
            <v>Test Data Recovery</v>
          </cell>
          <cell r="F76" t="str">
            <v>Test backup recovery quarterly, or more frequently, for a sampling of in-scope enterprise assets.</v>
          </cell>
          <cell r="G76"/>
          <cell r="H76" t="str">
            <v>x</v>
          </cell>
          <cell r="I76" t="str">
            <v>x</v>
          </cell>
        </row>
        <row r="77">
          <cell r="A77">
            <v>10.4</v>
          </cell>
          <cell r="B77">
            <v>11.3</v>
          </cell>
          <cell r="C77" t="str">
            <v>Data</v>
          </cell>
          <cell r="D77" t="str">
            <v>Protect</v>
          </cell>
          <cell r="E77" t="str">
            <v>Protect Recovery Data</v>
          </cell>
          <cell r="F77" t="str">
            <v>Protect recovery data with equivalent controls to the original data. Reference encryption or data separation, based on requirements.</v>
          </cell>
          <cell r="G77" t="str">
            <v>x</v>
          </cell>
          <cell r="H77" t="str">
            <v>x</v>
          </cell>
          <cell r="I77" t="str">
            <v>x</v>
          </cell>
        </row>
        <row r="78">
          <cell r="A78">
            <v>10.5</v>
          </cell>
          <cell r="B78">
            <v>11.4</v>
          </cell>
          <cell r="C78" t="str">
            <v>Data</v>
          </cell>
          <cell r="D78" t="str">
            <v>Recover</v>
          </cell>
          <cell r="E78" t="str">
            <v>Establish and Maintain an Isolated Instance of Recovery Data </v>
          </cell>
          <cell r="F78" t="str">
            <v>Establish and maintain an isolated instance of recovery data. Example implementations include version controlling backup destinations through offline, cloud, or off-site systems or services.</v>
          </cell>
          <cell r="G78" t="str">
            <v>x</v>
          </cell>
          <cell r="H78" t="str">
            <v>x</v>
          </cell>
          <cell r="I78" t="str">
            <v>x</v>
          </cell>
        </row>
        <row r="79">
          <cell r="A79">
            <v>11.1</v>
          </cell>
          <cell r="B79">
            <v>4.2</v>
          </cell>
          <cell r="C79" t="str">
            <v>Network</v>
          </cell>
          <cell r="D79" t="str">
            <v>Protect</v>
          </cell>
          <cell r="E79" t="str">
            <v>Establish and Maintain a Secure Configuration Process for Network Infrastructure</v>
          </cell>
          <cell r="F79" t="str">
            <v>Establish and maintain a secure configuration process for network devices. Review and update documentation annually, or when significant enterprise changes occur that could impact this Safeguard.</v>
          </cell>
          <cell r="G79" t="str">
            <v>x</v>
          </cell>
          <cell r="H79" t="str">
            <v>x</v>
          </cell>
          <cell r="I79" t="str">
            <v>x</v>
          </cell>
        </row>
        <row r="80">
          <cell r="A80">
            <v>11.2</v>
          </cell>
          <cell r="B80">
            <v>4.4000000000000004</v>
          </cell>
          <cell r="C80" t="str">
            <v>Devices</v>
          </cell>
          <cell r="D80" t="str">
            <v>Protect</v>
          </cell>
          <cell r="E80" t="str">
            <v>Implement and Manage a Firewall on Servers</v>
          </cell>
          <cell r="F80" t="str">
            <v>Implement and manage a firewall on servers, where supported. Example implementations include a virtual firewall, operating system firewall, or a third-party firewall agent.</v>
          </cell>
          <cell r="G80" t="str">
            <v>x</v>
          </cell>
          <cell r="H80" t="str">
            <v>x</v>
          </cell>
          <cell r="I80" t="str">
            <v>x</v>
          </cell>
        </row>
        <row r="81">
          <cell r="A81">
            <v>11.2</v>
          </cell>
          <cell r="B81">
            <v>4.5</v>
          </cell>
          <cell r="C81" t="str">
            <v>Devices</v>
          </cell>
          <cell r="D81" t="str">
            <v>Protect</v>
          </cell>
          <cell r="E81" t="str">
            <v>Implement and Manage a Firewall on End-User Devices</v>
          </cell>
          <cell r="F81" t="str">
            <v>Implement and manage a host-based firewall or port-filtering tool on end-user devices, with a default-deny rule that drops all traffic except those services and ports that are explicitly allowed.</v>
          </cell>
          <cell r="G81" t="str">
            <v>x</v>
          </cell>
          <cell r="H81" t="str">
            <v>x</v>
          </cell>
          <cell r="I81" t="str">
            <v>x</v>
          </cell>
        </row>
        <row r="82">
          <cell r="A82">
            <v>11.3</v>
          </cell>
          <cell r="B82">
            <v>4.2</v>
          </cell>
          <cell r="C82" t="str">
            <v>Network</v>
          </cell>
          <cell r="D82" t="str">
            <v>Protect</v>
          </cell>
          <cell r="E82" t="str">
            <v>Establish and Maintain a Secure Configuration Process for Network Infrastructure</v>
          </cell>
          <cell r="F82" t="str">
            <v>Establish and maintain a secure configuration process for network devices. Review and update documentation annually, or when significant enterprise changes occur that could impact this Safeguard.</v>
          </cell>
          <cell r="G82" t="str">
            <v>x</v>
          </cell>
          <cell r="H82" t="str">
            <v>x</v>
          </cell>
          <cell r="I82" t="str">
            <v>x</v>
          </cell>
        </row>
        <row r="83">
          <cell r="A83">
            <v>11.4</v>
          </cell>
          <cell r="B83">
            <v>7.4</v>
          </cell>
          <cell r="C83" t="str">
            <v>Applications</v>
          </cell>
          <cell r="D83" t="str">
            <v>Protect</v>
          </cell>
          <cell r="E83" t="str">
            <v>Perform Automated Application Patch Management</v>
          </cell>
          <cell r="F83" t="str">
            <v>Perform application updates on enterprise assets through automated patch management on a monthly, or more frequent, basis.</v>
          </cell>
          <cell r="G83" t="str">
            <v>x</v>
          </cell>
          <cell r="H83" t="str">
            <v>x</v>
          </cell>
          <cell r="I83" t="str">
            <v>x</v>
          </cell>
        </row>
        <row r="84">
          <cell r="A84">
            <v>11.4</v>
          </cell>
          <cell r="B84">
            <v>12.1</v>
          </cell>
          <cell r="C84" t="str">
            <v>Network</v>
          </cell>
          <cell r="D84" t="str">
            <v>Protect</v>
          </cell>
          <cell r="E84" t="str">
            <v>Ensure Network Infrastructure is Up-to-Date</v>
          </cell>
          <cell r="F84" t="str">
            <v>Ensure network infrastructure is kept up-to-date. Example implementations include running the latest stable release of software and/or using currently supported network-as-a-service (NaaS) offerings. Review software versions monthly, or more frequently, to verify software support.</v>
          </cell>
          <cell r="G84" t="str">
            <v>x</v>
          </cell>
          <cell r="H84" t="str">
            <v>x</v>
          </cell>
          <cell r="I84" t="str">
            <v>x</v>
          </cell>
        </row>
        <row r="85">
          <cell r="A85">
            <v>11.5</v>
          </cell>
          <cell r="B85">
            <v>12.3</v>
          </cell>
          <cell r="C85" t="str">
            <v>Network</v>
          </cell>
          <cell r="D85" t="str">
            <v>Protect</v>
          </cell>
          <cell r="E85" t="str">
            <v>Securely Manage Network Infrastructure</v>
          </cell>
          <cell r="F85" t="str">
            <v xml:space="preserve">Securely manage network infrastructure. Example implementations include version-controlled-infrastructure-as-code, and the use of secure network protocols, such as SSH and HTTPS. </v>
          </cell>
          <cell r="G85"/>
          <cell r="H85" t="str">
            <v>x</v>
          </cell>
          <cell r="I85" t="str">
            <v>x</v>
          </cell>
        </row>
        <row r="86">
          <cell r="A86">
            <v>11.6</v>
          </cell>
          <cell r="B86">
            <v>12.8</v>
          </cell>
          <cell r="C86" t="str">
            <v>Devices</v>
          </cell>
          <cell r="D86" t="str">
            <v>Protect</v>
          </cell>
          <cell r="E86" t="str">
            <v>Establish and Maintain Dedicated Computing Resources For all Administrative Work</v>
          </cell>
          <cell r="F86" t="str">
            <v>Establish and maintain dedicated computing resources, either physically or logically separated, for all administrative tasks or tasks requiring administrative access. The computing resources should be segmented from the enterprise's primary network and not be allowed internet access.</v>
          </cell>
          <cell r="G86"/>
          <cell r="H86"/>
          <cell r="I86" t="str">
            <v>x</v>
          </cell>
        </row>
        <row r="87">
          <cell r="A87">
            <v>11.7</v>
          </cell>
          <cell r="B87">
            <v>12.8</v>
          </cell>
          <cell r="C87" t="str">
            <v>Devices</v>
          </cell>
          <cell r="D87" t="str">
            <v>Protect</v>
          </cell>
          <cell r="E87" t="str">
            <v>Establish and Maintain Dedicated Computing Resources For all Administrative Work</v>
          </cell>
          <cell r="F87" t="str">
            <v>Establish and maintain dedicated computing resources, either physically or logically separated, for all administrative tasks or tasks requiring administrative access. The computing resources should be segmented from the enterprise's primary network and not be allowed internet access.</v>
          </cell>
          <cell r="G87"/>
          <cell r="H87"/>
          <cell r="I87" t="str">
            <v>x</v>
          </cell>
        </row>
        <row r="88">
          <cell r="A88">
            <v>12.1</v>
          </cell>
          <cell r="B88">
            <v>12.4</v>
          </cell>
          <cell r="C88" t="str">
            <v>Network</v>
          </cell>
          <cell r="D88" t="str">
            <v>Identify</v>
          </cell>
          <cell r="E88" t="str">
            <v>Establish and Maintain Architecture Diagram(s)</v>
          </cell>
          <cell r="F88" t="str">
            <v>Establish and maintain architecture diagram(s) and/or other network system documentation. Review and update documentation annually, or when significant enterprise changes occur that could impact this Safeguard.</v>
          </cell>
          <cell r="G88"/>
          <cell r="H88" t="str">
            <v>x</v>
          </cell>
          <cell r="I88" t="str">
            <v>x</v>
          </cell>
        </row>
        <row r="89">
          <cell r="A89">
            <v>12.2</v>
          </cell>
          <cell r="B89">
            <v>7.5</v>
          </cell>
          <cell r="C89" t="str">
            <v>Applications</v>
          </cell>
          <cell r="D89" t="str">
            <v>Identify</v>
          </cell>
          <cell r="E89" t="str">
            <v>Perform Automated Vulnerability Scans of Internal Enterprise Assets</v>
          </cell>
          <cell r="F89" t="str">
            <v>Perform automated vulnerability scans of internal enterprise assets on a quarterly, or more frequent, basis. Conduct both authenticated and unauthenticated scans, using a SCAP-compliant vulnerability scanning tool.</v>
          </cell>
          <cell r="G89"/>
          <cell r="H89" t="str">
            <v>x</v>
          </cell>
          <cell r="I89" t="str">
            <v>x</v>
          </cell>
        </row>
        <row r="90">
          <cell r="A90">
            <v>12.2</v>
          </cell>
          <cell r="B90">
            <v>7.6</v>
          </cell>
          <cell r="C90" t="str">
            <v>Applications</v>
          </cell>
          <cell r="D90" t="str">
            <v>Identify</v>
          </cell>
          <cell r="E90" t="str">
            <v>Perform Automated Vulnerability Scans of Externally-Exposed Enterprise Assets</v>
          </cell>
          <cell r="F90" t="str">
            <v xml:space="preserve">Perform automated vulnerability scans of externally-exposed enterprise assets using a SCAP-compliant vulnerability scanning tool. Perform scans on a monthly, or more frequent, basis. </v>
          </cell>
          <cell r="G90"/>
          <cell r="H90" t="str">
            <v>x</v>
          </cell>
          <cell r="I90" t="str">
            <v>x</v>
          </cell>
        </row>
        <row r="91">
          <cell r="A91">
            <v>12.2</v>
          </cell>
          <cell r="B91">
            <v>13.5</v>
          </cell>
          <cell r="C91" t="str">
            <v>Devices</v>
          </cell>
          <cell r="D91" t="str">
            <v>Protect</v>
          </cell>
          <cell r="E91" t="str">
            <v>Manage Access Control for Remote Assets</v>
          </cell>
          <cell r="F91" t="str">
            <v>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v>
          </cell>
          <cell r="G91"/>
          <cell r="H91" t="str">
            <v>x</v>
          </cell>
          <cell r="I91" t="str">
            <v>x</v>
          </cell>
        </row>
        <row r="92">
          <cell r="A92">
            <v>12.3</v>
          </cell>
          <cell r="B92">
            <v>9.1999999999999993</v>
          </cell>
          <cell r="C92" t="str">
            <v>Network</v>
          </cell>
          <cell r="D92" t="str">
            <v>Protect</v>
          </cell>
          <cell r="E92" t="str">
            <v>Use DNS Filtering Services</v>
          </cell>
          <cell r="F92" t="str">
            <v>Use DNS filtering services on all enterprise assets to block access to known malicious domains.</v>
          </cell>
          <cell r="G92" t="str">
            <v>x</v>
          </cell>
          <cell r="H92" t="str">
            <v>x</v>
          </cell>
          <cell r="I92" t="str">
            <v>x</v>
          </cell>
        </row>
        <row r="93">
          <cell r="A93">
            <v>12.4</v>
          </cell>
          <cell r="B93">
            <v>4.4000000000000004</v>
          </cell>
          <cell r="C93" t="str">
            <v>Devices</v>
          </cell>
          <cell r="D93" t="str">
            <v>Protect</v>
          </cell>
          <cell r="E93" t="str">
            <v>Implement and Manage a Firewall on Servers</v>
          </cell>
          <cell r="F93" t="str">
            <v>Implement and manage a firewall on servers, where supported. Example implementations include a virtual firewall, operating system firewall, or a third-party firewall agent.</v>
          </cell>
          <cell r="G93" t="str">
            <v>x</v>
          </cell>
          <cell r="H93" t="str">
            <v>x</v>
          </cell>
          <cell r="I93" t="str">
            <v>x</v>
          </cell>
        </row>
        <row r="94">
          <cell r="A94">
            <v>12.4</v>
          </cell>
          <cell r="B94">
            <v>4.5</v>
          </cell>
          <cell r="C94" t="str">
            <v>Devices</v>
          </cell>
          <cell r="D94" t="str">
            <v>Protect</v>
          </cell>
          <cell r="E94" t="str">
            <v>Implement and Manage a Firewall on End-User Devices</v>
          </cell>
          <cell r="F94" t="str">
            <v>Implement and manage a host-based firewall or port-filtering tool on end-user devices, with a default-deny rule that drops all traffic except those services and ports that are explicitly allowed.</v>
          </cell>
          <cell r="G94" t="str">
            <v>x</v>
          </cell>
          <cell r="H94" t="str">
            <v>x</v>
          </cell>
          <cell r="I94" t="str">
            <v>x</v>
          </cell>
        </row>
        <row r="95">
          <cell r="A95">
            <v>12.6</v>
          </cell>
          <cell r="B95">
            <v>13.3</v>
          </cell>
          <cell r="C95" t="str">
            <v>Network</v>
          </cell>
          <cell r="D95" t="str">
            <v>Detect</v>
          </cell>
          <cell r="E95" t="str">
            <v>Deploy a Network Intrusion Detection Solution</v>
          </cell>
          <cell r="F95" t="str">
            <v>Deploy a network intrusion detection solution on enterprise assets, where appropriate. Example implementations include the use of a Network Intrusion Detection System (NIDS) or equivalent cloud service provider (CSP) service.</v>
          </cell>
          <cell r="G95"/>
          <cell r="H95" t="str">
            <v>x</v>
          </cell>
          <cell r="I95" t="str">
            <v>x</v>
          </cell>
        </row>
        <row r="96">
          <cell r="A96">
            <v>12.7</v>
          </cell>
          <cell r="B96">
            <v>13.8</v>
          </cell>
          <cell r="C96" t="str">
            <v>Network</v>
          </cell>
          <cell r="D96" t="str">
            <v>Protect</v>
          </cell>
          <cell r="E96" t="str">
            <v>Deploy a Network Intrusion Prevention Solution</v>
          </cell>
          <cell r="F96" t="str">
            <v>Deploy a network intrusion prevention solution, where appropriate. Example implementations include the use of a Network Intrusion Prevention System (NIPS) or equivalent CSP service.</v>
          </cell>
          <cell r="G96"/>
          <cell r="H96"/>
          <cell r="I96" t="str">
            <v>x</v>
          </cell>
        </row>
        <row r="97">
          <cell r="A97">
            <v>12.8</v>
          </cell>
          <cell r="B97">
            <v>13.6</v>
          </cell>
          <cell r="C97" t="str">
            <v>Network</v>
          </cell>
          <cell r="D97" t="str">
            <v>Detect</v>
          </cell>
          <cell r="E97" t="str">
            <v xml:space="preserve">Collect Network Traffic Flow Logs </v>
          </cell>
          <cell r="F97" t="str">
            <v>Collect network traffic flow logs and/or network traffic to review and alert upon from network devices.</v>
          </cell>
          <cell r="G97"/>
          <cell r="H97" t="str">
            <v>x</v>
          </cell>
          <cell r="I97" t="str">
            <v>x</v>
          </cell>
        </row>
        <row r="98">
          <cell r="A98">
            <v>12.9</v>
          </cell>
          <cell r="B98" t="str">
            <v>13.10</v>
          </cell>
          <cell r="C98" t="str">
            <v>Network</v>
          </cell>
          <cell r="D98" t="str">
            <v>Protect</v>
          </cell>
          <cell r="E98" t="str">
            <v>Perform Application Layer Filtering</v>
          </cell>
          <cell r="F98" t="str">
            <v>Perform application layer filtering. Example implementations include a filtering proxy, application layer firewall, or gateway.</v>
          </cell>
          <cell r="G98"/>
          <cell r="H98"/>
          <cell r="I98" t="str">
            <v>x</v>
          </cell>
        </row>
        <row r="99">
          <cell r="A99">
            <v>12.11</v>
          </cell>
          <cell r="B99">
            <v>6.4</v>
          </cell>
          <cell r="C99" t="str">
            <v>Users</v>
          </cell>
          <cell r="D99" t="str">
            <v>Protect</v>
          </cell>
          <cell r="E99" t="str">
            <v>Require MFA for Remote Network Access</v>
          </cell>
          <cell r="F99" t="str">
            <v>Require MFA for remote network access.</v>
          </cell>
          <cell r="G99" t="str">
            <v>x</v>
          </cell>
          <cell r="H99" t="str">
            <v>x</v>
          </cell>
          <cell r="I99" t="str">
            <v>x</v>
          </cell>
        </row>
        <row r="100">
          <cell r="A100">
            <v>12.12</v>
          </cell>
          <cell r="B100">
            <v>13.5</v>
          </cell>
          <cell r="C100" t="str">
            <v>Devices</v>
          </cell>
          <cell r="D100" t="str">
            <v>Protect</v>
          </cell>
          <cell r="E100" t="str">
            <v>Manage Access Control for Remote Assets</v>
          </cell>
          <cell r="F100" t="str">
            <v>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v>
          </cell>
          <cell r="G100"/>
          <cell r="H100" t="str">
            <v>x</v>
          </cell>
          <cell r="I100" t="str">
            <v>x</v>
          </cell>
        </row>
        <row r="101">
          <cell r="A101">
            <v>13.1</v>
          </cell>
          <cell r="B101">
            <v>3.2</v>
          </cell>
          <cell r="C101" t="str">
            <v>Data</v>
          </cell>
          <cell r="D101" t="str">
            <v>Identify</v>
          </cell>
          <cell r="E101" t="str">
            <v>Establish and Maintain a Data Inventory</v>
          </cell>
          <cell r="F101" t="str">
            <v>Establish and maintain a data inventory, based on the enterprise’s data management process. Inventory sensitive data, at a minimum. Review and update inventory annually, at a minimum, with a priority on sensitive data.</v>
          </cell>
          <cell r="G101" t="str">
            <v>x</v>
          </cell>
          <cell r="H101" t="str">
            <v>x</v>
          </cell>
          <cell r="I101" t="str">
            <v>x</v>
          </cell>
        </row>
        <row r="102">
          <cell r="A102">
            <v>13.2</v>
          </cell>
          <cell r="B102">
            <v>3.5</v>
          </cell>
          <cell r="C102" t="str">
            <v>Data</v>
          </cell>
          <cell r="D102" t="str">
            <v>Protect</v>
          </cell>
          <cell r="E102" t="str">
            <v>Securely Dispose of Data</v>
          </cell>
          <cell r="F102" t="str">
            <v>Securely dispose of data as outlined in the enterprise’s data management process. Ensure the disposal process and method are commensurate with the data sensitivity.</v>
          </cell>
          <cell r="G102" t="str">
            <v>x</v>
          </cell>
          <cell r="H102" t="str">
            <v>x</v>
          </cell>
          <cell r="I102" t="str">
            <v>x</v>
          </cell>
        </row>
        <row r="103">
          <cell r="A103">
            <v>13.3</v>
          </cell>
          <cell r="B103">
            <v>3.13</v>
          </cell>
          <cell r="C103" t="str">
            <v>Data</v>
          </cell>
          <cell r="D103" t="str">
            <v>Protect</v>
          </cell>
          <cell r="E103" t="str">
            <v>Deploy a Data Loss Prevention Solution</v>
          </cell>
          <cell r="F103" t="str">
            <v>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v>
          </cell>
          <cell r="G103"/>
          <cell r="H103"/>
          <cell r="I103" t="str">
            <v>x</v>
          </cell>
        </row>
        <row r="104">
          <cell r="A104">
            <v>13.4</v>
          </cell>
          <cell r="B104">
            <v>2.2999999999999998</v>
          </cell>
          <cell r="C104" t="str">
            <v>Applications</v>
          </cell>
          <cell r="D104" t="str">
            <v>Respond</v>
          </cell>
          <cell r="E104" t="str">
            <v>Address Unauthorized Software</v>
          </cell>
          <cell r="F104" t="str">
            <v>Ensure that unauthorized software is either removed from use on enterprise assets or receives a documented exception. Review monthly, or more frequently.</v>
          </cell>
          <cell r="G104" t="str">
            <v>x</v>
          </cell>
          <cell r="H104" t="str">
            <v>x</v>
          </cell>
          <cell r="I104" t="str">
            <v>x</v>
          </cell>
        </row>
        <row r="105">
          <cell r="A105">
            <v>13.4</v>
          </cell>
          <cell r="B105">
            <v>9.3000000000000007</v>
          </cell>
          <cell r="C105" t="str">
            <v>Network</v>
          </cell>
          <cell r="D105" t="str">
            <v>Protect</v>
          </cell>
          <cell r="E105" t="str">
            <v>Maintain and Enforce Network-Based URL Filters</v>
          </cell>
          <cell r="F105" t="str">
            <v>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v>
          </cell>
          <cell r="G105"/>
          <cell r="H105" t="str">
            <v>x</v>
          </cell>
          <cell r="I105" t="str">
            <v>x</v>
          </cell>
        </row>
        <row r="106">
          <cell r="A106">
            <v>13.6</v>
          </cell>
          <cell r="B106">
            <v>3.6</v>
          </cell>
          <cell r="C106" t="str">
            <v>Devices</v>
          </cell>
          <cell r="D106" t="str">
            <v>Protect</v>
          </cell>
          <cell r="E106" t="str">
            <v>Encrypt Data on End-User Devices</v>
          </cell>
          <cell r="F106" t="str">
            <v>Encrypt data on end-user devices containing sensitive data. Example implementations can include: Windows BitLocker®, Apple FileVault®, Linux® dm-crypt.</v>
          </cell>
          <cell r="G106" t="str">
            <v>x</v>
          </cell>
          <cell r="H106" t="str">
            <v>x</v>
          </cell>
          <cell r="I106" t="str">
            <v>x</v>
          </cell>
        </row>
        <row r="107">
          <cell r="A107">
            <v>13.7</v>
          </cell>
          <cell r="B107">
            <v>3.9</v>
          </cell>
          <cell r="C107" t="str">
            <v>Data</v>
          </cell>
          <cell r="D107" t="str">
            <v>Protect</v>
          </cell>
          <cell r="E107" t="str">
            <v>Encrypt Data on Removable Media</v>
          </cell>
          <cell r="F107" t="str">
            <v>Encrypt data on removable media.</v>
          </cell>
          <cell r="G107"/>
          <cell r="H107" t="str">
            <v>x</v>
          </cell>
          <cell r="I107" t="str">
            <v>x</v>
          </cell>
        </row>
        <row r="108">
          <cell r="A108">
            <v>13.9</v>
          </cell>
          <cell r="B108">
            <v>3.9</v>
          </cell>
          <cell r="C108" t="str">
            <v>Data</v>
          </cell>
          <cell r="D108" t="str">
            <v>Protect</v>
          </cell>
          <cell r="E108" t="str">
            <v>Encrypt Data on Removable Media</v>
          </cell>
          <cell r="F108" t="str">
            <v>Encrypt data on removable media.</v>
          </cell>
          <cell r="G108"/>
          <cell r="H108" t="str">
            <v>x</v>
          </cell>
          <cell r="I108" t="str">
            <v>x</v>
          </cell>
        </row>
        <row r="109">
          <cell r="A109">
            <v>14.1</v>
          </cell>
          <cell r="B109">
            <v>3.12</v>
          </cell>
          <cell r="C109" t="str">
            <v>Network</v>
          </cell>
          <cell r="D109" t="str">
            <v>Protect</v>
          </cell>
          <cell r="E109" t="str">
            <v>Segment Data Processing and Storage Based on Sensitivity</v>
          </cell>
          <cell r="F109" t="str">
            <v>Segment data processing and storage based on the sensitivity of the data. Do not process sensitive data on enterprise assets intended for lower sensitivity data.</v>
          </cell>
          <cell r="G109"/>
          <cell r="H109" t="str">
            <v>x</v>
          </cell>
          <cell r="I109" t="str">
            <v>x</v>
          </cell>
        </row>
        <row r="110">
          <cell r="A110">
            <v>14.2</v>
          </cell>
          <cell r="B110">
            <v>13.4</v>
          </cell>
          <cell r="C110" t="str">
            <v>Network</v>
          </cell>
          <cell r="D110" t="str">
            <v>Protect</v>
          </cell>
          <cell r="E110" t="str">
            <v>Perform Traffic Filtering Between Network Segments</v>
          </cell>
          <cell r="F110" t="str">
            <v>Perform traffic filtering between network segments, where appropriate.</v>
          </cell>
          <cell r="G110"/>
          <cell r="H110" t="str">
            <v>x</v>
          </cell>
          <cell r="I110" t="str">
            <v>x</v>
          </cell>
        </row>
        <row r="111">
          <cell r="A111">
            <v>14.3</v>
          </cell>
          <cell r="B111">
            <v>4.0999999999999996</v>
          </cell>
          <cell r="C111" t="str">
            <v>Applications</v>
          </cell>
          <cell r="D111" t="str">
            <v>Protect</v>
          </cell>
          <cell r="E111" t="str">
            <v>Establish and Maintain a Secure Configuration Process</v>
          </cell>
          <cell r="F111" t="str">
            <v>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v>
          </cell>
          <cell r="G111" t="str">
            <v>x</v>
          </cell>
          <cell r="H111" t="str">
            <v>x</v>
          </cell>
          <cell r="I111" t="str">
            <v>x</v>
          </cell>
        </row>
        <row r="112">
          <cell r="A112">
            <v>14.4</v>
          </cell>
          <cell r="B112" t="str">
            <v>3.10</v>
          </cell>
          <cell r="C112" t="str">
            <v>Data</v>
          </cell>
          <cell r="D112" t="str">
            <v>Protect</v>
          </cell>
          <cell r="E112" t="str">
            <v>Encrypt Sensitive Data in Transit</v>
          </cell>
          <cell r="F112" t="str">
            <v>Encrypt sensitive data in transit. Example implementations can include: Transport Layer Security (TLS) and Open Secure Shell (OpenSSH).</v>
          </cell>
          <cell r="G112"/>
          <cell r="H112" t="str">
            <v>x</v>
          </cell>
          <cell r="I112" t="str">
            <v>x</v>
          </cell>
        </row>
        <row r="113">
          <cell r="A113">
            <v>14.5</v>
          </cell>
          <cell r="B113">
            <v>3.13</v>
          </cell>
          <cell r="C113" t="str">
            <v>Data</v>
          </cell>
          <cell r="D113" t="str">
            <v>Protect</v>
          </cell>
          <cell r="E113" t="str">
            <v>Deploy a Data Loss Prevention Solution</v>
          </cell>
          <cell r="F113" t="str">
            <v>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v>
          </cell>
          <cell r="G113"/>
          <cell r="H113"/>
          <cell r="I113" t="str">
            <v>x</v>
          </cell>
        </row>
        <row r="114">
          <cell r="A114">
            <v>14.6</v>
          </cell>
          <cell r="B114">
            <v>3.3</v>
          </cell>
          <cell r="C114" t="str">
            <v>Data</v>
          </cell>
          <cell r="D114" t="str">
            <v>Protect</v>
          </cell>
          <cell r="E114" t="str">
            <v>Configure Data Access Control Lists</v>
          </cell>
          <cell r="F114" t="str">
            <v>Configure data access control lists based on a user’s need to know. Apply data access control lists, also known as access permissions, to local and remote file systems, databases, and applications.</v>
          </cell>
          <cell r="G114" t="str">
            <v>x</v>
          </cell>
          <cell r="H114" t="str">
            <v>x</v>
          </cell>
          <cell r="I114" t="str">
            <v>x</v>
          </cell>
        </row>
        <row r="115">
          <cell r="A115">
            <v>14.7</v>
          </cell>
          <cell r="B115">
            <v>3.13</v>
          </cell>
          <cell r="C115" t="str">
            <v>Data</v>
          </cell>
          <cell r="D115" t="str">
            <v>Protect</v>
          </cell>
          <cell r="E115" t="str">
            <v>Deploy a Data Loss Prevention Solution</v>
          </cell>
          <cell r="F115" t="str">
            <v>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v>
          </cell>
          <cell r="G115"/>
          <cell r="H115"/>
          <cell r="I115" t="str">
            <v>x</v>
          </cell>
        </row>
        <row r="116">
          <cell r="A116">
            <v>14.8</v>
          </cell>
          <cell r="B116">
            <v>3.11</v>
          </cell>
          <cell r="C116" t="str">
            <v>Data</v>
          </cell>
          <cell r="D116" t="str">
            <v>Protect</v>
          </cell>
          <cell r="E116" t="str">
            <v>Encrypt Sensitive Data at Rest</v>
          </cell>
          <cell r="F116" t="str">
            <v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v>
          </cell>
          <cell r="G116"/>
          <cell r="H116" t="str">
            <v>x</v>
          </cell>
          <cell r="I116" t="str">
            <v>x</v>
          </cell>
        </row>
        <row r="117">
          <cell r="A117">
            <v>14.9</v>
          </cell>
          <cell r="B117">
            <v>3.14</v>
          </cell>
          <cell r="C117" t="str">
            <v>Data</v>
          </cell>
          <cell r="D117" t="str">
            <v>Detect</v>
          </cell>
          <cell r="E117" t="str">
            <v>Log Sensitive Data Access</v>
          </cell>
          <cell r="F117" t="str">
            <v xml:space="preserve">Log sensitive data access, including modification and disposal. </v>
          </cell>
          <cell r="G117"/>
          <cell r="H117"/>
          <cell r="I117" t="str">
            <v>x</v>
          </cell>
        </row>
        <row r="118">
          <cell r="A118">
            <v>15.1</v>
          </cell>
          <cell r="B118">
            <v>1.1000000000000001</v>
          </cell>
          <cell r="C118" t="str">
            <v>Devices</v>
          </cell>
          <cell r="D118" t="str">
            <v>Identify</v>
          </cell>
          <cell r="E118" t="str">
            <v>Establish and Maintain Detailed Enterprise Asset Inventory</v>
          </cell>
          <cell r="F118" t="str">
            <v>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v>
          </cell>
          <cell r="G118" t="str">
            <v>x</v>
          </cell>
          <cell r="H118" t="str">
            <v>x</v>
          </cell>
          <cell r="I118" t="str">
            <v>x</v>
          </cell>
        </row>
        <row r="119">
          <cell r="A119">
            <v>15.2</v>
          </cell>
          <cell r="B119">
            <v>1.5</v>
          </cell>
          <cell r="C119" t="str">
            <v>Devices</v>
          </cell>
          <cell r="D119" t="str">
            <v>Detect</v>
          </cell>
          <cell r="E119" t="str">
            <v>Use a Passive Asset Discovery Tool</v>
          </cell>
          <cell r="F119" t="str">
            <v>Use a passive discovery tool to identify assets connected to the enterprise’s network. Review and use scans to update the enterprise’s asset inventory at least weekly, or more frequently.</v>
          </cell>
          <cell r="G119"/>
          <cell r="H119"/>
          <cell r="I119" t="str">
            <v>x</v>
          </cell>
        </row>
        <row r="120">
          <cell r="A120">
            <v>15.3</v>
          </cell>
          <cell r="B120">
            <v>13.8</v>
          </cell>
          <cell r="C120" t="str">
            <v>Network</v>
          </cell>
          <cell r="D120" t="str">
            <v>Protect</v>
          </cell>
          <cell r="E120" t="str">
            <v>Deploy a Network Intrusion Prevention Solution</v>
          </cell>
          <cell r="F120" t="str">
            <v>Deploy a network intrusion prevention solution, where appropriate. Example implementations include the use of a Network Intrusion Prevention System (NIPS) or equivalent CSP service.</v>
          </cell>
          <cell r="G120"/>
          <cell r="H120"/>
          <cell r="I120" t="str">
            <v>x</v>
          </cell>
        </row>
        <row r="121">
          <cell r="A121">
            <v>15.4</v>
          </cell>
          <cell r="B121">
            <v>4.8</v>
          </cell>
          <cell r="C121" t="str">
            <v>Devices</v>
          </cell>
          <cell r="D121" t="str">
            <v>Protect</v>
          </cell>
          <cell r="E121" t="str">
            <v>Uninstall or Disable Unnecessary Services on Enterprise Assets and Software</v>
          </cell>
          <cell r="F121" t="str">
            <v>Uninstall or disable unnecessary services on enterprise assets and software, such as an unused file sharing service, web application module, or service function.</v>
          </cell>
          <cell r="G121"/>
          <cell r="H121" t="str">
            <v>x</v>
          </cell>
          <cell r="I121" t="str">
            <v>x</v>
          </cell>
        </row>
        <row r="122">
          <cell r="A122">
            <v>15.6</v>
          </cell>
          <cell r="B122">
            <v>4.8</v>
          </cell>
          <cell r="C122" t="str">
            <v>Devices</v>
          </cell>
          <cell r="D122" t="str">
            <v>Protect</v>
          </cell>
          <cell r="E122" t="str">
            <v>Uninstall or Disable Unnecessary Services on Enterprise Assets and Software</v>
          </cell>
          <cell r="F122" t="str">
            <v>Uninstall or disable unnecessary services on enterprise assets and software, such as an unused file sharing service, web application module, or service function.</v>
          </cell>
          <cell r="G122"/>
          <cell r="H122" t="str">
            <v>x</v>
          </cell>
          <cell r="I122" t="str">
            <v>x</v>
          </cell>
        </row>
        <row r="123">
          <cell r="A123">
            <v>15.7</v>
          </cell>
          <cell r="B123" t="str">
            <v>3.10</v>
          </cell>
          <cell r="C123" t="str">
            <v>Data</v>
          </cell>
          <cell r="D123" t="str">
            <v>Protect</v>
          </cell>
          <cell r="E123" t="str">
            <v>Encrypt Sensitive Data in Transit</v>
          </cell>
          <cell r="F123" t="str">
            <v>Encrypt sensitive data in transit. Example implementations can include: Transport Layer Security (TLS) and Open Secure Shell (OpenSSH).</v>
          </cell>
          <cell r="G123"/>
          <cell r="H123" t="str">
            <v>x</v>
          </cell>
          <cell r="I123" t="str">
            <v>x</v>
          </cell>
        </row>
        <row r="124">
          <cell r="A124">
            <v>15.8</v>
          </cell>
          <cell r="B124">
            <v>12.6</v>
          </cell>
          <cell r="C124" t="str">
            <v>Network</v>
          </cell>
          <cell r="D124" t="str">
            <v>Protect</v>
          </cell>
          <cell r="E124" t="str">
            <v>Use of Secure Network Management and Communication Protocols </v>
          </cell>
          <cell r="F124" t="str">
            <v>Use secure network management and communication protocols (e.g., 802.1X, Wi-Fi Protected Access 2 (WPA2) Enterprise or greater).</v>
          </cell>
          <cell r="G124"/>
          <cell r="H124" t="str">
            <v>x</v>
          </cell>
          <cell r="I124" t="str">
            <v>x</v>
          </cell>
        </row>
        <row r="125">
          <cell r="A125">
            <v>15.9</v>
          </cell>
          <cell r="B125">
            <v>4.8</v>
          </cell>
          <cell r="C125" t="str">
            <v>Devices</v>
          </cell>
          <cell r="D125" t="str">
            <v>Protect</v>
          </cell>
          <cell r="E125" t="str">
            <v>Uninstall or Disable Unnecessary Services on Enterprise Assets and Software</v>
          </cell>
          <cell r="F125" t="str">
            <v>Uninstall or disable unnecessary services on enterprise assets and software, such as an unused file sharing service, web application module, or service function.</v>
          </cell>
          <cell r="G125"/>
          <cell r="H125" t="str">
            <v>x</v>
          </cell>
          <cell r="I125" t="str">
            <v>x</v>
          </cell>
        </row>
        <row r="126">
          <cell r="A126" t="str">
            <v>15.10</v>
          </cell>
          <cell r="B126">
            <v>12.2</v>
          </cell>
          <cell r="C126" t="str">
            <v>Network</v>
          </cell>
          <cell r="D126" t="str">
            <v>Protect</v>
          </cell>
          <cell r="E126" t="str">
            <v>Establish and Maintain a Secure Network Architecture</v>
          </cell>
          <cell r="F126" t="str">
            <v>Establish and maintain a secure network architecture. A secure network architecture must address segmentation, least privilege, and availability, at a minimum.</v>
          </cell>
          <cell r="G126"/>
          <cell r="H126" t="str">
            <v>x</v>
          </cell>
          <cell r="I126" t="str">
            <v>x</v>
          </cell>
        </row>
        <row r="127">
          <cell r="A127">
            <v>16.100000000000001</v>
          </cell>
          <cell r="B127">
            <v>6.6</v>
          </cell>
          <cell r="C127" t="str">
            <v>Users</v>
          </cell>
          <cell r="D127" t="str">
            <v>Identify</v>
          </cell>
          <cell r="E127" t="str">
            <v>Establish and Maintain an Inventory of Authentication and Authorization Systems</v>
          </cell>
          <cell r="F127" t="str">
            <v>Establish and maintain an inventory of the enterprise’s authentication and authorization systems, including those hosted on-site or at a remote service provider. Review and update the inventory, at a minimum, annually, or more frequently.</v>
          </cell>
          <cell r="G127"/>
          <cell r="H127" t="str">
            <v>x</v>
          </cell>
          <cell r="I127" t="str">
            <v>x</v>
          </cell>
        </row>
        <row r="128">
          <cell r="A128">
            <v>16.2</v>
          </cell>
          <cell r="B128">
            <v>5.6</v>
          </cell>
          <cell r="C128" t="str">
            <v>Users</v>
          </cell>
          <cell r="D128" t="str">
            <v>Protect</v>
          </cell>
          <cell r="E128" t="str">
            <v>Centralize Account Management</v>
          </cell>
          <cell r="F128" t="str">
            <v>Centralize account management through a directory or identity service.</v>
          </cell>
          <cell r="G128"/>
          <cell r="H128" t="str">
            <v>x</v>
          </cell>
          <cell r="I128" t="str">
            <v>x</v>
          </cell>
        </row>
        <row r="129">
          <cell r="A129">
            <v>16.3</v>
          </cell>
          <cell r="B129">
            <v>6.3</v>
          </cell>
          <cell r="C129" t="str">
            <v>Users</v>
          </cell>
          <cell r="D129" t="str">
            <v>Protect</v>
          </cell>
          <cell r="E129" t="str">
            <v>Require MFA for Externally-Exposed Applications</v>
          </cell>
          <cell r="F129" t="str">
            <v>Require all externally-exposed enterprise or third-party applications to enforce MFA, where supported. Enforcing MFA through a directory service or SSO provider is a satisfactory implementation of this Safeguard.</v>
          </cell>
          <cell r="G129" t="str">
            <v>x</v>
          </cell>
          <cell r="H129" t="str">
            <v>x</v>
          </cell>
          <cell r="I129" t="str">
            <v>x</v>
          </cell>
        </row>
        <row r="130">
          <cell r="A130">
            <v>16.399999999999999</v>
          </cell>
          <cell r="B130">
            <v>3.11</v>
          </cell>
          <cell r="C130" t="str">
            <v>Data</v>
          </cell>
          <cell r="D130" t="str">
            <v>Protect</v>
          </cell>
          <cell r="E130" t="str">
            <v>Encrypt Sensitive Data at Rest</v>
          </cell>
          <cell r="F130" t="str">
            <v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v>
          </cell>
          <cell r="G130"/>
          <cell r="H130" t="str">
            <v>x</v>
          </cell>
          <cell r="I130" t="str">
            <v>x</v>
          </cell>
        </row>
        <row r="131">
          <cell r="A131">
            <v>16.5</v>
          </cell>
          <cell r="B131" t="str">
            <v>3.10</v>
          </cell>
          <cell r="C131" t="str">
            <v>Data</v>
          </cell>
          <cell r="D131" t="str">
            <v>Protect</v>
          </cell>
          <cell r="E131" t="str">
            <v>Encrypt Sensitive Data in Transit</v>
          </cell>
          <cell r="F131" t="str">
            <v>Encrypt sensitive data in transit. Example implementations can include: Transport Layer Security (TLS) and Open Secure Shell (OpenSSH).</v>
          </cell>
          <cell r="G131"/>
          <cell r="H131" t="str">
            <v>x</v>
          </cell>
          <cell r="I131" t="str">
            <v>x</v>
          </cell>
        </row>
        <row r="132">
          <cell r="A132">
            <v>16.600000000000001</v>
          </cell>
          <cell r="B132">
            <v>5.0999999999999996</v>
          </cell>
          <cell r="C132" t="str">
            <v>Users</v>
          </cell>
          <cell r="D132" t="str">
            <v>Identify</v>
          </cell>
          <cell r="E132" t="str">
            <v>Establish and Maintain an Inventory of Accounts</v>
          </cell>
          <cell r="F132" t="str">
            <v>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v>
          </cell>
          <cell r="G132" t="str">
            <v>x</v>
          </cell>
          <cell r="H132" t="str">
            <v>x</v>
          </cell>
          <cell r="I132" t="str">
            <v>x</v>
          </cell>
        </row>
        <row r="133">
          <cell r="A133">
            <v>16.7</v>
          </cell>
          <cell r="B133">
            <v>6.2</v>
          </cell>
          <cell r="C133" t="str">
            <v>Users</v>
          </cell>
          <cell r="D133" t="str">
            <v>Protect</v>
          </cell>
          <cell r="E133" t="str">
            <v>Establish an Access Revoking Process</v>
          </cell>
          <cell r="F133" t="str">
            <v>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v>
          </cell>
          <cell r="G133" t="str">
            <v>x</v>
          </cell>
          <cell r="H133" t="str">
            <v>x</v>
          </cell>
          <cell r="I133" t="str">
            <v>x</v>
          </cell>
        </row>
        <row r="134">
          <cell r="A134">
            <v>16.8</v>
          </cell>
          <cell r="B134">
            <v>5.3</v>
          </cell>
          <cell r="C134" t="str">
            <v>Users</v>
          </cell>
          <cell r="D134" t="str">
            <v>Respond</v>
          </cell>
          <cell r="E134" t="str">
            <v>Disable Dormant Accounts</v>
          </cell>
          <cell r="F134" t="str">
            <v>Delete or disable any dormant accounts after a period of 45 days of inactivity, where supported.</v>
          </cell>
          <cell r="G134" t="str">
            <v>x</v>
          </cell>
          <cell r="H134" t="str">
            <v>x</v>
          </cell>
          <cell r="I134" t="str">
            <v>x</v>
          </cell>
        </row>
        <row r="135">
          <cell r="A135">
            <v>16.899999999999999</v>
          </cell>
          <cell r="B135">
            <v>5.3</v>
          </cell>
          <cell r="C135" t="str">
            <v>Users</v>
          </cell>
          <cell r="D135" t="str">
            <v>Respond</v>
          </cell>
          <cell r="E135" t="str">
            <v>Disable Dormant Accounts</v>
          </cell>
          <cell r="F135" t="str">
            <v>Delete or disable any dormant accounts after a period of 45 days of inactivity, where supported.</v>
          </cell>
          <cell r="G135" t="str">
            <v>x</v>
          </cell>
          <cell r="H135" t="str">
            <v>x</v>
          </cell>
          <cell r="I135" t="str">
            <v>x</v>
          </cell>
        </row>
        <row r="136">
          <cell r="A136" t="str">
            <v>16.10</v>
          </cell>
          <cell r="B136">
            <v>5.3</v>
          </cell>
          <cell r="C136" t="str">
            <v>Users</v>
          </cell>
          <cell r="D136" t="str">
            <v>Respond</v>
          </cell>
          <cell r="E136" t="str">
            <v>Disable Dormant Accounts</v>
          </cell>
          <cell r="F136" t="str">
            <v>Delete or disable any dormant accounts after a period of 45 days of inactivity, where supported.</v>
          </cell>
          <cell r="G136" t="str">
            <v>x</v>
          </cell>
          <cell r="H136" t="str">
            <v>x</v>
          </cell>
          <cell r="I136" t="str">
            <v>x</v>
          </cell>
        </row>
        <row r="137">
          <cell r="A137">
            <v>16.11</v>
          </cell>
          <cell r="B137">
            <v>4.3</v>
          </cell>
          <cell r="C137" t="str">
            <v>Users</v>
          </cell>
          <cell r="D137" t="str">
            <v>Protect</v>
          </cell>
          <cell r="E137" t="str">
            <v>Configure Automatic Session Locking on Enterprise Assets</v>
          </cell>
          <cell r="F137" t="str">
            <v>Configure automatic session locking on enterprise assets after a defined period of inactivity. For general purpose operating systems, the period must not exceed 15 minutes. For mobile end-user devices, the period must not exceed 2 minutes.</v>
          </cell>
          <cell r="G137" t="str">
            <v>x</v>
          </cell>
          <cell r="H137" t="str">
            <v>x</v>
          </cell>
          <cell r="I137" t="str">
            <v>x</v>
          </cell>
        </row>
        <row r="138">
          <cell r="A138">
            <v>16.12</v>
          </cell>
          <cell r="B138">
            <v>8.5</v>
          </cell>
          <cell r="C138" t="str">
            <v>Network</v>
          </cell>
          <cell r="D138" t="str">
            <v>Detect</v>
          </cell>
          <cell r="E138" t="str">
            <v>Collect Detailed Audit Logs</v>
          </cell>
          <cell r="F138" t="str">
            <v>Configure detailed audit logging for enterprise assets containing sensitive data. Include event source, date, username, timestamp, source addresses, destination addresses, and other useful elements that could assist in a forensic investigation.</v>
          </cell>
          <cell r="G138"/>
          <cell r="H138" t="str">
            <v>x</v>
          </cell>
          <cell r="I138" t="str">
            <v>x</v>
          </cell>
        </row>
        <row r="139">
          <cell r="A139">
            <v>17.2</v>
          </cell>
          <cell r="B139">
            <v>14.9</v>
          </cell>
          <cell r="C139" t="str">
            <v>N/A</v>
          </cell>
          <cell r="D139" t="str">
            <v>Protect</v>
          </cell>
          <cell r="E139" t="str">
            <v>Conduct Role-Specific Security Awareness and Skills Training</v>
          </cell>
          <cell r="F139" t="str">
            <v>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v>
          </cell>
          <cell r="G139"/>
          <cell r="H139" t="str">
            <v>x</v>
          </cell>
          <cell r="I139" t="str">
            <v>x</v>
          </cell>
        </row>
        <row r="140">
          <cell r="A140">
            <v>17.3</v>
          </cell>
          <cell r="B140">
            <v>14.1</v>
          </cell>
          <cell r="C140" t="str">
            <v>N/A</v>
          </cell>
          <cell r="D140" t="str">
            <v>Protect</v>
          </cell>
          <cell r="E140" t="str">
            <v>Establish and Maintain a Security Awareness Program</v>
          </cell>
          <cell r="F140" t="str">
            <v>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v>
          </cell>
          <cell r="G140" t="str">
            <v>x</v>
          </cell>
          <cell r="H140" t="str">
            <v>x</v>
          </cell>
          <cell r="I140" t="str">
            <v>x</v>
          </cell>
        </row>
        <row r="141">
          <cell r="A141">
            <v>17.399999999999999</v>
          </cell>
          <cell r="B141">
            <v>14.1</v>
          </cell>
          <cell r="C141" t="str">
            <v>N/A</v>
          </cell>
          <cell r="D141" t="str">
            <v>Protect</v>
          </cell>
          <cell r="E141" t="str">
            <v>Establish and Maintain a Security Awareness Program</v>
          </cell>
          <cell r="F141" t="str">
            <v>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v>
          </cell>
          <cell r="G141" t="str">
            <v>x</v>
          </cell>
          <cell r="H141" t="str">
            <v>x</v>
          </cell>
          <cell r="I141" t="str">
            <v>x</v>
          </cell>
        </row>
        <row r="142">
          <cell r="A142">
            <v>17.5</v>
          </cell>
          <cell r="B142">
            <v>14.3</v>
          </cell>
          <cell r="C142" t="str">
            <v>N/A</v>
          </cell>
          <cell r="D142" t="str">
            <v>Protect</v>
          </cell>
          <cell r="E142" t="str">
            <v>Train Workforce Members on Authentication Best Practices</v>
          </cell>
          <cell r="F142" t="str">
            <v>Train workforce members on authentication best practices. Example topics include MFA, password composition, and credential management.</v>
          </cell>
          <cell r="G142" t="str">
            <v>x</v>
          </cell>
          <cell r="H142" t="str">
            <v>x</v>
          </cell>
          <cell r="I142" t="str">
            <v>x</v>
          </cell>
        </row>
        <row r="143">
          <cell r="A143">
            <v>17.600000000000001</v>
          </cell>
          <cell r="B143">
            <v>14.2</v>
          </cell>
          <cell r="C143" t="str">
            <v>N/A</v>
          </cell>
          <cell r="D143" t="str">
            <v>Protect</v>
          </cell>
          <cell r="E143" t="str">
            <v>Train Workforce Members to Recognize Social Engineering Attacks</v>
          </cell>
          <cell r="F143" t="str">
            <v>Train workforce members to recognize social engineering attacks, such as phishing, pre-texting, and tailgating. </v>
          </cell>
          <cell r="G143" t="str">
            <v>x</v>
          </cell>
          <cell r="H143" t="str">
            <v>x</v>
          </cell>
          <cell r="I143" t="str">
            <v>x</v>
          </cell>
        </row>
        <row r="144">
          <cell r="A144">
            <v>17.7</v>
          </cell>
          <cell r="B144">
            <v>14.4</v>
          </cell>
          <cell r="C144" t="str">
            <v>N/A</v>
          </cell>
          <cell r="D144" t="str">
            <v>Protect</v>
          </cell>
          <cell r="E144" t="str">
            <v>Train Workforce on Data Handling Best Practices</v>
          </cell>
          <cell r="F144" t="str">
            <v>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v>
          </cell>
          <cell r="G144" t="str">
            <v>x</v>
          </cell>
          <cell r="H144" t="str">
            <v>x</v>
          </cell>
          <cell r="I144" t="str">
            <v>x</v>
          </cell>
        </row>
        <row r="145">
          <cell r="A145">
            <v>17.8</v>
          </cell>
          <cell r="B145">
            <v>14.5</v>
          </cell>
          <cell r="C145" t="str">
            <v>N/A</v>
          </cell>
          <cell r="D145" t="str">
            <v>Protect</v>
          </cell>
          <cell r="E145" t="str">
            <v>Train Workforce Members on Causes of Unintentional Data Exposure</v>
          </cell>
          <cell r="F145" t="str">
            <v>Train workforce members to be aware of causes for unintentional data exposure. Example topics include mis-delivery of sensitive data, losing a portable end-user device, or publishing data to unintended audiences.</v>
          </cell>
          <cell r="G145" t="str">
            <v>x</v>
          </cell>
          <cell r="H145" t="str">
            <v>x</v>
          </cell>
          <cell r="I145" t="str">
            <v>x</v>
          </cell>
        </row>
        <row r="146">
          <cell r="A146">
            <v>17.899999999999999</v>
          </cell>
          <cell r="B146">
            <v>14.6</v>
          </cell>
          <cell r="C146" t="str">
            <v>N/A</v>
          </cell>
          <cell r="D146" t="str">
            <v>Protect</v>
          </cell>
          <cell r="E146" t="str">
            <v>Train Workforce Members on Recognizing and Reporting Security Incidents</v>
          </cell>
          <cell r="F146" t="str">
            <v>Train workforce members to be able to recognize a potential incident and be able to report such an incident. </v>
          </cell>
          <cell r="G146" t="str">
            <v>x</v>
          </cell>
          <cell r="H146" t="str">
            <v>x</v>
          </cell>
          <cell r="I146" t="str">
            <v>x</v>
          </cell>
        </row>
        <row r="147">
          <cell r="A147">
            <v>18.100000000000001</v>
          </cell>
          <cell r="B147">
            <v>16.100000000000001</v>
          </cell>
          <cell r="C147" t="str">
            <v>Applications</v>
          </cell>
          <cell r="D147" t="str">
            <v>Protect</v>
          </cell>
          <cell r="E147" t="str">
            <v>Establish and Maintain a Secure Application Development Process</v>
          </cell>
          <cell r="F147" t="str">
            <v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v>
          </cell>
          <cell r="G147"/>
          <cell r="H147" t="str">
            <v>x</v>
          </cell>
          <cell r="I147" t="str">
            <v>x</v>
          </cell>
        </row>
        <row r="148">
          <cell r="A148">
            <v>18.2</v>
          </cell>
          <cell r="B148">
            <v>16.100000000000001</v>
          </cell>
          <cell r="C148" t="str">
            <v>Applications</v>
          </cell>
          <cell r="D148" t="str">
            <v>Protect</v>
          </cell>
          <cell r="E148" t="str">
            <v>Apply Secure Design Principles in Application Architectures</v>
          </cell>
          <cell r="F148" t="str">
            <v>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v>
          </cell>
          <cell r="G148"/>
          <cell r="H148" t="str">
            <v>x</v>
          </cell>
          <cell r="I148" t="str">
            <v>x</v>
          </cell>
        </row>
        <row r="149">
          <cell r="A149">
            <v>18.3</v>
          </cell>
          <cell r="B149">
            <v>16.399999999999999</v>
          </cell>
          <cell r="C149" t="str">
            <v>Applications</v>
          </cell>
          <cell r="D149" t="str">
            <v>Protect</v>
          </cell>
          <cell r="E149" t="str">
            <v>Establish and Manage an Inventory of Third-Party Software Components</v>
          </cell>
          <cell r="F149" t="str">
            <v>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v>
          </cell>
          <cell r="G149"/>
          <cell r="H149" t="str">
            <v>x</v>
          </cell>
          <cell r="I149" t="str">
            <v>x</v>
          </cell>
        </row>
        <row r="150">
          <cell r="A150">
            <v>18.399999999999999</v>
          </cell>
          <cell r="B150">
            <v>16.5</v>
          </cell>
          <cell r="C150" t="str">
            <v>Applications</v>
          </cell>
          <cell r="D150" t="str">
            <v>Protect</v>
          </cell>
          <cell r="E150" t="str">
            <v>Use Up-to-Date and Trusted Third-Party Software Components</v>
          </cell>
          <cell r="F150" t="str">
            <v>Use up-to-date and trusted third-party software components. When possible, choose established and proven frameworks and libraries that provide adequate security. Acquire these components from trusted sources or evaluate the software for vulnerabilities before use.</v>
          </cell>
          <cell r="G150"/>
          <cell r="H150" t="str">
            <v>x</v>
          </cell>
          <cell r="I150" t="str">
            <v>x</v>
          </cell>
        </row>
        <row r="151">
          <cell r="A151">
            <v>18.5</v>
          </cell>
          <cell r="B151">
            <v>16.11</v>
          </cell>
          <cell r="C151" t="str">
            <v>Applications</v>
          </cell>
          <cell r="D151" t="str">
            <v>Protect</v>
          </cell>
          <cell r="E151" t="str">
            <v>Leverage Vetted Modules or Services for Application Security Components</v>
          </cell>
          <cell r="F151" t="str">
            <v>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v>
          </cell>
          <cell r="G151"/>
          <cell r="H151" t="str">
            <v>x</v>
          </cell>
          <cell r="I151" t="str">
            <v>x</v>
          </cell>
        </row>
        <row r="152">
          <cell r="A152">
            <v>18.600000000000001</v>
          </cell>
          <cell r="B152">
            <v>16.899999999999999</v>
          </cell>
          <cell r="C152" t="str">
            <v>Applications</v>
          </cell>
          <cell r="D152" t="str">
            <v>Protect</v>
          </cell>
          <cell r="E152" t="str">
            <v>Train Developers in Application Security Concepts and Secure Coding</v>
          </cell>
          <cell r="F152" t="str">
            <v>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v>
          </cell>
          <cell r="G152"/>
          <cell r="H152" t="str">
            <v>x</v>
          </cell>
          <cell r="I152" t="str">
            <v>x</v>
          </cell>
        </row>
        <row r="153">
          <cell r="A153">
            <v>18.7</v>
          </cell>
          <cell r="B153">
            <v>16.12</v>
          </cell>
          <cell r="C153" t="str">
            <v>Applications</v>
          </cell>
          <cell r="D153" t="str">
            <v>Protect</v>
          </cell>
          <cell r="E153" t="str">
            <v>Implement Code-Level Security Checks</v>
          </cell>
          <cell r="F153" t="str">
            <v>Apply static and dynamic analysis tools within the application life cycle to verify that secure coding practices are being followed.</v>
          </cell>
          <cell r="G153"/>
          <cell r="H153"/>
          <cell r="I153" t="str">
            <v>x</v>
          </cell>
        </row>
        <row r="154">
          <cell r="A154">
            <v>18.8</v>
          </cell>
          <cell r="B154">
            <v>16.2</v>
          </cell>
          <cell r="C154" t="str">
            <v>Applications</v>
          </cell>
          <cell r="D154" t="str">
            <v>Protect</v>
          </cell>
          <cell r="E154" t="str">
            <v>Establish and Maintain a Process to Accept and Address Software Vulnerabilities</v>
          </cell>
          <cell r="F154" t="str">
            <v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v>
          </cell>
          <cell r="G154"/>
          <cell r="H154" t="str">
            <v>x</v>
          </cell>
          <cell r="I154" t="str">
            <v>x</v>
          </cell>
        </row>
        <row r="155">
          <cell r="A155">
            <v>18.899999999999999</v>
          </cell>
          <cell r="B155">
            <v>16.8</v>
          </cell>
          <cell r="C155" t="str">
            <v>Applications</v>
          </cell>
          <cell r="D155" t="str">
            <v>Protect</v>
          </cell>
          <cell r="E155" t="str">
            <v>Separate Production and Non-Production Systems</v>
          </cell>
          <cell r="F155" t="str">
            <v>Maintain separate environments for production and non-production systems.</v>
          </cell>
          <cell r="G155"/>
          <cell r="H155" t="str">
            <v>x</v>
          </cell>
          <cell r="I155" t="str">
            <v>x</v>
          </cell>
        </row>
        <row r="156">
          <cell r="A156" t="str">
            <v>18.10</v>
          </cell>
          <cell r="B156" t="str">
            <v>13.10</v>
          </cell>
          <cell r="C156" t="str">
            <v>Network</v>
          </cell>
          <cell r="D156" t="str">
            <v>Protect</v>
          </cell>
          <cell r="E156" t="str">
            <v>Perform Application Layer Filtering</v>
          </cell>
          <cell r="F156" t="str">
            <v>Perform application layer filtering. Example implementations include a filtering proxy, application layer firewall, or gateway.</v>
          </cell>
          <cell r="G156"/>
          <cell r="H156"/>
          <cell r="I156" t="str">
            <v>x</v>
          </cell>
        </row>
        <row r="157">
          <cell r="A157">
            <v>18.11</v>
          </cell>
          <cell r="B157">
            <v>16.7</v>
          </cell>
          <cell r="C157" t="str">
            <v>Applications</v>
          </cell>
          <cell r="D157" t="str">
            <v>Protect</v>
          </cell>
          <cell r="E157" t="str">
            <v>Use Standard Hardening Configuration Templates for Application Infrastructure</v>
          </cell>
          <cell r="F157" t="str">
            <v>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v>
          </cell>
          <cell r="G157"/>
          <cell r="H157" t="str">
            <v>x</v>
          </cell>
          <cell r="I157" t="str">
            <v>x</v>
          </cell>
        </row>
        <row r="158">
          <cell r="A158">
            <v>19.100000000000001</v>
          </cell>
          <cell r="B158">
            <v>17.399999999999999</v>
          </cell>
          <cell r="C158" t="str">
            <v>N/A</v>
          </cell>
          <cell r="D158" t="str">
            <v> Respond</v>
          </cell>
          <cell r="E158" t="str">
            <v>Establish and Maintain an Incident Response Process</v>
          </cell>
          <cell r="F158" t="str">
            <v>Establish and maintain an incident response process that addresses roles and responsibilities, compliance requirements, and a communication plan. Review annually, or when significant enterprise changes occur that could impact this Safeguard.</v>
          </cell>
          <cell r="G158"/>
          <cell r="H158" t="str">
            <v>x</v>
          </cell>
          <cell r="I158" t="str">
            <v>x</v>
          </cell>
        </row>
        <row r="159">
          <cell r="A159">
            <v>19.2</v>
          </cell>
          <cell r="B159">
            <v>17.5</v>
          </cell>
          <cell r="C159" t="str">
            <v>N/A</v>
          </cell>
          <cell r="D159" t="str">
            <v> Respond</v>
          </cell>
          <cell r="E159" t="str">
            <v>Assign Key Roles and Responsibilities</v>
          </cell>
          <cell r="F159" t="str">
            <v>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v>
          </cell>
          <cell r="G159"/>
          <cell r="H159" t="str">
            <v>x</v>
          </cell>
          <cell r="I159" t="str">
            <v>x</v>
          </cell>
        </row>
        <row r="160">
          <cell r="A160">
            <v>19.3</v>
          </cell>
          <cell r="B160">
            <v>17.100000000000001</v>
          </cell>
          <cell r="C160" t="str">
            <v>N/A</v>
          </cell>
          <cell r="D160" t="str">
            <v> Respond</v>
          </cell>
          <cell r="E160" t="str">
            <v>Designate Personnel to Manage Incident Handling</v>
          </cell>
          <cell r="F160" t="str">
            <v>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v>
          </cell>
          <cell r="G160" t="str">
            <v>x</v>
          </cell>
          <cell r="H160" t="str">
            <v>x</v>
          </cell>
          <cell r="I160" t="str">
            <v>x</v>
          </cell>
        </row>
        <row r="161">
          <cell r="A161">
            <v>19.399999999999999</v>
          </cell>
          <cell r="B161">
            <v>17.3</v>
          </cell>
          <cell r="C161" t="str">
            <v>N/A</v>
          </cell>
          <cell r="D161" t="str">
            <v> Respond</v>
          </cell>
          <cell r="E161" t="str">
            <v>Establish and Maintain an Enterprise Process for Reporting Incidents</v>
          </cell>
          <cell r="F161" t="str">
            <v>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v>
          </cell>
          <cell r="G161" t="str">
            <v>x</v>
          </cell>
          <cell r="H161" t="str">
            <v>x</v>
          </cell>
          <cell r="I161" t="str">
            <v>x</v>
          </cell>
        </row>
        <row r="162">
          <cell r="A162">
            <v>19.5</v>
          </cell>
          <cell r="B162">
            <v>17.2</v>
          </cell>
          <cell r="C162" t="str">
            <v>N/A</v>
          </cell>
          <cell r="D162" t="str">
            <v> Respond</v>
          </cell>
          <cell r="E162" t="str">
            <v>Establish and Maintain Contact Information for Reporting Security Incidents</v>
          </cell>
          <cell r="F162" t="str">
            <v>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v>
          </cell>
          <cell r="G162" t="str">
            <v>x</v>
          </cell>
          <cell r="H162" t="str">
            <v>x</v>
          </cell>
          <cell r="I162" t="str">
            <v>x</v>
          </cell>
        </row>
        <row r="163">
          <cell r="A163">
            <v>19.600000000000001</v>
          </cell>
          <cell r="B163">
            <v>17.3</v>
          </cell>
          <cell r="C163" t="str">
            <v>N/A</v>
          </cell>
          <cell r="D163" t="str">
            <v> Respond</v>
          </cell>
          <cell r="E163" t="str">
            <v>Establish and Maintain an Enterprise Process for Reporting Incidents</v>
          </cell>
          <cell r="F163" t="str">
            <v>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v>
          </cell>
          <cell r="G163" t="str">
            <v>x</v>
          </cell>
          <cell r="H163" t="str">
            <v>x</v>
          </cell>
          <cell r="I163" t="str">
            <v>x</v>
          </cell>
        </row>
        <row r="164">
          <cell r="A164">
            <v>19.7</v>
          </cell>
          <cell r="B164">
            <v>17.7</v>
          </cell>
          <cell r="C164" t="str">
            <v>N/A</v>
          </cell>
          <cell r="D164" t="str">
            <v>Recover</v>
          </cell>
          <cell r="E164" t="str">
            <v>Conduct Routine Incident Response Exercises</v>
          </cell>
          <cell r="F164" t="str">
            <v>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v>
          </cell>
          <cell r="G164"/>
          <cell r="H164" t="str">
            <v>x</v>
          </cell>
          <cell r="I164" t="str">
            <v>x</v>
          </cell>
        </row>
        <row r="165">
          <cell r="A165">
            <v>19.8</v>
          </cell>
          <cell r="B165">
            <v>17.899999999999999</v>
          </cell>
          <cell r="C165" t="str">
            <v>N/A</v>
          </cell>
          <cell r="D165" t="str">
            <v>Recover</v>
          </cell>
          <cell r="E165" t="str">
            <v>Establish and Maintain Security Incident Thresholds</v>
          </cell>
          <cell r="F165" t="str">
            <v>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v>
          </cell>
          <cell r="G165"/>
          <cell r="H165"/>
          <cell r="I165" t="str">
            <v>x</v>
          </cell>
        </row>
      </sheetData>
      <sheetData sheetId="9"/>
      <sheetData sheetId="10">
        <row r="2">
          <cell r="H2" t="str">
            <v/>
          </cell>
        </row>
        <row r="3">
          <cell r="H3" t="str">
            <v/>
          </cell>
        </row>
        <row r="4">
          <cell r="H4" t="str">
            <v/>
          </cell>
        </row>
        <row r="6">
          <cell r="H6" t="str">
            <v/>
          </cell>
        </row>
        <row r="7">
          <cell r="H7" t="str">
            <v/>
          </cell>
        </row>
        <row r="8">
          <cell r="H8">
            <v>1</v>
          </cell>
        </row>
        <row r="10">
          <cell r="H10">
            <v>1</v>
          </cell>
        </row>
        <row r="12">
          <cell r="H12" t="str">
            <v/>
          </cell>
        </row>
        <row r="14">
          <cell r="H14">
            <v>1</v>
          </cell>
        </row>
        <row r="16">
          <cell r="H16">
            <v>1</v>
          </cell>
        </row>
        <row r="21">
          <cell r="H21">
            <v>1</v>
          </cell>
        </row>
        <row r="22">
          <cell r="H22">
            <v>1</v>
          </cell>
        </row>
        <row r="23">
          <cell r="H23">
            <v>1</v>
          </cell>
        </row>
        <row r="24">
          <cell r="H24" t="str">
            <v/>
          </cell>
        </row>
        <row r="25">
          <cell r="H25" t="str">
            <v/>
          </cell>
        </row>
        <row r="26">
          <cell r="H26">
            <v>1</v>
          </cell>
        </row>
        <row r="27">
          <cell r="H27">
            <v>1</v>
          </cell>
        </row>
        <row r="28">
          <cell r="H28">
            <v>1</v>
          </cell>
        </row>
        <row r="32">
          <cell r="H32" t="str">
            <v/>
          </cell>
        </row>
        <row r="34">
          <cell r="H34">
            <v>1</v>
          </cell>
        </row>
        <row r="35">
          <cell r="H35">
            <v>1</v>
          </cell>
        </row>
        <row r="36">
          <cell r="H36">
            <v>1</v>
          </cell>
        </row>
        <row r="37">
          <cell r="H37">
            <v>1</v>
          </cell>
        </row>
        <row r="39">
          <cell r="H39">
            <v>1</v>
          </cell>
        </row>
        <row r="40">
          <cell r="H40">
            <v>1</v>
          </cell>
        </row>
        <row r="41">
          <cell r="H41">
            <v>1</v>
          </cell>
        </row>
        <row r="42">
          <cell r="H42" t="str">
            <v/>
          </cell>
        </row>
        <row r="43">
          <cell r="H43" t="str">
            <v/>
          </cell>
        </row>
        <row r="46">
          <cell r="H46" t="str">
            <v/>
          </cell>
        </row>
        <row r="51">
          <cell r="H51" t="str">
            <v/>
          </cell>
        </row>
        <row r="53">
          <cell r="H53">
            <v>2</v>
          </cell>
        </row>
        <row r="55">
          <cell r="H55" t="str">
            <v/>
          </cell>
        </row>
        <row r="56">
          <cell r="H56" t="str">
            <v/>
          </cell>
        </row>
        <row r="58">
          <cell r="H58">
            <v>1</v>
          </cell>
        </row>
        <row r="59">
          <cell r="H59">
            <v>1</v>
          </cell>
        </row>
        <row r="62">
          <cell r="H62">
            <v>1</v>
          </cell>
        </row>
        <row r="63">
          <cell r="H63" t="str">
            <v/>
          </cell>
        </row>
        <row r="65">
          <cell r="H65" t="str">
            <v/>
          </cell>
        </row>
        <row r="67">
          <cell r="H67">
            <v>1</v>
          </cell>
        </row>
        <row r="68">
          <cell r="H68">
            <v>1</v>
          </cell>
        </row>
        <row r="70">
          <cell r="H70">
            <v>2</v>
          </cell>
        </row>
        <row r="71">
          <cell r="H71" t="str">
            <v/>
          </cell>
        </row>
        <row r="74">
          <cell r="H74"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AEB44-7485-474E-B042-B0AF23587DA2}" name="Recs_MITRE_Contols_7" displayName="Recs_MITRE_Contols_7" ref="A1:M2365" totalsRowShown="0" headerRowDxfId="14" dataDxfId="13">
  <autoFilter ref="A1:M2365" xr:uid="{856DC0E3-56C4-3B41-A6B0-9C0AD004F876}"/>
  <tableColumns count="13">
    <tableColumn id="1" xr3:uid="{9F6F5A2F-A757-6F44-A528-73E2A536CD64}" name="Section #" dataDxfId="12"/>
    <tableColumn id="2" xr3:uid="{A4ECC61D-0E93-284C-A36F-013E64B51AC8}" name="Recommendation #" dataDxfId="11"/>
    <tableColumn id="14" xr3:uid="{DC483AEA-6CBF-9142-921F-0686B70D621F}" name="Profile" dataDxfId="10"/>
    <tableColumn id="3" xr3:uid="{E61000A0-0CD3-FC44-AE44-C7F458BB49C2}" name="Title of Recommendation" dataDxfId="9"/>
    <tableColumn id="4" xr3:uid="{31A651FE-42BE-3A43-A205-B230131BC507}" name="MITRE ATT&amp;CK Tactic 1" dataDxfId="8"/>
    <tableColumn id="16" xr3:uid="{F463D0E2-81D0-4D4E-9E37-DC921683BE79}" name="MITRE ATT&amp;CK Tactic 2" dataDxfId="7"/>
    <tableColumn id="5" xr3:uid="{64173768-A928-1C40-8CC7-76F13C27DF05}" name="MITRE ATT&amp;CK Technique 1" dataDxfId="6"/>
    <tableColumn id="17" xr3:uid="{BCFDA56F-6859-0140-9300-47C6E762B82D}" name="MITRE ATT&amp;CK Technique 2" dataDxfId="5"/>
    <tableColumn id="6" xr3:uid="{FEDA68DE-2243-5C49-B05D-B496B0543319}" name="MITRE ATT&amp;CK Mitigation 1" dataDxfId="4"/>
    <tableColumn id="18" xr3:uid="{464104E9-DCD6-6348-A037-F5A53966B512}" name="MITRE ATT&amp;CK Mitigation 2" dataDxfId="3"/>
    <tableColumn id="7" xr3:uid="{0957E935-E163-EE45-A567-7E7F0016D541}" name="CIS Controls 1 (7.1)" dataDxfId="2"/>
    <tableColumn id="20" xr3:uid="{913D1382-C9BB-524B-9452-243574B34476}" name="CIS Controls 2 (7.1)" dataDxfId="1"/>
    <tableColumn id="8" xr3:uid="{C208DBD9-D5DE-0849-AFDB-063806F1A410}" name="CIS Controls 3 (7.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security.org/cis-securesuite/cis-securesuite-membership-terms-of-use/"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ySplit="1" topLeftCell="A2" activePane="bottomLeft" state="frozen"/>
      <selection pane="bottomLeft"/>
    </sheetView>
  </sheetViews>
  <sheetFormatPr baseColWidth="10" defaultColWidth="8.83203125" defaultRowHeight="15" x14ac:dyDescent="0.2"/>
  <cols>
    <col min="1" max="1" width="175" customWidth="1"/>
  </cols>
  <sheetData>
    <row r="1" spans="1:1" ht="30" customHeight="1" x14ac:dyDescent="0.2">
      <c r="A1" s="2" t="s">
        <v>0</v>
      </c>
    </row>
    <row r="2" spans="1:1" ht="409.5" customHeight="1" x14ac:dyDescent="0.2">
      <c r="A2" s="1"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3"/>
  <sheetViews>
    <sheetView workbookViewId="0">
      <pane ySplit="1" topLeftCell="A19" activePane="bottomLeft" state="frozen"/>
      <selection pane="bottomLeft" activeCell="I68" sqref="I68"/>
    </sheetView>
  </sheetViews>
  <sheetFormatPr baseColWidth="10" defaultColWidth="8.83203125" defaultRowHeight="15" x14ac:dyDescent="0.2"/>
  <cols>
    <col min="1" max="2" width="8" customWidth="1"/>
    <col min="3" max="3" width="47.6640625" customWidth="1"/>
    <col min="4" max="4" width="10" customWidth="1"/>
    <col min="5" max="7" width="20" customWidth="1"/>
    <col min="8" max="8" width="45" customWidth="1"/>
    <col min="9" max="9" width="12" customWidth="1"/>
    <col min="10" max="16" width="15" customWidth="1"/>
    <col min="17" max="17" width="20.5" style="7" customWidth="1"/>
    <col min="18" max="18" width="17.33203125" style="7" customWidth="1"/>
    <col min="19" max="19" width="19.6640625" style="7" customWidth="1"/>
    <col min="20" max="22" width="4" style="7" customWidth="1"/>
    <col min="23" max="25" width="12" style="7" customWidth="1"/>
    <col min="26" max="28" width="4" style="7" customWidth="1"/>
    <col min="29" max="29" width="15" customWidth="1"/>
  </cols>
  <sheetData>
    <row r="1" spans="1:32" ht="30" customHeight="1" thickBot="1" x14ac:dyDescent="0.25">
      <c r="A1" s="5" t="s">
        <v>2</v>
      </c>
      <c r="B1" s="5" t="s">
        <v>3</v>
      </c>
      <c r="C1" s="5" t="s">
        <v>4</v>
      </c>
      <c r="D1" s="5" t="s">
        <v>5</v>
      </c>
      <c r="E1" s="94" t="s">
        <v>599</v>
      </c>
      <c r="F1" s="94" t="s">
        <v>600</v>
      </c>
      <c r="G1" s="94" t="s">
        <v>601</v>
      </c>
      <c r="H1" s="94" t="s">
        <v>602</v>
      </c>
      <c r="I1" s="94" t="s">
        <v>603</v>
      </c>
      <c r="J1" s="5" t="s">
        <v>6</v>
      </c>
      <c r="K1" s="5" t="s">
        <v>7</v>
      </c>
      <c r="L1" s="5" t="s">
        <v>8</v>
      </c>
      <c r="M1" s="5" t="s">
        <v>9</v>
      </c>
      <c r="N1" s="5" t="s">
        <v>10</v>
      </c>
      <c r="O1" s="5" t="s">
        <v>11</v>
      </c>
      <c r="P1" s="5" t="s">
        <v>12</v>
      </c>
      <c r="Q1" s="5" t="s">
        <v>483</v>
      </c>
      <c r="R1" s="5" t="s">
        <v>484</v>
      </c>
      <c r="S1" s="5" t="s">
        <v>485</v>
      </c>
      <c r="T1" s="5" t="s">
        <v>16</v>
      </c>
      <c r="U1" s="5" t="s">
        <v>17</v>
      </c>
      <c r="V1" s="5" t="s">
        <v>18</v>
      </c>
      <c r="W1" s="5" t="s">
        <v>486</v>
      </c>
      <c r="X1" s="5" t="s">
        <v>487</v>
      </c>
      <c r="Y1" s="5" t="s">
        <v>488</v>
      </c>
      <c r="Z1" s="6" t="s">
        <v>13</v>
      </c>
      <c r="AA1" s="6" t="s">
        <v>14</v>
      </c>
      <c r="AB1" s="6" t="s">
        <v>15</v>
      </c>
      <c r="AC1" s="5" t="s">
        <v>19</v>
      </c>
      <c r="AD1" s="6"/>
      <c r="AE1" s="6"/>
      <c r="AF1" s="6"/>
    </row>
    <row r="2" spans="1:32" s="3" customFormat="1" ht="20" customHeight="1" thickTop="1" x14ac:dyDescent="0.2">
      <c r="A2" s="3" t="s">
        <v>20</v>
      </c>
      <c r="C2" s="3" t="s">
        <v>21</v>
      </c>
      <c r="J2" s="3" t="s">
        <v>22</v>
      </c>
    </row>
    <row r="3" spans="1:32" s="4" customFormat="1" ht="20" customHeight="1" x14ac:dyDescent="0.2">
      <c r="A3" s="4" t="s">
        <v>23</v>
      </c>
      <c r="C3" s="4" t="s">
        <v>24</v>
      </c>
      <c r="J3" s="4" t="s">
        <v>25</v>
      </c>
    </row>
    <row r="4" spans="1:32" s="3" customFormat="1" ht="20" customHeight="1" x14ac:dyDescent="0.2">
      <c r="A4" s="3" t="s">
        <v>26</v>
      </c>
      <c r="C4" s="3" t="s">
        <v>27</v>
      </c>
    </row>
    <row r="5" spans="1:32" s="4" customFormat="1" ht="20" customHeight="1" x14ac:dyDescent="0.2">
      <c r="A5" s="4" t="s">
        <v>26</v>
      </c>
      <c r="B5" s="4" t="s">
        <v>28</v>
      </c>
      <c r="C5" s="4" t="s">
        <v>29</v>
      </c>
      <c r="D5" s="4" t="s">
        <v>30</v>
      </c>
      <c r="J5" s="4" t="s">
        <v>31</v>
      </c>
      <c r="K5" s="4" t="s">
        <v>32</v>
      </c>
      <c r="L5" s="4" t="s">
        <v>33</v>
      </c>
      <c r="M5" s="4" t="s">
        <v>34</v>
      </c>
      <c r="N5" s="4" t="s">
        <v>35</v>
      </c>
      <c r="P5" s="4" t="s">
        <v>36</v>
      </c>
      <c r="Q5" s="4" t="s">
        <v>489</v>
      </c>
      <c r="R5" s="4" t="s">
        <v>490</v>
      </c>
      <c r="T5" s="4" t="s">
        <v>37</v>
      </c>
      <c r="U5" s="4" t="s">
        <v>37</v>
      </c>
      <c r="V5" s="4" t="s">
        <v>37</v>
      </c>
      <c r="W5" s="4">
        <v>6.2</v>
      </c>
      <c r="AC5" s="4" t="s">
        <v>38</v>
      </c>
    </row>
    <row r="6" spans="1:32" s="3" customFormat="1" ht="20" customHeight="1" x14ac:dyDescent="0.2">
      <c r="A6" s="3" t="s">
        <v>39</v>
      </c>
      <c r="C6" s="3" t="s">
        <v>40</v>
      </c>
      <c r="J6" s="3" t="s">
        <v>41</v>
      </c>
    </row>
    <row r="7" spans="1:32" s="4" customFormat="1" ht="20" customHeight="1" x14ac:dyDescent="0.2">
      <c r="A7" s="4" t="s">
        <v>42</v>
      </c>
      <c r="C7" s="4" t="s">
        <v>43</v>
      </c>
      <c r="J7" s="4" t="s">
        <v>44</v>
      </c>
    </row>
    <row r="8" spans="1:32" s="3" customFormat="1" ht="20" customHeight="1" x14ac:dyDescent="0.2">
      <c r="A8" s="3" t="s">
        <v>42</v>
      </c>
      <c r="B8" s="3" t="s">
        <v>45</v>
      </c>
      <c r="C8" s="3" t="s">
        <v>46</v>
      </c>
      <c r="D8" s="3" t="s">
        <v>30</v>
      </c>
      <c r="J8" s="3" t="s">
        <v>47</v>
      </c>
      <c r="K8" s="3" t="s">
        <v>48</v>
      </c>
      <c r="L8" s="3" t="s">
        <v>49</v>
      </c>
      <c r="M8" s="3" t="s">
        <v>50</v>
      </c>
      <c r="N8" s="3" t="s">
        <v>51</v>
      </c>
      <c r="P8" s="3" t="s">
        <v>52</v>
      </c>
      <c r="Q8" s="3" t="s">
        <v>170</v>
      </c>
      <c r="T8" s="3" t="s">
        <v>37</v>
      </c>
      <c r="U8" s="3" t="s">
        <v>37</v>
      </c>
      <c r="V8" s="3" t="s">
        <v>37</v>
      </c>
      <c r="W8" s="3" t="s">
        <v>346</v>
      </c>
      <c r="AA8" s="3" t="s">
        <v>37</v>
      </c>
      <c r="AB8" s="3" t="s">
        <v>37</v>
      </c>
      <c r="AC8" s="3" t="s">
        <v>53</v>
      </c>
    </row>
    <row r="9" spans="1:32" s="4" customFormat="1" ht="20" customHeight="1" x14ac:dyDescent="0.2">
      <c r="A9" s="4" t="s">
        <v>42</v>
      </c>
      <c r="B9" s="4" t="s">
        <v>54</v>
      </c>
      <c r="C9" s="4" t="s">
        <v>55</v>
      </c>
      <c r="D9" s="4" t="s">
        <v>30</v>
      </c>
      <c r="J9" s="4" t="s">
        <v>56</v>
      </c>
      <c r="K9" s="4" t="s">
        <v>57</v>
      </c>
      <c r="L9" s="4" t="s">
        <v>58</v>
      </c>
      <c r="M9" s="4" t="s">
        <v>59</v>
      </c>
      <c r="N9" s="4" t="s">
        <v>60</v>
      </c>
      <c r="P9" s="4" t="s">
        <v>61</v>
      </c>
      <c r="Q9" s="4" t="s">
        <v>170</v>
      </c>
      <c r="T9" s="4" t="s">
        <v>37</v>
      </c>
      <c r="U9" s="4" t="s">
        <v>37</v>
      </c>
      <c r="V9" s="4" t="s">
        <v>37</v>
      </c>
      <c r="W9" s="4" t="s">
        <v>346</v>
      </c>
      <c r="AA9" s="4" t="s">
        <v>37</v>
      </c>
      <c r="AB9" s="4" t="s">
        <v>37</v>
      </c>
      <c r="AC9" s="4" t="s">
        <v>53</v>
      </c>
    </row>
    <row r="10" spans="1:32" s="3" customFormat="1" ht="20" customHeight="1" x14ac:dyDescent="0.2">
      <c r="A10" s="3" t="s">
        <v>42</v>
      </c>
      <c r="B10" s="3" t="s">
        <v>62</v>
      </c>
      <c r="C10" s="3" t="s">
        <v>63</v>
      </c>
      <c r="D10" s="3" t="s">
        <v>30</v>
      </c>
      <c r="J10" s="3" t="s">
        <v>64</v>
      </c>
      <c r="K10" s="3" t="s">
        <v>65</v>
      </c>
      <c r="L10" s="3" t="s">
        <v>49</v>
      </c>
      <c r="M10" s="3" t="s">
        <v>66</v>
      </c>
      <c r="N10" s="3" t="s">
        <v>67</v>
      </c>
      <c r="P10" s="3" t="s">
        <v>52</v>
      </c>
      <c r="Q10" s="3" t="s">
        <v>170</v>
      </c>
      <c r="T10" s="3" t="s">
        <v>37</v>
      </c>
      <c r="U10" s="3" t="s">
        <v>37</v>
      </c>
      <c r="V10" s="3" t="s">
        <v>37</v>
      </c>
      <c r="W10" s="3" t="s">
        <v>346</v>
      </c>
      <c r="AA10" s="3" t="s">
        <v>37</v>
      </c>
      <c r="AB10" s="3" t="s">
        <v>37</v>
      </c>
      <c r="AC10" s="3" t="s">
        <v>68</v>
      </c>
    </row>
    <row r="11" spans="1:32" s="4" customFormat="1" ht="20" customHeight="1" x14ac:dyDescent="0.2">
      <c r="A11" s="4" t="s">
        <v>42</v>
      </c>
      <c r="B11" s="4" t="s">
        <v>69</v>
      </c>
      <c r="C11" s="4" t="s">
        <v>70</v>
      </c>
      <c r="D11" s="4" t="s">
        <v>30</v>
      </c>
      <c r="J11" s="4" t="s">
        <v>71</v>
      </c>
      <c r="K11" s="4" t="s">
        <v>65</v>
      </c>
      <c r="L11" s="4" t="s">
        <v>58</v>
      </c>
      <c r="M11" s="4" t="s">
        <v>72</v>
      </c>
      <c r="N11" s="4" t="s">
        <v>73</v>
      </c>
      <c r="P11" s="4" t="s">
        <v>52</v>
      </c>
      <c r="Q11" s="4" t="s">
        <v>170</v>
      </c>
      <c r="T11" s="4" t="s">
        <v>37</v>
      </c>
      <c r="U11" s="4" t="s">
        <v>37</v>
      </c>
      <c r="V11" s="4" t="s">
        <v>37</v>
      </c>
      <c r="W11" s="4" t="s">
        <v>346</v>
      </c>
      <c r="AA11" s="4" t="s">
        <v>37</v>
      </c>
      <c r="AB11" s="4" t="s">
        <v>37</v>
      </c>
      <c r="AC11" s="4" t="s">
        <v>53</v>
      </c>
    </row>
    <row r="12" spans="1:32" s="3" customFormat="1" ht="20" customHeight="1" x14ac:dyDescent="0.2">
      <c r="A12" s="3" t="s">
        <v>74</v>
      </c>
      <c r="C12" s="3" t="s">
        <v>75</v>
      </c>
      <c r="J12" s="3" t="s">
        <v>76</v>
      </c>
    </row>
    <row r="13" spans="1:32" s="4" customFormat="1" ht="20" customHeight="1" x14ac:dyDescent="0.2">
      <c r="A13" s="4" t="s">
        <v>74</v>
      </c>
      <c r="B13" s="4" t="s">
        <v>77</v>
      </c>
      <c r="C13" s="4" t="s">
        <v>78</v>
      </c>
      <c r="D13" s="4" t="s">
        <v>79</v>
      </c>
      <c r="J13" s="4" t="s">
        <v>80</v>
      </c>
      <c r="K13" s="4" t="s">
        <v>81</v>
      </c>
      <c r="L13" s="4" t="s">
        <v>82</v>
      </c>
      <c r="M13" s="4" t="s">
        <v>83</v>
      </c>
      <c r="N13" s="4" t="s">
        <v>84</v>
      </c>
      <c r="P13" s="4" t="s">
        <v>85</v>
      </c>
      <c r="Q13" s="4">
        <v>5.3</v>
      </c>
      <c r="W13" s="4">
        <v>14.6</v>
      </c>
      <c r="AC13" s="4" t="s">
        <v>86</v>
      </c>
    </row>
    <row r="14" spans="1:32" s="3" customFormat="1" ht="20" customHeight="1" x14ac:dyDescent="0.2">
      <c r="A14" s="3" t="s">
        <v>74</v>
      </c>
      <c r="B14" s="3" t="s">
        <v>87</v>
      </c>
      <c r="C14" s="3" t="s">
        <v>88</v>
      </c>
      <c r="D14" s="3" t="s">
        <v>79</v>
      </c>
      <c r="J14" s="3" t="s">
        <v>89</v>
      </c>
      <c r="K14" s="3" t="s">
        <v>90</v>
      </c>
      <c r="L14" s="3" t="s">
        <v>91</v>
      </c>
      <c r="M14" s="3" t="s">
        <v>92</v>
      </c>
      <c r="N14" s="3" t="s">
        <v>93</v>
      </c>
      <c r="P14" s="3" t="s">
        <v>94</v>
      </c>
      <c r="Q14" s="3">
        <v>5.4</v>
      </c>
      <c r="W14" s="3">
        <v>4.2</v>
      </c>
      <c r="AC14" s="3" t="s">
        <v>86</v>
      </c>
    </row>
    <row r="15" spans="1:32" s="4" customFormat="1" ht="20" customHeight="1" x14ac:dyDescent="0.2">
      <c r="A15" s="4" t="s">
        <v>74</v>
      </c>
      <c r="B15" s="4" t="s">
        <v>95</v>
      </c>
      <c r="C15" s="4" t="s">
        <v>96</v>
      </c>
      <c r="D15" s="4" t="s">
        <v>30</v>
      </c>
      <c r="J15" s="4" t="s">
        <v>97</v>
      </c>
      <c r="K15" s="4" t="s">
        <v>98</v>
      </c>
      <c r="L15" s="4" t="s">
        <v>99</v>
      </c>
      <c r="M15" s="4" t="s">
        <v>100</v>
      </c>
      <c r="N15" s="4" t="s">
        <v>101</v>
      </c>
      <c r="P15" s="4" t="s">
        <v>102</v>
      </c>
      <c r="Q15" s="4">
        <v>3.1</v>
      </c>
      <c r="W15" s="4" t="s">
        <v>491</v>
      </c>
      <c r="AA15" s="4" t="s">
        <v>37</v>
      </c>
      <c r="AB15" s="4" t="s">
        <v>37</v>
      </c>
      <c r="AC15" s="4" t="s">
        <v>103</v>
      </c>
    </row>
    <row r="16" spans="1:32" s="3" customFormat="1" ht="20" customHeight="1" x14ac:dyDescent="0.2">
      <c r="A16" s="3" t="s">
        <v>74</v>
      </c>
      <c r="B16" s="3" t="s">
        <v>104</v>
      </c>
      <c r="C16" s="3" t="s">
        <v>105</v>
      </c>
      <c r="D16" s="3" t="s">
        <v>30</v>
      </c>
      <c r="J16" s="3" t="s">
        <v>106</v>
      </c>
      <c r="K16" s="3" t="s">
        <v>107</v>
      </c>
      <c r="L16" s="3" t="s">
        <v>108</v>
      </c>
      <c r="M16" s="3" t="s">
        <v>109</v>
      </c>
      <c r="N16" s="3" t="s">
        <v>110</v>
      </c>
      <c r="P16" s="3" t="s">
        <v>111</v>
      </c>
      <c r="Q16" s="3">
        <v>12.6</v>
      </c>
      <c r="T16" s="3" t="s">
        <v>37</v>
      </c>
      <c r="U16" s="3" t="s">
        <v>37</v>
      </c>
      <c r="V16" s="3" t="s">
        <v>37</v>
      </c>
      <c r="W16" s="3">
        <v>9.1999999999999993</v>
      </c>
      <c r="AA16" s="3" t="s">
        <v>37</v>
      </c>
      <c r="AB16" s="3" t="s">
        <v>37</v>
      </c>
      <c r="AC16" s="3" t="s">
        <v>112</v>
      </c>
    </row>
    <row r="17" spans="1:29" s="4" customFormat="1" ht="20" customHeight="1" x14ac:dyDescent="0.2">
      <c r="A17" s="4" t="s">
        <v>74</v>
      </c>
      <c r="B17" s="4" t="s">
        <v>113</v>
      </c>
      <c r="C17" s="4" t="s">
        <v>114</v>
      </c>
      <c r="D17" s="4" t="s">
        <v>30</v>
      </c>
      <c r="J17" s="4" t="s">
        <v>115</v>
      </c>
      <c r="K17" s="4" t="s">
        <v>116</v>
      </c>
      <c r="L17" s="4" t="s">
        <v>117</v>
      </c>
      <c r="M17" s="4" t="s">
        <v>118</v>
      </c>
      <c r="N17" s="4" t="s">
        <v>119</v>
      </c>
      <c r="P17" s="4" t="s">
        <v>111</v>
      </c>
      <c r="Q17" s="4">
        <v>12.6</v>
      </c>
      <c r="T17" s="4" t="s">
        <v>37</v>
      </c>
      <c r="U17" s="4" t="s">
        <v>37</v>
      </c>
      <c r="V17" s="4" t="s">
        <v>37</v>
      </c>
      <c r="W17" s="4">
        <v>9.1999999999999993</v>
      </c>
      <c r="AC17" s="4" t="s">
        <v>120</v>
      </c>
    </row>
    <row r="18" spans="1:29" s="3" customFormat="1" ht="20" customHeight="1" x14ac:dyDescent="0.2">
      <c r="A18" s="3" t="s">
        <v>74</v>
      </c>
      <c r="B18" s="3" t="s">
        <v>121</v>
      </c>
      <c r="C18" s="3" t="s">
        <v>122</v>
      </c>
      <c r="D18" s="3" t="s">
        <v>79</v>
      </c>
      <c r="J18" s="3" t="s">
        <v>123</v>
      </c>
      <c r="K18" s="3" t="s">
        <v>124</v>
      </c>
      <c r="L18" s="3" t="s">
        <v>125</v>
      </c>
      <c r="M18" s="3" t="s">
        <v>126</v>
      </c>
      <c r="N18" s="3" t="s">
        <v>127</v>
      </c>
      <c r="P18" s="3" t="s">
        <v>128</v>
      </c>
      <c r="Q18" s="3">
        <v>16.7</v>
      </c>
      <c r="T18" s="3" t="s">
        <v>37</v>
      </c>
      <c r="U18" s="3" t="s">
        <v>37</v>
      </c>
      <c r="V18" s="3" t="s">
        <v>37</v>
      </c>
      <c r="W18" s="3">
        <v>5.5</v>
      </c>
      <c r="AA18" s="3" t="s">
        <v>37</v>
      </c>
      <c r="AB18" s="3" t="s">
        <v>37</v>
      </c>
      <c r="AC18" s="3" t="s">
        <v>112</v>
      </c>
    </row>
    <row r="19" spans="1:29" s="4" customFormat="1" ht="20" customHeight="1" x14ac:dyDescent="0.2">
      <c r="A19" s="4" t="s">
        <v>74</v>
      </c>
      <c r="B19" s="4" t="s">
        <v>129</v>
      </c>
      <c r="C19" s="4" t="s">
        <v>130</v>
      </c>
      <c r="D19" s="4" t="s">
        <v>79</v>
      </c>
      <c r="J19" s="4" t="s">
        <v>131</v>
      </c>
      <c r="K19" s="4" t="s">
        <v>132</v>
      </c>
      <c r="L19" s="4" t="s">
        <v>133</v>
      </c>
      <c r="M19" s="4" t="s">
        <v>134</v>
      </c>
      <c r="N19" s="4" t="s">
        <v>135</v>
      </c>
      <c r="P19" s="4" t="s">
        <v>136</v>
      </c>
      <c r="Q19" s="4">
        <v>12.3</v>
      </c>
      <c r="T19" s="4" t="s">
        <v>37</v>
      </c>
      <c r="U19" s="4" t="s">
        <v>37</v>
      </c>
      <c r="V19" s="4" t="s">
        <v>37</v>
      </c>
      <c r="W19" s="4">
        <v>11.1</v>
      </c>
      <c r="AC19" s="4" t="s">
        <v>137</v>
      </c>
    </row>
    <row r="20" spans="1:29" s="3" customFormat="1" ht="20" customHeight="1" x14ac:dyDescent="0.2">
      <c r="A20" s="3" t="s">
        <v>74</v>
      </c>
      <c r="B20" s="3" t="s">
        <v>138</v>
      </c>
      <c r="C20" s="3" t="s">
        <v>139</v>
      </c>
      <c r="D20" s="3" t="s">
        <v>30</v>
      </c>
      <c r="J20" s="3" t="s">
        <v>140</v>
      </c>
      <c r="K20" s="3" t="s">
        <v>141</v>
      </c>
      <c r="L20" s="3" t="s">
        <v>142</v>
      </c>
      <c r="M20" s="3" t="s">
        <v>143</v>
      </c>
      <c r="N20" s="3" t="s">
        <v>144</v>
      </c>
      <c r="P20" s="3" t="s">
        <v>145</v>
      </c>
      <c r="Q20" s="3">
        <v>16.7</v>
      </c>
      <c r="T20" s="3" t="s">
        <v>37</v>
      </c>
      <c r="U20" s="3" t="s">
        <v>37</v>
      </c>
      <c r="V20" s="3" t="s">
        <v>37</v>
      </c>
      <c r="W20" s="3" t="s">
        <v>316</v>
      </c>
      <c r="AC20" s="3" t="s">
        <v>146</v>
      </c>
    </row>
    <row r="21" spans="1:29" s="4" customFormat="1" ht="20" customHeight="1" x14ac:dyDescent="0.2">
      <c r="A21" s="4" t="s">
        <v>74</v>
      </c>
      <c r="B21" s="4" t="s">
        <v>147</v>
      </c>
      <c r="C21" s="4" t="s">
        <v>148</v>
      </c>
      <c r="D21" s="4" t="s">
        <v>79</v>
      </c>
      <c r="J21" s="4" t="s">
        <v>149</v>
      </c>
      <c r="K21" s="4" t="s">
        <v>150</v>
      </c>
      <c r="L21" s="4" t="s">
        <v>151</v>
      </c>
      <c r="M21" s="4" t="s">
        <v>152</v>
      </c>
      <c r="N21" s="4" t="s">
        <v>153</v>
      </c>
      <c r="P21" s="4" t="s">
        <v>154</v>
      </c>
      <c r="Q21" s="4">
        <v>8.1999999999999993</v>
      </c>
      <c r="R21" s="4" t="s">
        <v>500</v>
      </c>
      <c r="T21" s="4" t="s">
        <v>37</v>
      </c>
      <c r="U21" s="4" t="s">
        <v>37</v>
      </c>
      <c r="V21" s="4" t="s">
        <v>37</v>
      </c>
      <c r="W21" s="4">
        <v>6.2</v>
      </c>
      <c r="AC21" s="4" t="s">
        <v>155</v>
      </c>
    </row>
    <row r="22" spans="1:29" s="3" customFormat="1" ht="20" customHeight="1" x14ac:dyDescent="0.2">
      <c r="A22" s="3" t="s">
        <v>74</v>
      </c>
      <c r="B22" s="3" t="s">
        <v>156</v>
      </c>
      <c r="C22" s="3" t="s">
        <v>157</v>
      </c>
      <c r="D22" s="3" t="s">
        <v>30</v>
      </c>
      <c r="J22" s="3" t="s">
        <v>158</v>
      </c>
      <c r="K22" s="3" t="s">
        <v>159</v>
      </c>
      <c r="L22" s="3" t="s">
        <v>58</v>
      </c>
      <c r="M22" s="3" t="s">
        <v>160</v>
      </c>
      <c r="N22" s="3" t="s">
        <v>161</v>
      </c>
      <c r="P22" s="3" t="s">
        <v>102</v>
      </c>
      <c r="Q22" s="3">
        <v>3.1</v>
      </c>
      <c r="U22" s="3" t="s">
        <v>37</v>
      </c>
      <c r="V22" s="3" t="s">
        <v>37</v>
      </c>
      <c r="W22" s="3">
        <v>14.4</v>
      </c>
      <c r="AA22" s="3" t="s">
        <v>37</v>
      </c>
      <c r="AB22" s="3" t="s">
        <v>37</v>
      </c>
      <c r="AC22" s="3" t="s">
        <v>162</v>
      </c>
    </row>
    <row r="23" spans="1:29" s="4" customFormat="1" ht="20" customHeight="1" x14ac:dyDescent="0.2">
      <c r="A23" s="4" t="s">
        <v>74</v>
      </c>
      <c r="B23" s="4" t="s">
        <v>163</v>
      </c>
      <c r="C23" s="4" t="s">
        <v>164</v>
      </c>
      <c r="D23" s="4" t="s">
        <v>30</v>
      </c>
      <c r="J23" s="4" t="s">
        <v>165</v>
      </c>
      <c r="K23" s="4" t="s">
        <v>166</v>
      </c>
      <c r="L23" s="4" t="s">
        <v>58</v>
      </c>
      <c r="M23" s="4" t="s">
        <v>167</v>
      </c>
      <c r="N23" s="4" t="s">
        <v>168</v>
      </c>
      <c r="P23" s="4" t="s">
        <v>102</v>
      </c>
      <c r="Q23" s="4">
        <v>3.1</v>
      </c>
      <c r="U23" s="4" t="s">
        <v>37</v>
      </c>
      <c r="V23" s="4" t="s">
        <v>37</v>
      </c>
      <c r="W23" s="4">
        <v>14.4</v>
      </c>
      <c r="AA23" s="4" t="s">
        <v>37</v>
      </c>
      <c r="AB23" s="4" t="s">
        <v>37</v>
      </c>
      <c r="AC23" s="4" t="s">
        <v>169</v>
      </c>
    </row>
    <row r="24" spans="1:29" s="3" customFormat="1" ht="20" customHeight="1" x14ac:dyDescent="0.2">
      <c r="A24" s="3" t="s">
        <v>170</v>
      </c>
      <c r="C24" s="3" t="s">
        <v>171</v>
      </c>
      <c r="Q24" s="3" t="s">
        <v>501</v>
      </c>
      <c r="T24" s="3" t="s">
        <v>501</v>
      </c>
      <c r="U24" s="3" t="s">
        <v>502</v>
      </c>
      <c r="V24" s="3" t="s">
        <v>501</v>
      </c>
      <c r="W24" s="3" t="s">
        <v>501</v>
      </c>
      <c r="Z24" s="3" t="s">
        <v>501</v>
      </c>
      <c r="AA24" s="3" t="s">
        <v>501</v>
      </c>
      <c r="AB24" s="3" t="s">
        <v>501</v>
      </c>
    </row>
    <row r="25" spans="1:29" s="4" customFormat="1" ht="20" customHeight="1" x14ac:dyDescent="0.2">
      <c r="A25" s="4" t="s">
        <v>172</v>
      </c>
      <c r="C25" s="4" t="s">
        <v>173</v>
      </c>
      <c r="J25" s="4" t="s">
        <v>174</v>
      </c>
      <c r="Q25" s="4" t="s">
        <v>501</v>
      </c>
      <c r="T25" s="4" t="s">
        <v>501</v>
      </c>
      <c r="U25" s="4" t="s">
        <v>501</v>
      </c>
      <c r="V25" s="4" t="s">
        <v>501</v>
      </c>
      <c r="W25" s="4" t="s">
        <v>501</v>
      </c>
      <c r="AA25" s="4" t="s">
        <v>501</v>
      </c>
      <c r="AB25" s="4" t="s">
        <v>501</v>
      </c>
    </row>
    <row r="26" spans="1:29" s="3" customFormat="1" ht="20" customHeight="1" x14ac:dyDescent="0.2">
      <c r="A26" s="3" t="s">
        <v>175</v>
      </c>
      <c r="C26" s="3" t="s">
        <v>176</v>
      </c>
      <c r="Q26" s="3" t="s">
        <v>501</v>
      </c>
      <c r="T26" s="3" t="s">
        <v>501</v>
      </c>
      <c r="U26" s="3" t="s">
        <v>501</v>
      </c>
      <c r="V26" s="3" t="s">
        <v>501</v>
      </c>
      <c r="W26" s="3" t="s">
        <v>501</v>
      </c>
      <c r="Z26" s="3" t="s">
        <v>501</v>
      </c>
      <c r="AA26" s="3" t="s">
        <v>501</v>
      </c>
      <c r="AB26" s="3" t="s">
        <v>501</v>
      </c>
    </row>
    <row r="27" spans="1:29" s="4" customFormat="1" ht="20" customHeight="1" x14ac:dyDescent="0.2">
      <c r="A27" s="4" t="s">
        <v>175</v>
      </c>
      <c r="B27" s="4" t="s">
        <v>177</v>
      </c>
      <c r="C27" s="4" t="s">
        <v>178</v>
      </c>
      <c r="D27" s="4" t="s">
        <v>30</v>
      </c>
      <c r="J27" s="4" t="s">
        <v>179</v>
      </c>
      <c r="K27" s="4" t="s">
        <v>180</v>
      </c>
      <c r="L27" s="4" t="s">
        <v>181</v>
      </c>
      <c r="M27" s="4" t="s">
        <v>182</v>
      </c>
      <c r="N27" s="4" t="s">
        <v>183</v>
      </c>
      <c r="P27" s="4" t="s">
        <v>184</v>
      </c>
      <c r="Q27" s="4">
        <v>5.4</v>
      </c>
      <c r="T27" s="4" t="s">
        <v>37</v>
      </c>
      <c r="U27" s="4" t="s">
        <v>37</v>
      </c>
      <c r="V27" s="4" t="s">
        <v>37</v>
      </c>
      <c r="W27" s="4">
        <v>4.3</v>
      </c>
      <c r="Z27" s="4" t="s">
        <v>37</v>
      </c>
      <c r="AA27" s="4" t="s">
        <v>37</v>
      </c>
      <c r="AB27" s="4" t="s">
        <v>37</v>
      </c>
      <c r="AC27" s="4" t="s">
        <v>185</v>
      </c>
    </row>
    <row r="28" spans="1:29" s="3" customFormat="1" ht="20" customHeight="1" x14ac:dyDescent="0.2">
      <c r="A28" s="3" t="s">
        <v>175</v>
      </c>
      <c r="B28" s="3" t="s">
        <v>186</v>
      </c>
      <c r="C28" s="3" t="s">
        <v>187</v>
      </c>
      <c r="D28" s="3" t="s">
        <v>30</v>
      </c>
      <c r="J28" s="3" t="s">
        <v>188</v>
      </c>
      <c r="K28" s="3" t="s">
        <v>189</v>
      </c>
      <c r="L28" s="3" t="s">
        <v>190</v>
      </c>
      <c r="M28" s="3" t="s">
        <v>191</v>
      </c>
      <c r="N28" s="3" t="s">
        <v>192</v>
      </c>
      <c r="P28" s="3" t="s">
        <v>193</v>
      </c>
      <c r="Q28" s="3" t="s">
        <v>175</v>
      </c>
      <c r="T28" s="3" t="s">
        <v>37</v>
      </c>
      <c r="U28" s="3" t="s">
        <v>37</v>
      </c>
      <c r="V28" s="3" t="s">
        <v>37</v>
      </c>
      <c r="W28" s="3">
        <v>5.2</v>
      </c>
      <c r="AA28" s="3" t="s">
        <v>37</v>
      </c>
      <c r="AB28" s="3" t="s">
        <v>37</v>
      </c>
    </row>
    <row r="29" spans="1:29" s="4" customFormat="1" ht="20" customHeight="1" x14ac:dyDescent="0.2">
      <c r="A29" s="4" t="s">
        <v>175</v>
      </c>
      <c r="B29" s="4" t="s">
        <v>194</v>
      </c>
      <c r="C29" s="4" t="s">
        <v>195</v>
      </c>
      <c r="D29" s="4" t="s">
        <v>30</v>
      </c>
      <c r="J29" s="4" t="s">
        <v>196</v>
      </c>
      <c r="K29" s="4" t="s">
        <v>197</v>
      </c>
      <c r="M29" s="4" t="s">
        <v>198</v>
      </c>
      <c r="N29" s="4" t="s">
        <v>199</v>
      </c>
      <c r="P29" s="4" t="s">
        <v>200</v>
      </c>
      <c r="Q29" s="4">
        <v>5.2</v>
      </c>
      <c r="T29" s="4" t="s">
        <v>37</v>
      </c>
      <c r="U29" s="4" t="s">
        <v>37</v>
      </c>
      <c r="V29" s="4" t="s">
        <v>37</v>
      </c>
      <c r="W29" s="4">
        <v>4.4000000000000004</v>
      </c>
      <c r="Z29" s="4" t="s">
        <v>37</v>
      </c>
      <c r="AA29" s="4" t="s">
        <v>37</v>
      </c>
      <c r="AB29" s="4" t="s">
        <v>37</v>
      </c>
    </row>
    <row r="30" spans="1:29" s="3" customFormat="1" ht="20" customHeight="1" x14ac:dyDescent="0.2">
      <c r="A30" s="3" t="s">
        <v>175</v>
      </c>
      <c r="B30" s="3" t="s">
        <v>201</v>
      </c>
      <c r="C30" s="3" t="s">
        <v>202</v>
      </c>
      <c r="D30" s="3" t="s">
        <v>30</v>
      </c>
      <c r="J30" s="3" t="s">
        <v>203</v>
      </c>
      <c r="K30" s="3" t="s">
        <v>204</v>
      </c>
      <c r="L30" s="3" t="s">
        <v>205</v>
      </c>
      <c r="M30" s="3" t="s">
        <v>206</v>
      </c>
      <c r="N30" s="3" t="s">
        <v>207</v>
      </c>
      <c r="P30" s="3" t="s">
        <v>208</v>
      </c>
      <c r="Q30" s="3">
        <v>2.7</v>
      </c>
      <c r="T30" s="3" t="s">
        <v>37</v>
      </c>
      <c r="U30" s="3" t="s">
        <v>37</v>
      </c>
      <c r="V30" s="3" t="s">
        <v>37</v>
      </c>
      <c r="W30" s="3">
        <v>4.7</v>
      </c>
      <c r="AA30" s="3" t="s">
        <v>37</v>
      </c>
      <c r="AB30" s="3" t="s">
        <v>37</v>
      </c>
    </row>
    <row r="31" spans="1:29" s="4" customFormat="1" ht="20" customHeight="1" x14ac:dyDescent="0.2">
      <c r="A31" s="4" t="s">
        <v>175</v>
      </c>
      <c r="B31" s="4" t="s">
        <v>209</v>
      </c>
      <c r="C31" s="4" t="s">
        <v>210</v>
      </c>
      <c r="D31" s="4" t="s">
        <v>30</v>
      </c>
      <c r="J31" s="4" t="s">
        <v>211</v>
      </c>
      <c r="K31" s="4" t="s">
        <v>212</v>
      </c>
      <c r="L31" s="4" t="s">
        <v>213</v>
      </c>
      <c r="M31" s="4" t="s">
        <v>214</v>
      </c>
      <c r="N31" s="4" t="s">
        <v>215</v>
      </c>
      <c r="P31" s="4" t="s">
        <v>216</v>
      </c>
      <c r="Q31" s="4">
        <v>5.3</v>
      </c>
      <c r="T31" s="4" t="s">
        <v>37</v>
      </c>
      <c r="U31" s="4" t="s">
        <v>37</v>
      </c>
      <c r="V31" s="4" t="s">
        <v>37</v>
      </c>
      <c r="W31" s="4">
        <v>4.3</v>
      </c>
      <c r="X31" s="4">
        <v>16.899999999999999</v>
      </c>
      <c r="Z31" s="4" t="s">
        <v>37</v>
      </c>
      <c r="AA31" s="4" t="s">
        <v>37</v>
      </c>
      <c r="AB31" s="4" t="s">
        <v>37</v>
      </c>
      <c r="AC31" s="4" t="s">
        <v>217</v>
      </c>
    </row>
    <row r="32" spans="1:29" s="3" customFormat="1" ht="20" customHeight="1" x14ac:dyDescent="0.2">
      <c r="A32" s="3" t="s">
        <v>175</v>
      </c>
      <c r="B32" s="3" t="s">
        <v>218</v>
      </c>
      <c r="C32" s="3" t="s">
        <v>219</v>
      </c>
      <c r="D32" s="3" t="s">
        <v>30</v>
      </c>
      <c r="J32" s="3" t="s">
        <v>220</v>
      </c>
      <c r="K32" s="3" t="s">
        <v>221</v>
      </c>
      <c r="L32" s="3" t="s">
        <v>222</v>
      </c>
      <c r="M32" s="3" t="s">
        <v>223</v>
      </c>
      <c r="N32" s="3" t="s">
        <v>224</v>
      </c>
      <c r="P32" s="3" t="s">
        <v>225</v>
      </c>
      <c r="Q32" s="3">
        <v>4.8</v>
      </c>
      <c r="T32" s="3" t="s">
        <v>37</v>
      </c>
      <c r="U32" s="3" t="s">
        <v>37</v>
      </c>
      <c r="V32" s="3" t="s">
        <v>37</v>
      </c>
      <c r="W32" s="3">
        <v>14.7</v>
      </c>
      <c r="AA32" s="3" t="s">
        <v>37</v>
      </c>
      <c r="AB32" s="3" t="s">
        <v>37</v>
      </c>
      <c r="AC32" s="3" t="s">
        <v>226</v>
      </c>
    </row>
    <row r="33" spans="1:29" s="4" customFormat="1" ht="20" customHeight="1" x14ac:dyDescent="0.2">
      <c r="A33" s="4" t="s">
        <v>227</v>
      </c>
      <c r="C33" s="4" t="s">
        <v>228</v>
      </c>
      <c r="J33" s="4" t="s">
        <v>229</v>
      </c>
      <c r="Q33" s="4" t="s">
        <v>501</v>
      </c>
      <c r="T33" s="4" t="s">
        <v>501</v>
      </c>
      <c r="U33" s="4" t="s">
        <v>501</v>
      </c>
      <c r="V33" s="4" t="s">
        <v>501</v>
      </c>
      <c r="W33" s="4" t="s">
        <v>501</v>
      </c>
      <c r="AA33" s="4" t="s">
        <v>501</v>
      </c>
      <c r="AB33" s="4" t="s">
        <v>501</v>
      </c>
    </row>
    <row r="34" spans="1:29" s="3" customFormat="1" ht="20" customHeight="1" x14ac:dyDescent="0.2">
      <c r="A34" s="3" t="s">
        <v>227</v>
      </c>
      <c r="B34" s="3" t="s">
        <v>230</v>
      </c>
      <c r="C34" s="3" t="s">
        <v>231</v>
      </c>
      <c r="D34" s="3" t="s">
        <v>79</v>
      </c>
      <c r="J34" s="3" t="s">
        <v>232</v>
      </c>
      <c r="K34" s="3" t="s">
        <v>233</v>
      </c>
      <c r="L34" s="3" t="s">
        <v>234</v>
      </c>
      <c r="M34" s="3" t="s">
        <v>235</v>
      </c>
      <c r="N34" s="3" t="s">
        <v>236</v>
      </c>
      <c r="P34" s="3" t="s">
        <v>184</v>
      </c>
      <c r="Q34" s="3">
        <v>4.3</v>
      </c>
      <c r="T34" s="3" t="s">
        <v>37</v>
      </c>
      <c r="U34" s="3" t="s">
        <v>37</v>
      </c>
      <c r="V34" s="3" t="s">
        <v>37</v>
      </c>
      <c r="W34" s="3">
        <v>5.4</v>
      </c>
      <c r="AA34" s="3" t="s">
        <v>37</v>
      </c>
      <c r="AB34" s="3" t="s">
        <v>37</v>
      </c>
      <c r="AC34" s="3" t="s">
        <v>237</v>
      </c>
    </row>
    <row r="35" spans="1:29" s="4" customFormat="1" ht="20" customHeight="1" x14ac:dyDescent="0.2">
      <c r="A35" s="4" t="s">
        <v>227</v>
      </c>
      <c r="B35" s="4" t="s">
        <v>238</v>
      </c>
      <c r="C35" s="4" t="s">
        <v>239</v>
      </c>
      <c r="D35" s="4" t="s">
        <v>79</v>
      </c>
      <c r="J35" s="4" t="s">
        <v>240</v>
      </c>
      <c r="K35" s="4" t="s">
        <v>241</v>
      </c>
      <c r="L35" s="4" t="s">
        <v>242</v>
      </c>
      <c r="M35" s="4" t="s">
        <v>243</v>
      </c>
      <c r="N35" s="4" t="s">
        <v>244</v>
      </c>
      <c r="P35" s="4" t="s">
        <v>184</v>
      </c>
      <c r="Q35" s="4">
        <v>4.3</v>
      </c>
      <c r="T35" s="4" t="s">
        <v>37</v>
      </c>
      <c r="U35" s="4" t="s">
        <v>37</v>
      </c>
      <c r="V35" s="4" t="s">
        <v>37</v>
      </c>
      <c r="W35" s="4">
        <v>5.4</v>
      </c>
      <c r="AA35" s="4" t="s">
        <v>37</v>
      </c>
      <c r="AB35" s="4" t="s">
        <v>37</v>
      </c>
      <c r="AC35" s="4" t="s">
        <v>245</v>
      </c>
    </row>
    <row r="36" spans="1:29" s="3" customFormat="1" ht="20" customHeight="1" x14ac:dyDescent="0.2">
      <c r="A36" s="3" t="s">
        <v>227</v>
      </c>
      <c r="B36" s="3" t="s">
        <v>246</v>
      </c>
      <c r="C36" s="3" t="s">
        <v>247</v>
      </c>
      <c r="D36" s="3" t="s">
        <v>79</v>
      </c>
      <c r="J36" s="3" t="s">
        <v>248</v>
      </c>
      <c r="K36" s="3" t="s">
        <v>249</v>
      </c>
      <c r="L36" s="3" t="s">
        <v>250</v>
      </c>
      <c r="M36" s="3" t="s">
        <v>251</v>
      </c>
      <c r="N36" s="3" t="s">
        <v>252</v>
      </c>
      <c r="P36" s="3" t="s">
        <v>184</v>
      </c>
      <c r="Q36" s="3">
        <v>4.3</v>
      </c>
      <c r="T36" s="3" t="s">
        <v>37</v>
      </c>
      <c r="U36" s="3" t="s">
        <v>37</v>
      </c>
      <c r="V36" s="3" t="s">
        <v>37</v>
      </c>
      <c r="W36" s="3">
        <v>5.4</v>
      </c>
      <c r="AA36" s="3" t="s">
        <v>37</v>
      </c>
      <c r="AB36" s="3" t="s">
        <v>37</v>
      </c>
      <c r="AC36" s="3" t="s">
        <v>245</v>
      </c>
    </row>
    <row r="37" spans="1:29" s="4" customFormat="1" ht="20" customHeight="1" x14ac:dyDescent="0.2">
      <c r="A37" s="4" t="s">
        <v>227</v>
      </c>
      <c r="B37" s="4" t="s">
        <v>253</v>
      </c>
      <c r="C37" s="4" t="s">
        <v>254</v>
      </c>
      <c r="D37" s="4" t="s">
        <v>79</v>
      </c>
      <c r="J37" s="4" t="s">
        <v>255</v>
      </c>
      <c r="K37" s="4" t="s">
        <v>256</v>
      </c>
      <c r="L37" s="4" t="s">
        <v>257</v>
      </c>
      <c r="M37" s="4" t="s">
        <v>258</v>
      </c>
      <c r="N37" s="4" t="s">
        <v>259</v>
      </c>
      <c r="P37" s="4" t="s">
        <v>184</v>
      </c>
      <c r="Q37" s="4">
        <v>4.3</v>
      </c>
      <c r="T37" s="4" t="s">
        <v>37</v>
      </c>
      <c r="U37" s="4" t="s">
        <v>37</v>
      </c>
      <c r="V37" s="4" t="s">
        <v>37</v>
      </c>
      <c r="W37" s="4">
        <v>5.4</v>
      </c>
      <c r="AA37" s="4" t="s">
        <v>37</v>
      </c>
      <c r="AB37" s="4" t="s">
        <v>37</v>
      </c>
      <c r="AC37" s="4" t="s">
        <v>245</v>
      </c>
    </row>
    <row r="38" spans="1:29" s="3" customFormat="1" ht="20" customHeight="1" x14ac:dyDescent="0.2">
      <c r="A38" s="3" t="s">
        <v>227</v>
      </c>
      <c r="B38" s="3" t="s">
        <v>260</v>
      </c>
      <c r="C38" s="3" t="s">
        <v>261</v>
      </c>
      <c r="D38" s="3" t="s">
        <v>79</v>
      </c>
      <c r="J38" s="3" t="s">
        <v>262</v>
      </c>
      <c r="K38" s="3" t="s">
        <v>263</v>
      </c>
      <c r="L38" s="3" t="s">
        <v>264</v>
      </c>
      <c r="M38" s="3" t="s">
        <v>265</v>
      </c>
      <c r="N38" s="3" t="s">
        <v>266</v>
      </c>
      <c r="P38" s="3" t="s">
        <v>184</v>
      </c>
      <c r="Q38" s="3">
        <v>4.3</v>
      </c>
      <c r="T38" s="3" t="s">
        <v>37</v>
      </c>
      <c r="U38" s="3" t="s">
        <v>37</v>
      </c>
      <c r="V38" s="3" t="s">
        <v>37</v>
      </c>
      <c r="W38" s="3">
        <v>5.4</v>
      </c>
      <c r="AA38" s="3" t="s">
        <v>37</v>
      </c>
      <c r="AB38" s="3" t="s">
        <v>37</v>
      </c>
      <c r="AC38" s="3" t="s">
        <v>245</v>
      </c>
    </row>
    <row r="39" spans="1:29" s="4" customFormat="1" ht="20" customHeight="1" x14ac:dyDescent="0.2">
      <c r="A39" s="4" t="s">
        <v>227</v>
      </c>
      <c r="B39" s="4" t="s">
        <v>267</v>
      </c>
      <c r="C39" s="4" t="s">
        <v>268</v>
      </c>
      <c r="D39" s="4" t="s">
        <v>79</v>
      </c>
      <c r="J39" s="4" t="s">
        <v>269</v>
      </c>
      <c r="K39" s="4" t="s">
        <v>270</v>
      </c>
      <c r="L39" s="4" t="s">
        <v>271</v>
      </c>
      <c r="M39" s="4" t="s">
        <v>272</v>
      </c>
      <c r="N39" s="4" t="s">
        <v>273</v>
      </c>
      <c r="P39" s="4" t="s">
        <v>184</v>
      </c>
      <c r="Q39" s="4">
        <v>4.3</v>
      </c>
      <c r="T39" s="4" t="s">
        <v>37</v>
      </c>
      <c r="U39" s="4" t="s">
        <v>37</v>
      </c>
      <c r="V39" s="4" t="s">
        <v>37</v>
      </c>
      <c r="W39" s="4">
        <v>5.4</v>
      </c>
      <c r="AA39" s="4" t="s">
        <v>37</v>
      </c>
      <c r="AB39" s="4" t="s">
        <v>37</v>
      </c>
      <c r="AC39" s="4" t="s">
        <v>274</v>
      </c>
    </row>
    <row r="40" spans="1:29" s="3" customFormat="1" ht="20" customHeight="1" x14ac:dyDescent="0.2">
      <c r="A40" s="3" t="s">
        <v>227</v>
      </c>
      <c r="B40" s="3" t="s">
        <v>275</v>
      </c>
      <c r="C40" s="3" t="s">
        <v>276</v>
      </c>
      <c r="D40" s="3" t="s">
        <v>30</v>
      </c>
      <c r="J40" s="3" t="s">
        <v>277</v>
      </c>
      <c r="K40" s="3" t="s">
        <v>278</v>
      </c>
      <c r="L40" s="3" t="s">
        <v>279</v>
      </c>
      <c r="M40" s="3" t="s">
        <v>280</v>
      </c>
      <c r="N40" s="3" t="s">
        <v>281</v>
      </c>
      <c r="P40" s="3" t="s">
        <v>184</v>
      </c>
      <c r="Q40" s="3">
        <v>4.3</v>
      </c>
      <c r="T40" s="3" t="s">
        <v>37</v>
      </c>
      <c r="U40" s="3" t="s">
        <v>37</v>
      </c>
      <c r="V40" s="3" t="s">
        <v>37</v>
      </c>
      <c r="W40" s="3">
        <v>5.4</v>
      </c>
      <c r="AA40" s="3" t="s">
        <v>37</v>
      </c>
      <c r="AB40" s="3" t="s">
        <v>37</v>
      </c>
      <c r="AC40" s="3" t="s">
        <v>274</v>
      </c>
    </row>
    <row r="41" spans="1:29" s="4" customFormat="1" ht="20" customHeight="1" x14ac:dyDescent="0.2">
      <c r="A41" s="4" t="s">
        <v>227</v>
      </c>
      <c r="B41" s="4" t="s">
        <v>282</v>
      </c>
      <c r="C41" s="4" t="s">
        <v>283</v>
      </c>
      <c r="D41" s="4" t="s">
        <v>30</v>
      </c>
      <c r="J41" s="4" t="s">
        <v>284</v>
      </c>
      <c r="K41" s="4" t="s">
        <v>285</v>
      </c>
      <c r="L41" s="4" t="s">
        <v>286</v>
      </c>
      <c r="M41" s="4" t="s">
        <v>287</v>
      </c>
      <c r="N41" s="4" t="s">
        <v>288</v>
      </c>
      <c r="P41" s="4" t="s">
        <v>184</v>
      </c>
      <c r="Q41" s="4">
        <v>4.3</v>
      </c>
      <c r="T41" s="4" t="s">
        <v>37</v>
      </c>
      <c r="U41" s="4" t="s">
        <v>37</v>
      </c>
      <c r="V41" s="4" t="s">
        <v>37</v>
      </c>
      <c r="W41" s="4">
        <v>5.4</v>
      </c>
      <c r="AA41" s="4" t="s">
        <v>37</v>
      </c>
      <c r="AB41" s="4" t="s">
        <v>37</v>
      </c>
      <c r="AC41" s="4" t="s">
        <v>274</v>
      </c>
    </row>
    <row r="42" spans="1:29" s="3" customFormat="1" ht="20" customHeight="1" x14ac:dyDescent="0.2">
      <c r="A42" s="3" t="s">
        <v>289</v>
      </c>
      <c r="C42" s="3" t="s">
        <v>290</v>
      </c>
      <c r="Q42" s="3" t="s">
        <v>501</v>
      </c>
    </row>
    <row r="43" spans="1:29" s="4" customFormat="1" ht="20" customHeight="1" x14ac:dyDescent="0.2">
      <c r="A43" s="4" t="s">
        <v>289</v>
      </c>
      <c r="B43" s="4" t="s">
        <v>291</v>
      </c>
      <c r="C43" s="4" t="s">
        <v>292</v>
      </c>
      <c r="D43" s="4" t="s">
        <v>30</v>
      </c>
      <c r="J43" s="4" t="s">
        <v>293</v>
      </c>
      <c r="K43" s="4" t="s">
        <v>294</v>
      </c>
      <c r="L43" s="4" t="s">
        <v>49</v>
      </c>
      <c r="M43" s="4" t="s">
        <v>295</v>
      </c>
      <c r="N43" s="4" t="s">
        <v>296</v>
      </c>
      <c r="O43" s="4" t="s">
        <v>297</v>
      </c>
      <c r="P43" s="4" t="s">
        <v>298</v>
      </c>
      <c r="Q43" s="4">
        <v>18.399999999999999</v>
      </c>
      <c r="U43" s="4" t="s">
        <v>37</v>
      </c>
      <c r="V43" s="4" t="s">
        <v>37</v>
      </c>
      <c r="W43" s="4">
        <v>7.4</v>
      </c>
      <c r="AA43" s="4" t="s">
        <v>37</v>
      </c>
      <c r="AB43" s="4" t="s">
        <v>37</v>
      </c>
      <c r="AC43" s="4" t="s">
        <v>299</v>
      </c>
    </row>
    <row r="44" spans="1:29" s="3" customFormat="1" ht="20" customHeight="1" x14ac:dyDescent="0.2">
      <c r="A44" s="3" t="s">
        <v>300</v>
      </c>
      <c r="C44" s="3" t="s">
        <v>301</v>
      </c>
    </row>
    <row r="45" spans="1:29" s="4" customFormat="1" ht="20" customHeight="1" x14ac:dyDescent="0.2">
      <c r="A45" s="4" t="s">
        <v>302</v>
      </c>
      <c r="C45" s="4" t="s">
        <v>303</v>
      </c>
      <c r="Q45" s="4" t="s">
        <v>501</v>
      </c>
      <c r="T45" s="4" t="s">
        <v>501</v>
      </c>
      <c r="U45" s="4" t="s">
        <v>501</v>
      </c>
      <c r="V45" s="4" t="s">
        <v>501</v>
      </c>
      <c r="W45" s="4" t="s">
        <v>501</v>
      </c>
    </row>
    <row r="46" spans="1:29" s="3" customFormat="1" ht="20" customHeight="1" x14ac:dyDescent="0.2">
      <c r="A46" s="3" t="s">
        <v>304</v>
      </c>
      <c r="C46" s="3" t="s">
        <v>305</v>
      </c>
      <c r="J46" s="3" t="s">
        <v>306</v>
      </c>
    </row>
    <row r="47" spans="1:29" s="4" customFormat="1" ht="20" customHeight="1" x14ac:dyDescent="0.2">
      <c r="A47" s="4" t="s">
        <v>304</v>
      </c>
      <c r="B47" s="4" t="s">
        <v>307</v>
      </c>
      <c r="C47" s="4" t="s">
        <v>308</v>
      </c>
      <c r="D47" s="4" t="s">
        <v>30</v>
      </c>
      <c r="J47" s="4" t="s">
        <v>309</v>
      </c>
      <c r="K47" s="4" t="s">
        <v>310</v>
      </c>
      <c r="L47" s="4" t="s">
        <v>311</v>
      </c>
      <c r="M47" s="4" t="s">
        <v>312</v>
      </c>
      <c r="N47" s="4" t="s">
        <v>313</v>
      </c>
      <c r="P47" s="4" t="s">
        <v>314</v>
      </c>
      <c r="Q47" s="4">
        <v>12.1</v>
      </c>
      <c r="T47" s="4" t="s">
        <v>37</v>
      </c>
      <c r="U47" s="4" t="s">
        <v>37</v>
      </c>
      <c r="V47" s="4" t="s">
        <v>37</v>
      </c>
      <c r="W47" s="4">
        <v>12.8</v>
      </c>
      <c r="AC47" s="4" t="s">
        <v>315</v>
      </c>
    </row>
    <row r="48" spans="1:29" s="3" customFormat="1" ht="20" customHeight="1" x14ac:dyDescent="0.2">
      <c r="A48" s="3" t="s">
        <v>316</v>
      </c>
      <c r="C48" s="3" t="s">
        <v>317</v>
      </c>
      <c r="J48" s="3" t="s">
        <v>318</v>
      </c>
      <c r="Q48" s="3" t="s">
        <v>501</v>
      </c>
      <c r="T48" s="3" t="s">
        <v>501</v>
      </c>
      <c r="U48" s="3" t="s">
        <v>501</v>
      </c>
      <c r="V48" s="3" t="s">
        <v>501</v>
      </c>
      <c r="W48" s="3" t="s">
        <v>501</v>
      </c>
      <c r="X48" s="3" t="s">
        <v>501</v>
      </c>
      <c r="Y48" s="3" t="s">
        <v>501</v>
      </c>
      <c r="Z48" s="3" t="s">
        <v>501</v>
      </c>
      <c r="AA48" s="3" t="s">
        <v>501</v>
      </c>
      <c r="AB48" s="3" t="s">
        <v>501</v>
      </c>
    </row>
    <row r="49" spans="1:29" s="4" customFormat="1" ht="20" customHeight="1" x14ac:dyDescent="0.2">
      <c r="A49" s="4" t="s">
        <v>319</v>
      </c>
      <c r="C49" s="4" t="s">
        <v>320</v>
      </c>
      <c r="J49" s="4" t="s">
        <v>321</v>
      </c>
      <c r="Q49" s="4" t="s">
        <v>501</v>
      </c>
      <c r="T49" s="4" t="s">
        <v>501</v>
      </c>
      <c r="U49" s="4" t="s">
        <v>501</v>
      </c>
      <c r="V49" s="4" t="s">
        <v>501</v>
      </c>
      <c r="W49" s="4" t="s">
        <v>501</v>
      </c>
      <c r="Z49" s="4" t="s">
        <v>501</v>
      </c>
      <c r="AA49" s="4" t="s">
        <v>501</v>
      </c>
      <c r="AB49" s="4" t="s">
        <v>501</v>
      </c>
    </row>
    <row r="50" spans="1:29" s="3" customFormat="1" ht="20" customHeight="1" x14ac:dyDescent="0.2">
      <c r="A50" s="3" t="s">
        <v>319</v>
      </c>
      <c r="B50" s="3" t="s">
        <v>322</v>
      </c>
      <c r="C50" s="3" t="s">
        <v>323</v>
      </c>
      <c r="D50" s="3" t="s">
        <v>30</v>
      </c>
      <c r="J50" s="3" t="s">
        <v>324</v>
      </c>
      <c r="K50" s="3" t="s">
        <v>325</v>
      </c>
      <c r="L50" s="3" t="s">
        <v>326</v>
      </c>
      <c r="M50" s="3" t="s">
        <v>327</v>
      </c>
      <c r="N50" s="3" t="s">
        <v>328</v>
      </c>
      <c r="P50" s="3" t="s">
        <v>329</v>
      </c>
      <c r="Q50" s="3">
        <v>3.1</v>
      </c>
      <c r="U50" s="3" t="s">
        <v>37</v>
      </c>
      <c r="V50" s="3" t="s">
        <v>37</v>
      </c>
      <c r="W50" s="3">
        <v>7.5</v>
      </c>
      <c r="X50" s="3">
        <v>7.6</v>
      </c>
      <c r="Y50" s="3" t="s">
        <v>74</v>
      </c>
      <c r="AA50" s="3" t="s">
        <v>37</v>
      </c>
      <c r="AB50" s="3" t="s">
        <v>37</v>
      </c>
      <c r="AC50" s="3" t="s">
        <v>330</v>
      </c>
    </row>
    <row r="51" spans="1:29" s="4" customFormat="1" ht="20" customHeight="1" x14ac:dyDescent="0.2">
      <c r="A51" s="4" t="s">
        <v>319</v>
      </c>
      <c r="B51" s="4" t="s">
        <v>331</v>
      </c>
      <c r="C51" s="4" t="s">
        <v>332</v>
      </c>
      <c r="D51" s="4" t="s">
        <v>30</v>
      </c>
      <c r="J51" s="4" t="s">
        <v>333</v>
      </c>
      <c r="K51" s="4" t="s">
        <v>334</v>
      </c>
      <c r="L51" s="4" t="s">
        <v>335</v>
      </c>
      <c r="M51" s="4" t="s">
        <v>336</v>
      </c>
      <c r="P51" s="4" t="s">
        <v>184</v>
      </c>
      <c r="Q51" s="4">
        <v>4.3</v>
      </c>
      <c r="T51" s="4" t="s">
        <v>37</v>
      </c>
      <c r="U51" s="4" t="s">
        <v>37</v>
      </c>
      <c r="V51" s="4" t="s">
        <v>37</v>
      </c>
      <c r="W51" s="4">
        <v>5.4</v>
      </c>
      <c r="Z51" s="4" t="s">
        <v>37</v>
      </c>
      <c r="AA51" s="4" t="s">
        <v>37</v>
      </c>
      <c r="AB51" s="4" t="s">
        <v>37</v>
      </c>
      <c r="AC51" s="4" t="s">
        <v>337</v>
      </c>
    </row>
    <row r="52" spans="1:29" s="3" customFormat="1" ht="20" customHeight="1" x14ac:dyDescent="0.2">
      <c r="A52" s="3" t="s">
        <v>319</v>
      </c>
      <c r="B52" s="3" t="s">
        <v>338</v>
      </c>
      <c r="C52" s="3" t="s">
        <v>339</v>
      </c>
      <c r="D52" s="3" t="s">
        <v>30</v>
      </c>
      <c r="J52" s="3" t="s">
        <v>340</v>
      </c>
      <c r="K52" s="3" t="s">
        <v>341</v>
      </c>
      <c r="L52" s="3" t="s">
        <v>342</v>
      </c>
      <c r="M52" s="3" t="s">
        <v>343</v>
      </c>
      <c r="N52" s="3" t="s">
        <v>344</v>
      </c>
      <c r="P52" s="3" t="s">
        <v>184</v>
      </c>
      <c r="Q52" s="3">
        <v>4.3</v>
      </c>
      <c r="T52" s="3" t="s">
        <v>37</v>
      </c>
      <c r="U52" s="3" t="s">
        <v>37</v>
      </c>
      <c r="V52" s="3" t="s">
        <v>37</v>
      </c>
      <c r="W52" s="3">
        <v>5.4</v>
      </c>
      <c r="AA52" s="3" t="s">
        <v>37</v>
      </c>
      <c r="AB52" s="3" t="s">
        <v>37</v>
      </c>
      <c r="AC52" s="3" t="s">
        <v>345</v>
      </c>
    </row>
    <row r="53" spans="1:29" s="4" customFormat="1" ht="20" customHeight="1" x14ac:dyDescent="0.2">
      <c r="A53" s="4" t="s">
        <v>346</v>
      </c>
      <c r="C53" s="4" t="s">
        <v>347</v>
      </c>
      <c r="J53" s="4" t="s">
        <v>348</v>
      </c>
    </row>
    <row r="54" spans="1:29" s="3" customFormat="1" ht="20" customHeight="1" x14ac:dyDescent="0.2">
      <c r="A54" s="3" t="s">
        <v>346</v>
      </c>
      <c r="B54" s="3" t="s">
        <v>349</v>
      </c>
      <c r="C54" s="3" t="s">
        <v>350</v>
      </c>
      <c r="D54" s="3" t="s">
        <v>30</v>
      </c>
      <c r="J54" s="3" t="s">
        <v>351</v>
      </c>
      <c r="K54" s="3" t="s">
        <v>352</v>
      </c>
      <c r="L54" s="3" t="s">
        <v>353</v>
      </c>
      <c r="M54" s="3" t="s">
        <v>354</v>
      </c>
      <c r="N54" s="3" t="s">
        <v>355</v>
      </c>
      <c r="P54" s="3" t="s">
        <v>184</v>
      </c>
      <c r="Q54" s="3">
        <v>4.3</v>
      </c>
      <c r="T54" s="3" t="s">
        <v>37</v>
      </c>
      <c r="U54" s="3" t="s">
        <v>37</v>
      </c>
      <c r="V54" s="3" t="s">
        <v>37</v>
      </c>
      <c r="W54" s="3" t="s">
        <v>289</v>
      </c>
      <c r="Y54" s="3">
        <v>5.4</v>
      </c>
      <c r="Z54" s="3" t="s">
        <v>37</v>
      </c>
      <c r="AA54" s="3" t="s">
        <v>37</v>
      </c>
      <c r="AB54" s="3" t="s">
        <v>37</v>
      </c>
      <c r="AC54" s="3" t="s">
        <v>356</v>
      </c>
    </row>
    <row r="55" spans="1:29" s="4" customFormat="1" ht="20" customHeight="1" x14ac:dyDescent="0.2">
      <c r="A55" s="4" t="s">
        <v>357</v>
      </c>
      <c r="C55" s="4" t="s">
        <v>358</v>
      </c>
      <c r="J55" s="4" t="s">
        <v>359</v>
      </c>
    </row>
    <row r="56" spans="1:29" s="3" customFormat="1" ht="20" customHeight="1" x14ac:dyDescent="0.2">
      <c r="A56" s="3" t="s">
        <v>357</v>
      </c>
      <c r="B56" s="3" t="s">
        <v>360</v>
      </c>
      <c r="C56" s="3" t="s">
        <v>361</v>
      </c>
      <c r="D56" s="3" t="s">
        <v>30</v>
      </c>
      <c r="J56" s="3" t="s">
        <v>362</v>
      </c>
      <c r="K56" s="3" t="s">
        <v>363</v>
      </c>
      <c r="M56" s="3" t="s">
        <v>364</v>
      </c>
      <c r="N56" s="3" t="s">
        <v>365</v>
      </c>
      <c r="P56" s="3" t="s">
        <v>366</v>
      </c>
      <c r="Q56" s="3" t="s">
        <v>497</v>
      </c>
      <c r="U56" s="3" t="s">
        <v>37</v>
      </c>
      <c r="V56" s="3" t="s">
        <v>37</v>
      </c>
      <c r="W56" s="3" t="s">
        <v>498</v>
      </c>
      <c r="AB56" s="3" t="s">
        <v>37</v>
      </c>
      <c r="AC56" s="3" t="s">
        <v>367</v>
      </c>
    </row>
    <row r="57" spans="1:29" s="4" customFormat="1" ht="20" customHeight="1" x14ac:dyDescent="0.2">
      <c r="A57" s="4" t="s">
        <v>368</v>
      </c>
      <c r="C57" s="4" t="s">
        <v>369</v>
      </c>
      <c r="J57" s="4" t="s">
        <v>370</v>
      </c>
      <c r="Q57" s="4" t="s">
        <v>501</v>
      </c>
      <c r="T57" s="4" t="s">
        <v>501</v>
      </c>
      <c r="U57" s="4" t="s">
        <v>501</v>
      </c>
      <c r="V57" s="4" t="s">
        <v>501</v>
      </c>
      <c r="W57" s="4" t="s">
        <v>501</v>
      </c>
    </row>
    <row r="58" spans="1:29" s="3" customFormat="1" ht="20" customHeight="1" x14ac:dyDescent="0.2">
      <c r="A58" s="3" t="s">
        <v>368</v>
      </c>
      <c r="B58" s="3" t="s">
        <v>371</v>
      </c>
      <c r="C58" s="3" t="s">
        <v>372</v>
      </c>
      <c r="D58" s="3" t="s">
        <v>30</v>
      </c>
      <c r="J58" s="3" t="s">
        <v>373</v>
      </c>
      <c r="K58" s="3" t="s">
        <v>374</v>
      </c>
      <c r="L58" s="3" t="s">
        <v>375</v>
      </c>
      <c r="P58" s="3" t="s">
        <v>376</v>
      </c>
      <c r="Q58" s="3">
        <v>4.4000000000000004</v>
      </c>
      <c r="T58" s="3" t="s">
        <v>37</v>
      </c>
      <c r="U58" s="3" t="s">
        <v>37</v>
      </c>
      <c r="V58" s="3" t="s">
        <v>37</v>
      </c>
      <c r="W58" s="3">
        <v>7.4</v>
      </c>
      <c r="Z58" s="3" t="s">
        <v>37</v>
      </c>
      <c r="AA58" s="3" t="s">
        <v>37</v>
      </c>
      <c r="AB58" s="3" t="s">
        <v>37</v>
      </c>
      <c r="AC58" s="3" t="s">
        <v>377</v>
      </c>
    </row>
    <row r="59" spans="1:29" s="4" customFormat="1" ht="20" customHeight="1" x14ac:dyDescent="0.2">
      <c r="A59" s="4" t="s">
        <v>368</v>
      </c>
      <c r="B59" s="4" t="s">
        <v>378</v>
      </c>
      <c r="C59" s="4" t="s">
        <v>379</v>
      </c>
      <c r="D59" s="4" t="s">
        <v>30</v>
      </c>
      <c r="J59" s="4" t="s">
        <v>380</v>
      </c>
      <c r="K59" s="4" t="s">
        <v>381</v>
      </c>
      <c r="L59" s="4" t="s">
        <v>382</v>
      </c>
      <c r="P59" s="4" t="s">
        <v>383</v>
      </c>
      <c r="Q59" s="4" t="s">
        <v>300</v>
      </c>
      <c r="T59" s="4" t="s">
        <v>37</v>
      </c>
      <c r="U59" s="4" t="s">
        <v>37</v>
      </c>
      <c r="V59" s="4" t="s">
        <v>37</v>
      </c>
      <c r="W59" s="4" t="s">
        <v>496</v>
      </c>
    </row>
    <row r="60" spans="1:29" s="3" customFormat="1" ht="20" customHeight="1" x14ac:dyDescent="0.2">
      <c r="A60" s="3" t="s">
        <v>368</v>
      </c>
      <c r="B60" s="3" t="s">
        <v>384</v>
      </c>
      <c r="C60" s="3" t="s">
        <v>385</v>
      </c>
      <c r="D60" s="3" t="s">
        <v>30</v>
      </c>
      <c r="J60" s="3" t="s">
        <v>386</v>
      </c>
      <c r="K60" s="3" t="s">
        <v>387</v>
      </c>
      <c r="L60" s="3" t="s">
        <v>388</v>
      </c>
      <c r="P60" s="3" t="s">
        <v>389</v>
      </c>
      <c r="Q60" s="3" t="s">
        <v>300</v>
      </c>
      <c r="T60" s="3" t="s">
        <v>37</v>
      </c>
      <c r="U60" s="3" t="s">
        <v>37</v>
      </c>
      <c r="V60" s="3" t="s">
        <v>37</v>
      </c>
      <c r="W60" s="3" t="s">
        <v>492</v>
      </c>
      <c r="X60" s="3" t="s">
        <v>499</v>
      </c>
      <c r="Z60" s="3" t="s">
        <v>37</v>
      </c>
      <c r="AA60" s="3" t="s">
        <v>37</v>
      </c>
      <c r="AB60" s="3" t="s">
        <v>37</v>
      </c>
    </row>
    <row r="61" spans="1:29" s="4" customFormat="1" ht="20" customHeight="1" x14ac:dyDescent="0.2">
      <c r="A61" s="4" t="s">
        <v>390</v>
      </c>
      <c r="C61" s="4" t="s">
        <v>391</v>
      </c>
      <c r="J61" s="4" t="s">
        <v>392</v>
      </c>
      <c r="Q61" s="4" t="s">
        <v>501</v>
      </c>
      <c r="T61" s="4" t="s">
        <v>501</v>
      </c>
      <c r="U61" s="4" t="s">
        <v>501</v>
      </c>
      <c r="V61" s="4" t="s">
        <v>501</v>
      </c>
      <c r="W61" s="4" t="s">
        <v>501</v>
      </c>
    </row>
    <row r="62" spans="1:29" s="3" customFormat="1" ht="20" customHeight="1" x14ac:dyDescent="0.2">
      <c r="A62" s="3" t="s">
        <v>393</v>
      </c>
      <c r="C62" s="3" t="s">
        <v>394</v>
      </c>
      <c r="J62" s="3" t="s">
        <v>395</v>
      </c>
    </row>
    <row r="63" spans="1:29" s="4" customFormat="1" ht="20" customHeight="1" x14ac:dyDescent="0.2">
      <c r="A63" s="4" t="s">
        <v>393</v>
      </c>
      <c r="B63" s="4" t="s">
        <v>396</v>
      </c>
      <c r="C63" s="4" t="s">
        <v>397</v>
      </c>
      <c r="D63" s="4" t="s">
        <v>30</v>
      </c>
      <c r="J63" s="4" t="s">
        <v>398</v>
      </c>
      <c r="M63" s="4" t="s">
        <v>399</v>
      </c>
      <c r="P63" s="4" t="s">
        <v>400</v>
      </c>
      <c r="Q63" s="4">
        <v>16.8</v>
      </c>
      <c r="U63" s="4" t="s">
        <v>37</v>
      </c>
      <c r="V63" s="4" t="s">
        <v>37</v>
      </c>
      <c r="W63" s="4">
        <v>18.899999999999999</v>
      </c>
      <c r="AA63" s="4" t="s">
        <v>37</v>
      </c>
      <c r="AB63" s="4" t="s">
        <v>37</v>
      </c>
      <c r="AC63" s="4" t="s">
        <v>401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0"/>
  <sheetViews>
    <sheetView tabSelected="1" workbookViewId="0">
      <pane ySplit="1" topLeftCell="A2" activePane="bottomLeft" state="frozen"/>
      <selection pane="bottomLeft" activeCell="F52" sqref="F52"/>
    </sheetView>
  </sheetViews>
  <sheetFormatPr baseColWidth="10" defaultColWidth="8.83203125" defaultRowHeight="15" x14ac:dyDescent="0.2"/>
  <cols>
    <col min="1" max="2" width="8" customWidth="1"/>
    <col min="3" max="3" width="15" customWidth="1"/>
    <col min="4" max="4" width="10" customWidth="1"/>
    <col min="5" max="7" width="20" customWidth="1"/>
    <col min="8" max="8" width="45" customWidth="1"/>
    <col min="9" max="9" width="12" customWidth="1"/>
    <col min="10" max="16" width="15" customWidth="1"/>
    <col min="17" max="17" width="20.5" style="7" customWidth="1"/>
    <col min="18" max="18" width="17.33203125" style="7" customWidth="1"/>
    <col min="19" max="19" width="19.6640625" style="7" customWidth="1"/>
    <col min="20" max="22" width="4" style="7" customWidth="1"/>
    <col min="23" max="25" width="12" style="7" customWidth="1"/>
    <col min="26" max="28" width="4" style="7" customWidth="1"/>
    <col min="29" max="29" width="15" customWidth="1"/>
  </cols>
  <sheetData>
    <row r="1" spans="1:32" ht="30" customHeight="1" thickBot="1" x14ac:dyDescent="0.25">
      <c r="A1" s="5" t="s">
        <v>2</v>
      </c>
      <c r="B1" s="5" t="s">
        <v>3</v>
      </c>
      <c r="C1" s="5" t="s">
        <v>4</v>
      </c>
      <c r="D1" s="5" t="s">
        <v>5</v>
      </c>
      <c r="E1" s="94" t="s">
        <v>599</v>
      </c>
      <c r="F1" s="94" t="s">
        <v>600</v>
      </c>
      <c r="G1" s="94" t="s">
        <v>601</v>
      </c>
      <c r="H1" s="94" t="s">
        <v>602</v>
      </c>
      <c r="I1" s="94" t="s">
        <v>603</v>
      </c>
      <c r="J1" s="5" t="s">
        <v>6</v>
      </c>
      <c r="K1" s="5" t="s">
        <v>7</v>
      </c>
      <c r="L1" s="5" t="s">
        <v>8</v>
      </c>
      <c r="M1" s="5" t="s">
        <v>9</v>
      </c>
      <c r="N1" s="5" t="s">
        <v>10</v>
      </c>
      <c r="O1" s="5" t="s">
        <v>11</v>
      </c>
      <c r="P1" s="5" t="s">
        <v>12</v>
      </c>
      <c r="Q1" s="5" t="s">
        <v>483</v>
      </c>
      <c r="R1" s="5" t="s">
        <v>484</v>
      </c>
      <c r="S1" s="5" t="s">
        <v>485</v>
      </c>
      <c r="T1" s="5" t="s">
        <v>16</v>
      </c>
      <c r="U1" s="5" t="s">
        <v>17</v>
      </c>
      <c r="V1" s="5" t="s">
        <v>18</v>
      </c>
      <c r="W1" s="5" t="s">
        <v>486</v>
      </c>
      <c r="X1" s="5" t="s">
        <v>487</v>
      </c>
      <c r="Y1" s="5" t="s">
        <v>488</v>
      </c>
      <c r="Z1" s="6" t="s">
        <v>13</v>
      </c>
      <c r="AA1" s="6" t="s">
        <v>14</v>
      </c>
      <c r="AB1" s="6" t="s">
        <v>15</v>
      </c>
      <c r="AC1" s="5" t="s">
        <v>19</v>
      </c>
      <c r="AD1" s="6"/>
      <c r="AE1" s="6"/>
      <c r="AF1" s="6"/>
    </row>
    <row r="2" spans="1:32" s="3" customFormat="1" ht="20" customHeight="1" thickTop="1" x14ac:dyDescent="0.2">
      <c r="A2" s="3" t="s">
        <v>20</v>
      </c>
      <c r="C2" s="3" t="s">
        <v>21</v>
      </c>
      <c r="J2" s="3" t="s">
        <v>22</v>
      </c>
      <c r="Q2" s="3" t="s">
        <v>501</v>
      </c>
    </row>
    <row r="3" spans="1:32" s="4" customFormat="1" ht="20" customHeight="1" x14ac:dyDescent="0.2">
      <c r="A3" s="4" t="s">
        <v>23</v>
      </c>
      <c r="C3" s="4" t="s">
        <v>24</v>
      </c>
      <c r="J3" s="4" t="s">
        <v>25</v>
      </c>
      <c r="Q3" s="4" t="s">
        <v>501</v>
      </c>
    </row>
    <row r="4" spans="1:32" s="3" customFormat="1" ht="20" customHeight="1" x14ac:dyDescent="0.2">
      <c r="A4" s="3" t="s">
        <v>26</v>
      </c>
      <c r="C4" s="3" t="s">
        <v>27</v>
      </c>
    </row>
    <row r="5" spans="1:32" s="4" customFormat="1" ht="20" customHeight="1" x14ac:dyDescent="0.2">
      <c r="A5" s="4" t="s">
        <v>39</v>
      </c>
      <c r="C5" s="4" t="s">
        <v>40</v>
      </c>
      <c r="J5" s="4" t="s">
        <v>41</v>
      </c>
    </row>
    <row r="6" spans="1:32" s="3" customFormat="1" ht="20" customHeight="1" x14ac:dyDescent="0.2">
      <c r="A6" s="3" t="s">
        <v>42</v>
      </c>
      <c r="C6" s="3" t="s">
        <v>43</v>
      </c>
      <c r="J6" s="3" t="s">
        <v>44</v>
      </c>
    </row>
    <row r="7" spans="1:32" s="4" customFormat="1" ht="20" customHeight="1" x14ac:dyDescent="0.2">
      <c r="A7" s="4" t="s">
        <v>74</v>
      </c>
      <c r="C7" s="4" t="s">
        <v>75</v>
      </c>
      <c r="J7" s="4" t="s">
        <v>76</v>
      </c>
      <c r="Q7" s="4" t="s">
        <v>501</v>
      </c>
    </row>
    <row r="8" spans="1:32" s="3" customFormat="1" ht="20" customHeight="1" x14ac:dyDescent="0.2">
      <c r="A8" s="3" t="s">
        <v>170</v>
      </c>
      <c r="C8" s="3" t="s">
        <v>171</v>
      </c>
    </row>
    <row r="9" spans="1:32" s="4" customFormat="1" ht="20" customHeight="1" x14ac:dyDescent="0.2">
      <c r="A9" s="4" t="s">
        <v>170</v>
      </c>
      <c r="B9" s="4" t="s">
        <v>402</v>
      </c>
      <c r="C9" s="4" t="s">
        <v>403</v>
      </c>
      <c r="D9" s="4" t="s">
        <v>30</v>
      </c>
      <c r="J9" s="4" t="s">
        <v>404</v>
      </c>
      <c r="K9" s="4" t="s">
        <v>405</v>
      </c>
      <c r="L9" s="4" t="s">
        <v>406</v>
      </c>
      <c r="N9" s="4" t="s">
        <v>407</v>
      </c>
      <c r="P9" s="4" t="s">
        <v>408</v>
      </c>
      <c r="Q9" s="4">
        <v>16.7</v>
      </c>
      <c r="U9" s="4" t="s">
        <v>37</v>
      </c>
      <c r="V9" s="4" t="s">
        <v>37</v>
      </c>
      <c r="W9" s="4">
        <v>5.2</v>
      </c>
      <c r="AA9" s="4" t="s">
        <v>37</v>
      </c>
      <c r="AB9" s="4" t="s">
        <v>37</v>
      </c>
      <c r="AC9" s="4" t="s">
        <v>409</v>
      </c>
    </row>
    <row r="10" spans="1:32" s="3" customFormat="1" ht="20" customHeight="1" x14ac:dyDescent="0.2">
      <c r="A10" s="3" t="s">
        <v>172</v>
      </c>
      <c r="C10" s="3" t="s">
        <v>173</v>
      </c>
      <c r="J10" s="3" t="s">
        <v>174</v>
      </c>
      <c r="Q10" s="3" t="s">
        <v>501</v>
      </c>
    </row>
    <row r="11" spans="1:32" s="4" customFormat="1" ht="20" customHeight="1" x14ac:dyDescent="0.2">
      <c r="A11" s="4" t="s">
        <v>175</v>
      </c>
      <c r="C11" s="4" t="s">
        <v>176</v>
      </c>
      <c r="Q11" s="4" t="s">
        <v>501</v>
      </c>
    </row>
    <row r="12" spans="1:32" s="3" customFormat="1" ht="20" customHeight="1" x14ac:dyDescent="0.2">
      <c r="A12" s="3" t="s">
        <v>227</v>
      </c>
      <c r="C12" s="3" t="s">
        <v>228</v>
      </c>
      <c r="J12" s="3" t="s">
        <v>229</v>
      </c>
      <c r="Q12" s="3" t="s">
        <v>501</v>
      </c>
    </row>
    <row r="13" spans="1:32" s="4" customFormat="1" ht="20" customHeight="1" x14ac:dyDescent="0.2">
      <c r="A13" s="4" t="s">
        <v>227</v>
      </c>
      <c r="B13" s="4" t="s">
        <v>410</v>
      </c>
      <c r="C13" s="4" t="s">
        <v>411</v>
      </c>
      <c r="D13" s="4" t="s">
        <v>79</v>
      </c>
      <c r="J13" s="4" t="s">
        <v>412</v>
      </c>
      <c r="K13" s="4" t="s">
        <v>413</v>
      </c>
      <c r="L13" s="4" t="s">
        <v>414</v>
      </c>
      <c r="M13" s="4" t="s">
        <v>415</v>
      </c>
      <c r="N13" s="4" t="s">
        <v>416</v>
      </c>
      <c r="P13" s="4" t="s">
        <v>184</v>
      </c>
      <c r="Q13" s="4">
        <v>5.4</v>
      </c>
      <c r="T13" s="4" t="s">
        <v>37</v>
      </c>
      <c r="U13" s="4" t="s">
        <v>37</v>
      </c>
      <c r="V13" s="4" t="s">
        <v>37</v>
      </c>
      <c r="W13" s="4">
        <v>4.3</v>
      </c>
      <c r="AA13" s="4" t="s">
        <v>37</v>
      </c>
      <c r="AB13" s="4" t="s">
        <v>37</v>
      </c>
      <c r="AC13" s="4" t="s">
        <v>417</v>
      </c>
    </row>
    <row r="14" spans="1:32" s="3" customFormat="1" ht="20" customHeight="1" x14ac:dyDescent="0.2">
      <c r="A14" s="3" t="s">
        <v>289</v>
      </c>
      <c r="C14" s="3" t="s">
        <v>290</v>
      </c>
      <c r="Q14" s="3" t="s">
        <v>501</v>
      </c>
    </row>
    <row r="15" spans="1:32" s="4" customFormat="1" ht="20" customHeight="1" x14ac:dyDescent="0.2">
      <c r="A15" s="4" t="s">
        <v>289</v>
      </c>
      <c r="B15" s="4" t="s">
        <v>418</v>
      </c>
      <c r="C15" s="4" t="s">
        <v>419</v>
      </c>
      <c r="D15" s="4" t="s">
        <v>30</v>
      </c>
      <c r="J15" s="4" t="s">
        <v>420</v>
      </c>
      <c r="K15" s="4" t="s">
        <v>421</v>
      </c>
      <c r="L15" s="4" t="s">
        <v>422</v>
      </c>
      <c r="M15" s="4" t="s">
        <v>423</v>
      </c>
      <c r="N15" s="4" t="s">
        <v>424</v>
      </c>
      <c r="P15" s="4" t="s">
        <v>425</v>
      </c>
      <c r="Q15" s="4">
        <v>4.4000000000000004</v>
      </c>
      <c r="T15" s="4" t="s">
        <v>37</v>
      </c>
      <c r="U15" s="4" t="s">
        <v>37</v>
      </c>
      <c r="V15" s="4" t="s">
        <v>37</v>
      </c>
      <c r="W15" s="4">
        <v>14.1</v>
      </c>
      <c r="AA15" s="4" t="s">
        <v>37</v>
      </c>
      <c r="AB15" s="4" t="s">
        <v>37</v>
      </c>
      <c r="AC15" s="4" t="s">
        <v>426</v>
      </c>
    </row>
    <row r="16" spans="1:32" s="3" customFormat="1" ht="20" customHeight="1" x14ac:dyDescent="0.2">
      <c r="A16" s="3" t="s">
        <v>300</v>
      </c>
      <c r="C16" s="3" t="s">
        <v>301</v>
      </c>
      <c r="Q16" s="3" t="s">
        <v>501</v>
      </c>
    </row>
    <row r="17" spans="1:29" s="4" customFormat="1" ht="20" customHeight="1" x14ac:dyDescent="0.2">
      <c r="A17" s="4" t="s">
        <v>300</v>
      </c>
      <c r="B17" s="4" t="s">
        <v>427</v>
      </c>
      <c r="C17" s="4" t="s">
        <v>428</v>
      </c>
      <c r="D17" s="4" t="s">
        <v>30</v>
      </c>
      <c r="J17" s="4" t="s">
        <v>429</v>
      </c>
      <c r="K17" s="4" t="s">
        <v>430</v>
      </c>
      <c r="L17" s="4" t="s">
        <v>431</v>
      </c>
      <c r="M17" s="4" t="s">
        <v>432</v>
      </c>
      <c r="N17" s="4" t="s">
        <v>433</v>
      </c>
      <c r="O17" s="4" t="s">
        <v>434</v>
      </c>
      <c r="P17" s="4" t="s">
        <v>435</v>
      </c>
      <c r="Q17" s="4">
        <v>3.1</v>
      </c>
      <c r="U17" s="4" t="s">
        <v>37</v>
      </c>
      <c r="V17" s="4" t="s">
        <v>37</v>
      </c>
      <c r="W17" s="4" t="s">
        <v>491</v>
      </c>
      <c r="X17" s="4" t="s">
        <v>498</v>
      </c>
      <c r="AA17" s="4" t="s">
        <v>37</v>
      </c>
      <c r="AB17" s="4" t="s">
        <v>37</v>
      </c>
      <c r="AC17" s="4" t="s">
        <v>436</v>
      </c>
    </row>
    <row r="18" spans="1:29" s="3" customFormat="1" ht="20" customHeight="1" x14ac:dyDescent="0.2">
      <c r="A18" s="3" t="s">
        <v>300</v>
      </c>
      <c r="B18" s="3" t="s">
        <v>437</v>
      </c>
      <c r="C18" s="3" t="s">
        <v>438</v>
      </c>
      <c r="D18" s="3" t="s">
        <v>30</v>
      </c>
      <c r="J18" s="3" t="s">
        <v>439</v>
      </c>
      <c r="K18" s="3" t="s">
        <v>440</v>
      </c>
      <c r="L18" s="3" t="s">
        <v>58</v>
      </c>
      <c r="M18" s="3" t="s">
        <v>441</v>
      </c>
      <c r="N18" s="3" t="s">
        <v>442</v>
      </c>
      <c r="P18" s="3" t="s">
        <v>366</v>
      </c>
      <c r="Q18" s="3">
        <v>3.1</v>
      </c>
      <c r="U18" s="3" t="s">
        <v>37</v>
      </c>
      <c r="V18" s="3" t="s">
        <v>37</v>
      </c>
      <c r="W18" s="3" t="s">
        <v>498</v>
      </c>
      <c r="AB18" s="3" t="s">
        <v>37</v>
      </c>
    </row>
    <row r="19" spans="1:29" s="4" customFormat="1" ht="20" customHeight="1" x14ac:dyDescent="0.2">
      <c r="A19" s="4" t="s">
        <v>302</v>
      </c>
      <c r="C19" s="4" t="s">
        <v>303</v>
      </c>
      <c r="Q19" s="4" t="s">
        <v>501</v>
      </c>
    </row>
    <row r="20" spans="1:29" s="3" customFormat="1" ht="20" customHeight="1" x14ac:dyDescent="0.2">
      <c r="A20" s="3" t="s">
        <v>304</v>
      </c>
      <c r="C20" s="3" t="s">
        <v>305</v>
      </c>
      <c r="J20" s="3" t="s">
        <v>306</v>
      </c>
      <c r="Q20" s="3" t="s">
        <v>501</v>
      </c>
    </row>
    <row r="21" spans="1:29" s="4" customFormat="1" ht="20" customHeight="1" x14ac:dyDescent="0.2">
      <c r="A21" s="4" t="s">
        <v>304</v>
      </c>
      <c r="B21" s="4" t="s">
        <v>443</v>
      </c>
      <c r="C21" s="4" t="s">
        <v>444</v>
      </c>
      <c r="D21" s="4" t="s">
        <v>30</v>
      </c>
      <c r="J21" s="4" t="s">
        <v>444</v>
      </c>
      <c r="K21" s="4" t="s">
        <v>445</v>
      </c>
      <c r="L21" s="4" t="s">
        <v>446</v>
      </c>
      <c r="M21" s="4" t="s">
        <v>447</v>
      </c>
      <c r="N21" s="4" t="s">
        <v>448</v>
      </c>
      <c r="P21" s="4" t="s">
        <v>449</v>
      </c>
      <c r="Q21" s="4">
        <v>5.0999999999999996</v>
      </c>
      <c r="T21" s="4" t="s">
        <v>37</v>
      </c>
      <c r="U21" s="4" t="s">
        <v>37</v>
      </c>
      <c r="V21" s="4" t="s">
        <v>37</v>
      </c>
      <c r="W21" s="4">
        <v>16.7</v>
      </c>
      <c r="AA21" s="4" t="s">
        <v>37</v>
      </c>
      <c r="AB21" s="4" t="s">
        <v>37</v>
      </c>
      <c r="AC21" s="4" t="s">
        <v>450</v>
      </c>
    </row>
    <row r="22" spans="1:29" s="3" customFormat="1" ht="20" customHeight="1" x14ac:dyDescent="0.2">
      <c r="A22" s="3" t="s">
        <v>304</v>
      </c>
      <c r="B22" s="3" t="s">
        <v>451</v>
      </c>
      <c r="C22" s="3" t="s">
        <v>452</v>
      </c>
      <c r="D22" s="3" t="s">
        <v>30</v>
      </c>
      <c r="J22" s="3" t="s">
        <v>453</v>
      </c>
      <c r="K22" s="3" t="s">
        <v>454</v>
      </c>
      <c r="L22" s="3" t="s">
        <v>58</v>
      </c>
      <c r="M22" s="3" t="s">
        <v>455</v>
      </c>
      <c r="N22" s="3" t="s">
        <v>456</v>
      </c>
      <c r="P22" s="3" t="s">
        <v>449</v>
      </c>
      <c r="Q22" s="3">
        <v>16.7</v>
      </c>
      <c r="T22" s="3" t="s">
        <v>501</v>
      </c>
      <c r="U22" s="3" t="s">
        <v>37</v>
      </c>
      <c r="V22" s="3" t="s">
        <v>37</v>
      </c>
      <c r="W22" s="3" t="s">
        <v>319</v>
      </c>
      <c r="Z22" s="3" t="s">
        <v>37</v>
      </c>
      <c r="AA22" s="3" t="s">
        <v>37</v>
      </c>
      <c r="AB22" s="3" t="s">
        <v>37</v>
      </c>
    </row>
    <row r="23" spans="1:29" s="4" customFormat="1" ht="20" customHeight="1" x14ac:dyDescent="0.2">
      <c r="A23" s="4" t="s">
        <v>316</v>
      </c>
      <c r="C23" s="4" t="s">
        <v>317</v>
      </c>
      <c r="J23" s="4" t="s">
        <v>318</v>
      </c>
      <c r="Q23" s="4" t="s">
        <v>501</v>
      </c>
    </row>
    <row r="24" spans="1:29" s="3" customFormat="1" ht="20" customHeight="1" x14ac:dyDescent="0.2">
      <c r="A24" s="3" t="s">
        <v>319</v>
      </c>
      <c r="C24" s="3" t="s">
        <v>320</v>
      </c>
      <c r="J24" s="3" t="s">
        <v>321</v>
      </c>
      <c r="Q24" s="3" t="s">
        <v>501</v>
      </c>
    </row>
    <row r="25" spans="1:29" s="4" customFormat="1" ht="20" customHeight="1" x14ac:dyDescent="0.2">
      <c r="A25" s="4" t="s">
        <v>319</v>
      </c>
      <c r="B25" s="4" t="s">
        <v>457</v>
      </c>
      <c r="C25" s="4" t="s">
        <v>458</v>
      </c>
      <c r="D25" s="4" t="s">
        <v>30</v>
      </c>
      <c r="J25" s="4" t="s">
        <v>459</v>
      </c>
      <c r="K25" s="4" t="s">
        <v>460</v>
      </c>
      <c r="L25" s="4" t="s">
        <v>461</v>
      </c>
      <c r="P25" s="4" t="s">
        <v>462</v>
      </c>
      <c r="Q25" s="4" t="s">
        <v>503</v>
      </c>
      <c r="U25" s="4" t="s">
        <v>37</v>
      </c>
      <c r="V25" s="4" t="s">
        <v>37</v>
      </c>
      <c r="W25" s="4">
        <v>5.3</v>
      </c>
      <c r="X25" s="4">
        <v>13.4</v>
      </c>
      <c r="AA25" s="4" t="s">
        <v>37</v>
      </c>
      <c r="AB25" s="4" t="s">
        <v>37</v>
      </c>
      <c r="AC25" s="4" t="s">
        <v>463</v>
      </c>
    </row>
    <row r="26" spans="1:29" s="3" customFormat="1" ht="20" customHeight="1" x14ac:dyDescent="0.2">
      <c r="A26" s="3" t="s">
        <v>346</v>
      </c>
      <c r="C26" s="3" t="s">
        <v>347</v>
      </c>
      <c r="J26" s="3" t="s">
        <v>348</v>
      </c>
      <c r="Q26" s="3" t="s">
        <v>501</v>
      </c>
    </row>
    <row r="27" spans="1:29" s="4" customFormat="1" ht="20" customHeight="1" x14ac:dyDescent="0.2">
      <c r="A27" s="4" t="s">
        <v>357</v>
      </c>
      <c r="C27" s="4" t="s">
        <v>358</v>
      </c>
      <c r="J27" s="4" t="s">
        <v>359</v>
      </c>
    </row>
    <row r="28" spans="1:29" s="3" customFormat="1" ht="20" customHeight="1" x14ac:dyDescent="0.2">
      <c r="A28" s="3" t="s">
        <v>368</v>
      </c>
      <c r="C28" s="3" t="s">
        <v>369</v>
      </c>
      <c r="J28" s="3" t="s">
        <v>370</v>
      </c>
      <c r="Q28" s="3" t="s">
        <v>501</v>
      </c>
    </row>
    <row r="29" spans="1:29" s="4" customFormat="1" ht="20" customHeight="1" x14ac:dyDescent="0.2">
      <c r="A29" s="4" t="s">
        <v>368</v>
      </c>
      <c r="B29" s="4" t="s">
        <v>464</v>
      </c>
      <c r="C29" s="4" t="s">
        <v>465</v>
      </c>
      <c r="D29" s="4" t="s">
        <v>30</v>
      </c>
      <c r="J29" s="4" t="s">
        <v>466</v>
      </c>
      <c r="K29" s="4" t="s">
        <v>467</v>
      </c>
      <c r="L29" s="4" t="s">
        <v>468</v>
      </c>
      <c r="P29" s="4" t="s">
        <v>383</v>
      </c>
      <c r="Q29" s="4" t="s">
        <v>300</v>
      </c>
      <c r="T29" s="4" t="s">
        <v>37</v>
      </c>
      <c r="U29" s="4" t="s">
        <v>37</v>
      </c>
      <c r="V29" s="4" t="s">
        <v>37</v>
      </c>
      <c r="W29" s="4" t="s">
        <v>496</v>
      </c>
      <c r="Z29" s="4" t="s">
        <v>37</v>
      </c>
      <c r="AA29" s="4" t="s">
        <v>37</v>
      </c>
      <c r="AB29" s="4" t="s">
        <v>37</v>
      </c>
      <c r="AC29" s="4" t="s">
        <v>377</v>
      </c>
    </row>
    <row r="30" spans="1:29" s="3" customFormat="1" ht="20" customHeight="1" x14ac:dyDescent="0.2">
      <c r="A30" s="3" t="s">
        <v>368</v>
      </c>
      <c r="B30" s="3" t="s">
        <v>469</v>
      </c>
      <c r="C30" s="3" t="s">
        <v>470</v>
      </c>
      <c r="D30" s="3" t="s">
        <v>30</v>
      </c>
      <c r="J30" s="3" t="s">
        <v>471</v>
      </c>
      <c r="K30" s="3" t="s">
        <v>472</v>
      </c>
      <c r="P30" s="3" t="s">
        <v>102</v>
      </c>
      <c r="Q30" s="3" t="s">
        <v>493</v>
      </c>
      <c r="U30" s="3" t="s">
        <v>37</v>
      </c>
      <c r="V30" s="3" t="s">
        <v>37</v>
      </c>
      <c r="W30" s="3" t="s">
        <v>491</v>
      </c>
      <c r="AA30" s="3" t="s">
        <v>37</v>
      </c>
      <c r="AB30" s="3" t="s">
        <v>37</v>
      </c>
      <c r="AC30" s="3" t="s">
        <v>473</v>
      </c>
    </row>
    <row r="31" spans="1:29" s="4" customFormat="1" ht="20" customHeight="1" x14ac:dyDescent="0.2">
      <c r="A31" s="4" t="s">
        <v>390</v>
      </c>
      <c r="C31" s="4" t="s">
        <v>391</v>
      </c>
      <c r="J31" s="4" t="s">
        <v>392</v>
      </c>
      <c r="Q31" s="4" t="s">
        <v>501</v>
      </c>
    </row>
    <row r="32" spans="1:29" s="3" customFormat="1" ht="20" customHeight="1" x14ac:dyDescent="0.2">
      <c r="A32" s="3" t="s">
        <v>390</v>
      </c>
      <c r="B32" s="3" t="s">
        <v>474</v>
      </c>
      <c r="C32" s="3" t="s">
        <v>475</v>
      </c>
      <c r="D32" s="3" t="s">
        <v>30</v>
      </c>
      <c r="J32" s="3" t="s">
        <v>476</v>
      </c>
      <c r="K32" s="3" t="s">
        <v>477</v>
      </c>
      <c r="L32" s="3" t="s">
        <v>478</v>
      </c>
      <c r="M32" s="3" t="s">
        <v>479</v>
      </c>
      <c r="N32" s="3" t="s">
        <v>480</v>
      </c>
      <c r="P32" s="3" t="s">
        <v>481</v>
      </c>
      <c r="Q32" s="3" t="s">
        <v>504</v>
      </c>
      <c r="V32" s="3" t="s">
        <v>37</v>
      </c>
      <c r="W32" s="3" t="s">
        <v>505</v>
      </c>
      <c r="AA32" s="3" t="s">
        <v>37</v>
      </c>
      <c r="AB32" s="3" t="s">
        <v>37</v>
      </c>
      <c r="AC32" s="3" t="s">
        <v>482</v>
      </c>
    </row>
    <row r="33" spans="1:28" s="4" customFormat="1" ht="20" customHeight="1" x14ac:dyDescent="0.2">
      <c r="A33" s="4" t="s">
        <v>393</v>
      </c>
      <c r="C33" s="4" t="s">
        <v>394</v>
      </c>
      <c r="J33" s="4" t="s">
        <v>395</v>
      </c>
    </row>
    <row r="34" spans="1:28" ht="20" customHeight="1" x14ac:dyDescent="0.2">
      <c r="Q34"/>
      <c r="R34"/>
      <c r="S34"/>
      <c r="T34"/>
      <c r="U34"/>
      <c r="V34"/>
      <c r="W34"/>
      <c r="X34"/>
      <c r="Y34"/>
      <c r="Z34"/>
      <c r="AA34"/>
      <c r="AB34"/>
    </row>
    <row r="35" spans="1:28" ht="20" customHeight="1" x14ac:dyDescent="0.2">
      <c r="Q35"/>
      <c r="R35"/>
      <c r="S35"/>
      <c r="T35"/>
      <c r="U35"/>
      <c r="V35"/>
      <c r="W35"/>
      <c r="X35"/>
      <c r="Y35"/>
      <c r="Z35"/>
      <c r="AA35"/>
      <c r="AB35"/>
    </row>
    <row r="36" spans="1:28" ht="20" customHeight="1" x14ac:dyDescent="0.2">
      <c r="Q36"/>
      <c r="R36"/>
      <c r="S36"/>
      <c r="T36"/>
      <c r="U36"/>
      <c r="V36"/>
      <c r="W36"/>
      <c r="X36"/>
      <c r="Y36"/>
      <c r="Z36"/>
      <c r="AA36"/>
      <c r="AB36"/>
    </row>
    <row r="37" spans="1:28" ht="20" customHeight="1" x14ac:dyDescent="0.2">
      <c r="Q37"/>
      <c r="R37"/>
      <c r="S37"/>
      <c r="T37"/>
      <c r="U37"/>
      <c r="V37"/>
      <c r="W37"/>
      <c r="X37"/>
      <c r="Y37"/>
      <c r="Z37"/>
      <c r="AA37"/>
      <c r="AB37"/>
    </row>
    <row r="38" spans="1:28" ht="20" customHeight="1" x14ac:dyDescent="0.2">
      <c r="Q38"/>
      <c r="R38"/>
      <c r="S38"/>
      <c r="T38"/>
      <c r="U38"/>
      <c r="V38"/>
      <c r="W38"/>
      <c r="X38"/>
      <c r="Y38"/>
      <c r="Z38"/>
      <c r="AA38"/>
      <c r="AB38"/>
    </row>
    <row r="39" spans="1:28" ht="20" customHeight="1" x14ac:dyDescent="0.2">
      <c r="Q39"/>
      <c r="R39"/>
      <c r="S39"/>
      <c r="T39"/>
      <c r="U39"/>
      <c r="V39"/>
      <c r="W39"/>
      <c r="X39"/>
      <c r="Y39"/>
      <c r="Z39"/>
      <c r="AA39"/>
      <c r="AB39"/>
    </row>
    <row r="40" spans="1:28" x14ac:dyDescent="0.2">
      <c r="Q40"/>
      <c r="R40"/>
      <c r="S40"/>
      <c r="T40"/>
      <c r="U40"/>
      <c r="V40"/>
      <c r="W40"/>
      <c r="X40"/>
      <c r="Y40"/>
      <c r="Z40"/>
      <c r="AA40"/>
      <c r="AB40"/>
    </row>
    <row r="41" spans="1:28" x14ac:dyDescent="0.2">
      <c r="Q41"/>
      <c r="R41"/>
      <c r="S41"/>
      <c r="T41"/>
      <c r="U41"/>
      <c r="V41"/>
      <c r="W41"/>
      <c r="X41"/>
      <c r="Y41"/>
      <c r="Z41"/>
      <c r="AA41"/>
      <c r="AB41"/>
    </row>
    <row r="42" spans="1:28" x14ac:dyDescent="0.2">
      <c r="Q42"/>
      <c r="R42"/>
      <c r="S42"/>
      <c r="T42"/>
      <c r="U42"/>
      <c r="V42"/>
      <c r="W42"/>
      <c r="X42"/>
      <c r="Y42"/>
      <c r="Z42"/>
      <c r="AA42"/>
      <c r="AB42"/>
    </row>
    <row r="43" spans="1:28" x14ac:dyDescent="0.2">
      <c r="Q43"/>
      <c r="R43"/>
      <c r="S43"/>
      <c r="T43"/>
      <c r="U43"/>
      <c r="V43"/>
      <c r="W43"/>
      <c r="X43"/>
      <c r="Y43"/>
      <c r="Z43"/>
      <c r="AA43"/>
      <c r="AB43"/>
    </row>
    <row r="44" spans="1:28" x14ac:dyDescent="0.2">
      <c r="Q44"/>
      <c r="R44"/>
      <c r="S44"/>
      <c r="T44"/>
      <c r="U44"/>
      <c r="V44"/>
      <c r="W44"/>
      <c r="X44"/>
      <c r="Y44"/>
      <c r="Z44"/>
      <c r="AA44"/>
      <c r="AB44"/>
    </row>
    <row r="45" spans="1:28" x14ac:dyDescent="0.2">
      <c r="Q45"/>
      <c r="R45"/>
      <c r="S45"/>
      <c r="T45"/>
      <c r="U45"/>
      <c r="V45"/>
      <c r="W45"/>
      <c r="X45"/>
      <c r="Y45"/>
      <c r="Z45"/>
      <c r="AA45"/>
      <c r="AB45"/>
    </row>
    <row r="46" spans="1:28" x14ac:dyDescent="0.2">
      <c r="Q46"/>
      <c r="R46"/>
      <c r="S46"/>
      <c r="T46"/>
      <c r="U46"/>
      <c r="V46"/>
      <c r="W46"/>
      <c r="X46"/>
      <c r="Y46"/>
      <c r="Z46"/>
      <c r="AA46"/>
      <c r="AB46"/>
    </row>
    <row r="47" spans="1:28" x14ac:dyDescent="0.2">
      <c r="Q47"/>
      <c r="R47"/>
      <c r="S47"/>
      <c r="T47"/>
      <c r="U47"/>
      <c r="V47"/>
      <c r="W47"/>
      <c r="X47"/>
      <c r="Y47"/>
      <c r="Z47"/>
      <c r="AA47"/>
      <c r="AB47"/>
    </row>
    <row r="48" spans="1:28" x14ac:dyDescent="0.2">
      <c r="Q48"/>
      <c r="R48"/>
      <c r="S48"/>
      <c r="T48"/>
      <c r="U48"/>
      <c r="V48"/>
      <c r="W48"/>
      <c r="X48"/>
      <c r="Y48"/>
      <c r="Z48"/>
      <c r="AA48"/>
      <c r="AB48"/>
    </row>
    <row r="49" spans="17:28" x14ac:dyDescent="0.2">
      <c r="Q49"/>
      <c r="R49"/>
      <c r="S49"/>
      <c r="T49"/>
      <c r="U49"/>
      <c r="V49"/>
      <c r="W49"/>
      <c r="X49"/>
      <c r="Y49"/>
      <c r="Z49"/>
      <c r="AA49"/>
      <c r="AB49"/>
    </row>
    <row r="50" spans="17:28" x14ac:dyDescent="0.2">
      <c r="Q50"/>
      <c r="R50"/>
      <c r="S50"/>
      <c r="T50"/>
      <c r="U50"/>
      <c r="V50"/>
      <c r="W50"/>
      <c r="X50"/>
      <c r="Y50"/>
      <c r="Z50"/>
      <c r="AA50"/>
      <c r="AB50"/>
    </row>
    <row r="51" spans="17:28" x14ac:dyDescent="0.2">
      <c r="Q51"/>
      <c r="R51"/>
      <c r="S51"/>
      <c r="T51"/>
      <c r="U51"/>
      <c r="V51"/>
      <c r="W51"/>
      <c r="X51"/>
      <c r="Y51"/>
      <c r="Z51"/>
      <c r="AA51"/>
      <c r="AB51"/>
    </row>
    <row r="52" spans="17:28" x14ac:dyDescent="0.2">
      <c r="Q52"/>
      <c r="R52"/>
      <c r="S52"/>
      <c r="T52"/>
      <c r="U52"/>
      <c r="V52"/>
      <c r="W52"/>
      <c r="X52"/>
      <c r="Y52"/>
      <c r="Z52"/>
      <c r="AA52"/>
      <c r="AB52"/>
    </row>
    <row r="53" spans="17:28" x14ac:dyDescent="0.2">
      <c r="Q53"/>
      <c r="R53"/>
      <c r="S53"/>
      <c r="T53"/>
      <c r="U53"/>
      <c r="V53"/>
      <c r="W53"/>
      <c r="X53"/>
      <c r="Y53"/>
      <c r="Z53"/>
      <c r="AA53"/>
      <c r="AB53"/>
    </row>
    <row r="54" spans="17:28" x14ac:dyDescent="0.2">
      <c r="Q54"/>
      <c r="R54"/>
      <c r="S54"/>
      <c r="T54"/>
      <c r="U54"/>
      <c r="V54"/>
      <c r="W54"/>
      <c r="X54"/>
      <c r="Y54"/>
      <c r="Z54"/>
      <c r="AA54"/>
      <c r="AB54"/>
    </row>
    <row r="55" spans="17:28" x14ac:dyDescent="0.2">
      <c r="Q55"/>
      <c r="R55"/>
      <c r="S55"/>
      <c r="T55"/>
      <c r="U55"/>
      <c r="V55"/>
      <c r="W55"/>
      <c r="X55"/>
      <c r="Y55"/>
      <c r="Z55"/>
      <c r="AA55"/>
      <c r="AB55"/>
    </row>
    <row r="56" spans="17:28" x14ac:dyDescent="0.2">
      <c r="Q56"/>
      <c r="R56"/>
      <c r="S56"/>
      <c r="T56"/>
      <c r="U56"/>
      <c r="V56"/>
      <c r="W56"/>
      <c r="X56"/>
      <c r="Y56"/>
      <c r="Z56"/>
      <c r="AA56"/>
      <c r="AB56"/>
    </row>
    <row r="57" spans="17:28" x14ac:dyDescent="0.2">
      <c r="Q57"/>
      <c r="R57"/>
      <c r="S57"/>
      <c r="T57"/>
      <c r="U57"/>
      <c r="V57"/>
      <c r="W57"/>
      <c r="X57"/>
      <c r="Y57"/>
      <c r="Z57"/>
      <c r="AA57"/>
      <c r="AB57"/>
    </row>
    <row r="58" spans="17:28" x14ac:dyDescent="0.2">
      <c r="Q58"/>
      <c r="R58"/>
      <c r="S58"/>
      <c r="T58"/>
      <c r="U58"/>
      <c r="V58"/>
      <c r="W58"/>
      <c r="X58"/>
      <c r="Y58"/>
      <c r="Z58"/>
      <c r="AA58"/>
      <c r="AB58"/>
    </row>
    <row r="59" spans="17:28" x14ac:dyDescent="0.2">
      <c r="Q59"/>
      <c r="R59"/>
      <c r="S59"/>
      <c r="T59"/>
      <c r="U59"/>
      <c r="V59"/>
      <c r="W59"/>
      <c r="X59"/>
      <c r="Y59"/>
      <c r="Z59"/>
      <c r="AA59"/>
      <c r="AB59"/>
    </row>
    <row r="60" spans="17:28" x14ac:dyDescent="0.2">
      <c r="Q60"/>
      <c r="R60"/>
      <c r="S60"/>
      <c r="T60"/>
      <c r="U60"/>
      <c r="V60"/>
      <c r="W60"/>
      <c r="X60"/>
      <c r="Y60"/>
      <c r="Z60"/>
      <c r="AA60"/>
      <c r="AB60"/>
    </row>
    <row r="61" spans="17:28" x14ac:dyDescent="0.2">
      <c r="Q61"/>
      <c r="R61"/>
      <c r="S61"/>
      <c r="T61"/>
      <c r="U61"/>
      <c r="V61"/>
      <c r="W61"/>
      <c r="X61"/>
      <c r="Y61"/>
      <c r="Z61"/>
      <c r="AA61"/>
      <c r="AB61"/>
    </row>
    <row r="62" spans="17:28" x14ac:dyDescent="0.2">
      <c r="Q62"/>
      <c r="R62"/>
      <c r="S62"/>
      <c r="T62"/>
      <c r="U62"/>
      <c r="V62"/>
      <c r="W62"/>
      <c r="X62"/>
      <c r="Y62"/>
      <c r="Z62"/>
      <c r="AA62"/>
      <c r="AB62"/>
    </row>
    <row r="63" spans="17:28" x14ac:dyDescent="0.2">
      <c r="Q63"/>
      <c r="R63"/>
      <c r="S63"/>
      <c r="T63"/>
      <c r="U63"/>
      <c r="V63"/>
      <c r="W63"/>
      <c r="X63"/>
      <c r="Y63"/>
      <c r="Z63"/>
      <c r="AA63"/>
      <c r="AB63"/>
    </row>
    <row r="64" spans="17:28" x14ac:dyDescent="0.2">
      <c r="Q64"/>
      <c r="R64"/>
      <c r="S64"/>
      <c r="T64"/>
      <c r="U64"/>
      <c r="V64"/>
      <c r="W64"/>
      <c r="X64"/>
      <c r="Y64"/>
      <c r="Z64"/>
      <c r="AA64"/>
      <c r="AB64"/>
    </row>
    <row r="65" spans="17:28" x14ac:dyDescent="0.2">
      <c r="Q65"/>
      <c r="R65"/>
      <c r="S65"/>
      <c r="T65"/>
      <c r="U65"/>
      <c r="V65"/>
      <c r="W65"/>
      <c r="X65"/>
      <c r="Y65"/>
      <c r="Z65"/>
      <c r="AA65"/>
      <c r="AB65"/>
    </row>
    <row r="66" spans="17:28" x14ac:dyDescent="0.2">
      <c r="Q66"/>
      <c r="R66"/>
      <c r="S66"/>
      <c r="T66"/>
      <c r="U66"/>
      <c r="V66"/>
      <c r="W66"/>
      <c r="X66"/>
      <c r="Y66"/>
      <c r="Z66"/>
      <c r="AA66"/>
      <c r="AB66"/>
    </row>
    <row r="67" spans="17:28" x14ac:dyDescent="0.2">
      <c r="Q67"/>
      <c r="R67"/>
      <c r="S67"/>
      <c r="T67"/>
      <c r="U67"/>
      <c r="V67"/>
      <c r="W67"/>
      <c r="X67"/>
      <c r="Y67"/>
      <c r="Z67"/>
      <c r="AA67"/>
      <c r="AB67"/>
    </row>
    <row r="68" spans="17:28" x14ac:dyDescent="0.2">
      <c r="Q68"/>
      <c r="R68"/>
      <c r="S68"/>
      <c r="T68"/>
      <c r="U68"/>
      <c r="V68"/>
      <c r="W68"/>
      <c r="X68"/>
      <c r="Y68"/>
      <c r="Z68"/>
      <c r="AA68"/>
      <c r="AB68"/>
    </row>
    <row r="69" spans="17:28" x14ac:dyDescent="0.2">
      <c r="Q69"/>
      <c r="R69"/>
      <c r="S69"/>
      <c r="T69"/>
      <c r="U69"/>
      <c r="V69"/>
      <c r="W69"/>
      <c r="X69"/>
      <c r="Y69"/>
      <c r="Z69"/>
      <c r="AA69"/>
      <c r="AB69"/>
    </row>
    <row r="70" spans="17:28" x14ac:dyDescent="0.2">
      <c r="Q70"/>
      <c r="R70"/>
      <c r="S70"/>
      <c r="T70"/>
      <c r="U70"/>
      <c r="V70"/>
      <c r="W70"/>
      <c r="X70"/>
      <c r="Y70"/>
      <c r="Z70"/>
      <c r="AA70"/>
      <c r="AB70"/>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7C44-9C29-D54C-9025-F050A1A0713A}">
  <dimension ref="A1:AD2365"/>
  <sheetViews>
    <sheetView zoomScale="110" zoomScaleNormal="110" workbookViewId="0">
      <selection activeCell="K64" sqref="K64"/>
    </sheetView>
  </sheetViews>
  <sheetFormatPr baseColWidth="10" defaultColWidth="9.1640625" defaultRowHeight="12" x14ac:dyDescent="0.15"/>
  <cols>
    <col min="1" max="1" width="10.6640625" style="15" bestFit="1" customWidth="1"/>
    <col min="2" max="2" width="15.5" style="15" customWidth="1"/>
    <col min="3" max="3" width="6.33203125" style="15" bestFit="1" customWidth="1"/>
    <col min="4" max="4" width="60.1640625" style="81" customWidth="1"/>
    <col min="5" max="5" width="11.83203125" style="15" customWidth="1"/>
    <col min="6" max="6" width="11.5" style="15" customWidth="1"/>
    <col min="7" max="8" width="9.5" style="15" customWidth="1"/>
    <col min="9" max="9" width="9.6640625" style="15" customWidth="1"/>
    <col min="10" max="10" width="9.1640625" style="15" customWidth="1"/>
    <col min="11" max="11" width="9.33203125" style="15" customWidth="1"/>
    <col min="12" max="12" width="11.5" style="15" customWidth="1"/>
    <col min="13" max="13" width="9.33203125" style="15" customWidth="1"/>
    <col min="14" max="14" width="8.5" style="15" customWidth="1"/>
    <col min="15" max="15" width="1.33203125" style="15" customWidth="1"/>
    <col min="16" max="16" width="9.5" style="15" customWidth="1"/>
    <col min="17" max="17" width="9.33203125" style="15" customWidth="1"/>
    <col min="18" max="18" width="10.5" style="15" customWidth="1"/>
    <col min="19" max="16384" width="9.1640625" style="15"/>
  </cols>
  <sheetData>
    <row r="1" spans="1:30" ht="52" x14ac:dyDescent="0.15">
      <c r="A1" s="8" t="s">
        <v>506</v>
      </c>
      <c r="B1" s="9" t="s">
        <v>507</v>
      </c>
      <c r="C1" s="8" t="s">
        <v>508</v>
      </c>
      <c r="D1" s="9" t="s">
        <v>509</v>
      </c>
      <c r="E1" s="9" t="s">
        <v>510</v>
      </c>
      <c r="F1" s="9" t="s">
        <v>511</v>
      </c>
      <c r="G1" s="9" t="s">
        <v>512</v>
      </c>
      <c r="H1" s="9" t="s">
        <v>513</v>
      </c>
      <c r="I1" s="9" t="s">
        <v>514</v>
      </c>
      <c r="J1" s="9" t="s">
        <v>515</v>
      </c>
      <c r="K1" s="10" t="s">
        <v>516</v>
      </c>
      <c r="L1" s="10" t="s">
        <v>517</v>
      </c>
      <c r="M1" s="10" t="s">
        <v>518</v>
      </c>
      <c r="N1" s="11" t="s">
        <v>519</v>
      </c>
      <c r="O1" s="8"/>
      <c r="P1" s="12" t="s">
        <v>520</v>
      </c>
      <c r="Q1" s="13" t="s">
        <v>521</v>
      </c>
      <c r="R1" s="14" t="s">
        <v>522</v>
      </c>
      <c r="S1" s="11" t="s">
        <v>523</v>
      </c>
    </row>
    <row r="2" spans="1:30" s="24" customFormat="1" ht="15" x14ac:dyDescent="0.2">
      <c r="A2" s="16" t="s">
        <v>20</v>
      </c>
      <c r="B2" s="17" t="s">
        <v>501</v>
      </c>
      <c r="C2" s="18" t="s">
        <v>524</v>
      </c>
      <c r="D2" s="19" t="s">
        <v>525</v>
      </c>
      <c r="E2" s="18"/>
      <c r="F2" s="18"/>
      <c r="G2" s="18"/>
      <c r="H2" s="18"/>
      <c r="I2" s="18"/>
      <c r="J2" s="18"/>
      <c r="K2" s="20"/>
      <c r="L2" s="18"/>
      <c r="M2" s="18"/>
      <c r="N2" s="21" t="str">
        <f>'[2]IG Mapping Formula (7.1)'!H2</f>
        <v/>
      </c>
      <c r="O2" s="17"/>
      <c r="P2" s="22"/>
      <c r="Q2" s="22"/>
      <c r="R2" s="23"/>
      <c r="S2" s="21" t="str">
        <f>'[2]IG Mapping Formula (8)'!H2</f>
        <v/>
      </c>
      <c r="T2" s="15"/>
      <c r="U2" s="15"/>
      <c r="V2" s="15"/>
      <c r="W2" s="15"/>
      <c r="X2" s="15"/>
      <c r="Y2" s="15"/>
      <c r="Z2" s="15"/>
      <c r="AA2" s="15"/>
      <c r="AB2" s="15"/>
      <c r="AC2" s="15"/>
      <c r="AD2" s="15"/>
    </row>
    <row r="3" spans="1:30" s="24" customFormat="1" ht="13" x14ac:dyDescent="0.15">
      <c r="A3" s="16" t="s">
        <v>23</v>
      </c>
      <c r="B3" s="17" t="s">
        <v>501</v>
      </c>
      <c r="C3" s="18" t="s">
        <v>524</v>
      </c>
      <c r="D3" s="25" t="s">
        <v>526</v>
      </c>
      <c r="E3" s="18"/>
      <c r="F3" s="18"/>
      <c r="G3" s="18"/>
      <c r="H3" s="18"/>
      <c r="I3" s="18"/>
      <c r="J3" s="18"/>
      <c r="K3" s="26"/>
      <c r="L3" s="18"/>
      <c r="M3" s="18"/>
      <c r="N3" s="27" t="str">
        <f>'[2]IG Mapping Formula (7.1)'!H3</f>
        <v/>
      </c>
      <c r="O3" s="17"/>
      <c r="P3" s="28" t="s">
        <v>501</v>
      </c>
      <c r="Q3" s="28"/>
      <c r="R3" s="29"/>
      <c r="S3" s="27" t="str">
        <f>'[2]IG Mapping Formula (8)'!H3</f>
        <v/>
      </c>
      <c r="T3" s="15"/>
      <c r="U3" s="15"/>
      <c r="V3" s="15"/>
      <c r="W3" s="15"/>
      <c r="X3" s="15"/>
      <c r="Y3" s="15"/>
      <c r="Z3" s="15"/>
      <c r="AA3" s="15"/>
      <c r="AB3" s="15"/>
      <c r="AC3" s="15"/>
      <c r="AD3" s="15"/>
    </row>
    <row r="4" spans="1:30" s="24" customFormat="1" ht="15" x14ac:dyDescent="0.2">
      <c r="A4" s="16" t="s">
        <v>26</v>
      </c>
      <c r="B4" s="17"/>
      <c r="C4" s="18" t="s">
        <v>524</v>
      </c>
      <c r="D4" s="30" t="s">
        <v>27</v>
      </c>
      <c r="E4" s="31" t="s">
        <v>501</v>
      </c>
      <c r="F4" s="31"/>
      <c r="G4" s="31" t="s">
        <v>501</v>
      </c>
      <c r="H4" s="31"/>
      <c r="I4" s="31" t="s">
        <v>501</v>
      </c>
      <c r="J4" s="31"/>
      <c r="K4" s="20"/>
      <c r="L4" s="32"/>
      <c r="M4" s="32"/>
      <c r="N4" s="21" t="str">
        <f>'[2]IG Mapping Formula (7.1)'!H4</f>
        <v/>
      </c>
      <c r="O4" s="17"/>
      <c r="P4" s="33" t="s">
        <v>501</v>
      </c>
      <c r="Q4" s="33"/>
      <c r="R4" s="21"/>
      <c r="S4" s="21" t="str">
        <f>'[2]IG Mapping Formula (8)'!H4</f>
        <v/>
      </c>
      <c r="T4" s="15"/>
      <c r="U4" s="15"/>
      <c r="V4" s="15"/>
      <c r="W4" s="15"/>
      <c r="X4" s="15"/>
      <c r="Y4" s="15"/>
      <c r="Z4" s="15"/>
      <c r="AA4" s="15"/>
      <c r="AB4" s="15"/>
      <c r="AC4" s="15"/>
      <c r="AD4" s="15"/>
    </row>
    <row r="5" spans="1:30" ht="13" x14ac:dyDescent="0.15">
      <c r="A5" s="34" t="s">
        <v>26</v>
      </c>
      <c r="B5" s="35" t="s">
        <v>28</v>
      </c>
      <c r="C5" s="36" t="s">
        <v>524</v>
      </c>
      <c r="D5" s="37" t="s">
        <v>29</v>
      </c>
      <c r="E5" s="38" t="s">
        <v>527</v>
      </c>
      <c r="F5" s="38" t="s">
        <v>528</v>
      </c>
      <c r="G5" s="38" t="s">
        <v>529</v>
      </c>
      <c r="H5" s="38"/>
      <c r="I5" s="38" t="s">
        <v>530</v>
      </c>
      <c r="J5" s="38"/>
      <c r="K5" s="37">
        <v>6.2</v>
      </c>
      <c r="L5" s="39">
        <v>6.3</v>
      </c>
      <c r="M5" s="39"/>
      <c r="N5" s="40">
        <v>1</v>
      </c>
      <c r="O5" s="35"/>
      <c r="P5" s="41">
        <v>8.1</v>
      </c>
      <c r="Q5" s="41">
        <v>8.1999999999999993</v>
      </c>
      <c r="R5" s="42"/>
      <c r="S5" s="40">
        <v>1</v>
      </c>
    </row>
    <row r="6" spans="1:30" ht="13" x14ac:dyDescent="0.15">
      <c r="A6" s="34" t="s">
        <v>39</v>
      </c>
      <c r="B6" s="35"/>
      <c r="C6" s="36" t="s">
        <v>524</v>
      </c>
      <c r="D6" s="43" t="s">
        <v>40</v>
      </c>
      <c r="E6" s="38" t="s">
        <v>531</v>
      </c>
      <c r="F6" s="38"/>
      <c r="G6" s="38" t="s">
        <v>532</v>
      </c>
      <c r="H6" s="38"/>
      <c r="I6" s="38" t="s">
        <v>530</v>
      </c>
      <c r="J6" s="38"/>
      <c r="K6" s="88"/>
      <c r="L6" s="39"/>
      <c r="M6" s="39"/>
      <c r="N6" s="44" t="str">
        <f>'[2]IG Mapping Formula (7.1)'!H6</f>
        <v/>
      </c>
      <c r="O6" s="35"/>
      <c r="P6" s="45" t="s">
        <v>501</v>
      </c>
      <c r="Q6" s="45"/>
      <c r="R6" s="46"/>
      <c r="S6" s="44" t="str">
        <f>'[2]IG Mapping Formula (8)'!H6</f>
        <v/>
      </c>
    </row>
    <row r="7" spans="1:30" ht="13" x14ac:dyDescent="0.15">
      <c r="A7" s="35" t="s">
        <v>42</v>
      </c>
      <c r="B7" s="35"/>
      <c r="C7" s="36" t="s">
        <v>524</v>
      </c>
      <c r="D7" s="47" t="s">
        <v>43</v>
      </c>
      <c r="E7" s="38" t="s">
        <v>501</v>
      </c>
      <c r="F7" s="38" t="s">
        <v>501</v>
      </c>
      <c r="G7" s="38" t="s">
        <v>501</v>
      </c>
      <c r="H7" s="38" t="s">
        <v>501</v>
      </c>
      <c r="I7" s="38" t="s">
        <v>501</v>
      </c>
      <c r="J7" s="38" t="s">
        <v>501</v>
      </c>
      <c r="K7" s="37"/>
      <c r="L7" s="39"/>
      <c r="M7" s="39"/>
      <c r="N7" s="40" t="str">
        <f>'[2]IG Mapping Formula (7.1)'!H7</f>
        <v/>
      </c>
      <c r="O7" s="35"/>
      <c r="P7" s="41" t="s">
        <v>501</v>
      </c>
      <c r="Q7" s="41"/>
      <c r="R7" s="42"/>
      <c r="S7" s="40" t="str">
        <f>'[2]IG Mapping Formula (8)'!H7</f>
        <v/>
      </c>
    </row>
    <row r="8" spans="1:30" ht="13" x14ac:dyDescent="0.15">
      <c r="A8" s="34" t="s">
        <v>42</v>
      </c>
      <c r="B8" s="35" t="s">
        <v>45</v>
      </c>
      <c r="C8" s="36" t="s">
        <v>524</v>
      </c>
      <c r="D8" s="48" t="s">
        <v>46</v>
      </c>
      <c r="E8" s="38" t="s">
        <v>533</v>
      </c>
      <c r="F8" s="38" t="s">
        <v>534</v>
      </c>
      <c r="G8" s="38" t="s">
        <v>535</v>
      </c>
      <c r="H8" s="38" t="s">
        <v>536</v>
      </c>
      <c r="I8" s="38" t="s">
        <v>537</v>
      </c>
      <c r="J8" s="38" t="s">
        <v>538</v>
      </c>
      <c r="K8" s="87" t="s">
        <v>346</v>
      </c>
      <c r="L8" s="39"/>
      <c r="M8" s="39"/>
      <c r="N8" s="49">
        <f>'[2]IG Mapping Formula (7.1)'!H8</f>
        <v>2</v>
      </c>
      <c r="O8" s="35"/>
      <c r="P8" s="45">
        <v>3.3</v>
      </c>
      <c r="Q8" s="45"/>
      <c r="R8" s="46"/>
      <c r="S8" s="49">
        <f>'[2]IG Mapping Formula (8)'!H8</f>
        <v>1</v>
      </c>
    </row>
    <row r="9" spans="1:30" ht="13" x14ac:dyDescent="0.15">
      <c r="A9" s="34" t="s">
        <v>42</v>
      </c>
      <c r="B9" s="35" t="s">
        <v>54</v>
      </c>
      <c r="C9" s="36" t="s">
        <v>524</v>
      </c>
      <c r="D9" s="37" t="s">
        <v>55</v>
      </c>
      <c r="E9" s="38" t="s">
        <v>533</v>
      </c>
      <c r="F9" s="38" t="s">
        <v>534</v>
      </c>
      <c r="G9" s="38" t="s">
        <v>535</v>
      </c>
      <c r="H9" s="38" t="s">
        <v>536</v>
      </c>
      <c r="I9" s="38" t="s">
        <v>539</v>
      </c>
      <c r="J9" s="38" t="s">
        <v>538</v>
      </c>
      <c r="K9" s="37" t="s">
        <v>346</v>
      </c>
      <c r="L9" s="39"/>
      <c r="M9" s="39"/>
      <c r="N9" s="50">
        <f>'[2]IG Mapping Formula (7.1)'!H9</f>
        <v>2</v>
      </c>
      <c r="O9" s="35"/>
      <c r="P9" s="41">
        <v>3.3</v>
      </c>
      <c r="Q9" s="41"/>
      <c r="R9" s="42"/>
      <c r="S9" s="50" t="s">
        <v>598</v>
      </c>
    </row>
    <row r="10" spans="1:30" ht="13" x14ac:dyDescent="0.15">
      <c r="A10" s="34" t="s">
        <v>42</v>
      </c>
      <c r="B10" s="35" t="s">
        <v>62</v>
      </c>
      <c r="C10" s="36" t="s">
        <v>524</v>
      </c>
      <c r="D10" s="48" t="s">
        <v>63</v>
      </c>
      <c r="E10" s="38" t="s">
        <v>533</v>
      </c>
      <c r="F10" s="38" t="s">
        <v>534</v>
      </c>
      <c r="G10" s="38" t="s">
        <v>535</v>
      </c>
      <c r="H10" s="38" t="s">
        <v>536</v>
      </c>
      <c r="I10" s="38" t="s">
        <v>537</v>
      </c>
      <c r="J10" s="38"/>
      <c r="K10" s="87" t="s">
        <v>346</v>
      </c>
      <c r="L10" s="39"/>
      <c r="M10" s="39"/>
      <c r="N10" s="46">
        <f>'[2]IG Mapping Formula (7.1)'!H10</f>
        <v>2</v>
      </c>
      <c r="O10" s="35"/>
      <c r="P10" s="45">
        <v>3.3</v>
      </c>
      <c r="Q10" s="45"/>
      <c r="R10" s="46"/>
      <c r="S10" s="46">
        <f>'[2]IG Mapping Formula (8)'!H10</f>
        <v>1</v>
      </c>
    </row>
    <row r="11" spans="1:30" ht="13" x14ac:dyDescent="0.15">
      <c r="A11" s="34" t="s">
        <v>42</v>
      </c>
      <c r="B11" s="35" t="s">
        <v>69</v>
      </c>
      <c r="C11" s="36" t="s">
        <v>524</v>
      </c>
      <c r="D11" s="37" t="s">
        <v>70</v>
      </c>
      <c r="E11" s="36" t="s">
        <v>533</v>
      </c>
      <c r="F11" s="36" t="s">
        <v>534</v>
      </c>
      <c r="G11" s="36" t="s">
        <v>535</v>
      </c>
      <c r="H11" s="36" t="s">
        <v>536</v>
      </c>
      <c r="I11" s="36" t="s">
        <v>539</v>
      </c>
      <c r="J11" s="36"/>
      <c r="K11" s="37" t="s">
        <v>346</v>
      </c>
      <c r="L11" s="36"/>
      <c r="M11" s="36"/>
      <c r="N11" s="42">
        <f>'[2]IG Mapping Formula (7.1)'!H11</f>
        <v>2</v>
      </c>
      <c r="O11" s="35"/>
      <c r="P11" s="41">
        <v>3.3</v>
      </c>
      <c r="Q11" s="41"/>
      <c r="R11" s="42"/>
      <c r="S11" s="42">
        <v>1</v>
      </c>
    </row>
    <row r="12" spans="1:30" ht="13" x14ac:dyDescent="0.15">
      <c r="A12" s="34" t="s">
        <v>74</v>
      </c>
      <c r="B12" s="35"/>
      <c r="C12" s="36" t="s">
        <v>524</v>
      </c>
      <c r="D12" s="51" t="s">
        <v>75</v>
      </c>
      <c r="E12" s="38" t="s">
        <v>501</v>
      </c>
      <c r="F12" s="38"/>
      <c r="G12" s="38" t="s">
        <v>501</v>
      </c>
      <c r="H12" s="38"/>
      <c r="I12" s="38" t="s">
        <v>501</v>
      </c>
      <c r="J12" s="38"/>
      <c r="K12" s="87"/>
      <c r="L12" s="39"/>
      <c r="M12" s="39"/>
      <c r="N12" s="46" t="str">
        <f>'[2]IG Mapping Formula (7.1)'!H12</f>
        <v/>
      </c>
      <c r="O12" s="35"/>
      <c r="P12" s="45"/>
      <c r="Q12" s="45"/>
      <c r="R12" s="46"/>
      <c r="S12" s="46" t="str">
        <f>'[2]IG Mapping Formula (8)'!H12</f>
        <v/>
      </c>
    </row>
    <row r="13" spans="1:30" ht="13" x14ac:dyDescent="0.15">
      <c r="A13" s="34" t="s">
        <v>74</v>
      </c>
      <c r="B13" s="35" t="s">
        <v>77</v>
      </c>
      <c r="C13" s="36" t="s">
        <v>524</v>
      </c>
      <c r="D13" s="37" t="s">
        <v>78</v>
      </c>
      <c r="E13" s="38" t="s">
        <v>531</v>
      </c>
      <c r="F13" s="38" t="s">
        <v>540</v>
      </c>
      <c r="G13" s="38" t="s">
        <v>541</v>
      </c>
      <c r="H13" s="38" t="s">
        <v>542</v>
      </c>
      <c r="I13" s="38" t="s">
        <v>543</v>
      </c>
      <c r="J13" s="38"/>
      <c r="K13" s="37">
        <v>14.6</v>
      </c>
      <c r="L13" s="39"/>
      <c r="M13" s="39"/>
      <c r="N13" s="42">
        <v>1</v>
      </c>
      <c r="O13" s="35"/>
      <c r="P13" s="41">
        <v>5.3</v>
      </c>
      <c r="Q13" s="41"/>
      <c r="R13" s="42"/>
      <c r="S13" s="42">
        <v>1</v>
      </c>
    </row>
    <row r="14" spans="1:30" ht="13" x14ac:dyDescent="0.15">
      <c r="A14" s="34" t="s">
        <v>74</v>
      </c>
      <c r="B14" s="35" t="s">
        <v>87</v>
      </c>
      <c r="C14" s="36" t="s">
        <v>524</v>
      </c>
      <c r="D14" s="48" t="s">
        <v>88</v>
      </c>
      <c r="E14" s="38" t="s">
        <v>531</v>
      </c>
      <c r="F14" s="38"/>
      <c r="G14" s="38" t="s">
        <v>544</v>
      </c>
      <c r="H14" s="38"/>
      <c r="I14" s="38" t="s">
        <v>539</v>
      </c>
      <c r="J14" s="38"/>
      <c r="K14" s="87">
        <v>4.2</v>
      </c>
      <c r="L14" s="39"/>
      <c r="M14" s="39"/>
      <c r="N14" s="46">
        <v>1</v>
      </c>
      <c r="O14" s="35"/>
      <c r="P14" s="45">
        <v>5.4</v>
      </c>
      <c r="Q14" s="45"/>
      <c r="R14" s="46"/>
      <c r="S14" s="46">
        <f>'[2]IG Mapping Formula (8)'!H14</f>
        <v>1</v>
      </c>
    </row>
    <row r="15" spans="1:30" ht="13" x14ac:dyDescent="0.15">
      <c r="A15" s="34" t="s">
        <v>74</v>
      </c>
      <c r="B15" s="35" t="s">
        <v>95</v>
      </c>
      <c r="C15" s="36" t="s">
        <v>524</v>
      </c>
      <c r="D15" s="37" t="s">
        <v>96</v>
      </c>
      <c r="E15" s="36" t="s">
        <v>545</v>
      </c>
      <c r="F15" s="36"/>
      <c r="G15" s="36" t="s">
        <v>546</v>
      </c>
      <c r="H15" s="36"/>
      <c r="I15" s="36" t="s">
        <v>537</v>
      </c>
      <c r="J15" s="36"/>
      <c r="K15" s="37" t="s">
        <v>491</v>
      </c>
      <c r="L15" s="36"/>
      <c r="M15" s="36"/>
      <c r="N15" s="42">
        <f>'[2]IG Mapping Formula (7.1)'!H15</f>
        <v>2</v>
      </c>
      <c r="O15" s="35"/>
      <c r="P15" s="41">
        <v>3.1</v>
      </c>
      <c r="Q15" s="41"/>
      <c r="R15" s="42"/>
      <c r="S15" s="42">
        <v>2</v>
      </c>
    </row>
    <row r="16" spans="1:30" ht="13" x14ac:dyDescent="0.15">
      <c r="A16" s="34" t="s">
        <v>74</v>
      </c>
      <c r="B16" s="35" t="s">
        <v>104</v>
      </c>
      <c r="C16" s="36" t="s">
        <v>524</v>
      </c>
      <c r="D16" s="48" t="s">
        <v>105</v>
      </c>
      <c r="E16" s="36" t="s">
        <v>531</v>
      </c>
      <c r="F16" s="36" t="s">
        <v>527</v>
      </c>
      <c r="G16" s="36" t="s">
        <v>544</v>
      </c>
      <c r="H16" s="36"/>
      <c r="I16" s="36" t="s">
        <v>547</v>
      </c>
      <c r="J16" s="36"/>
      <c r="K16" s="87">
        <v>9.1999999999999993</v>
      </c>
      <c r="L16" s="36"/>
      <c r="M16" s="36"/>
      <c r="N16" s="46">
        <f>'[2]IG Mapping Formula (7.1)'!H16</f>
        <v>2</v>
      </c>
      <c r="O16" s="35"/>
      <c r="P16" s="45">
        <v>12.6</v>
      </c>
      <c r="Q16" s="45"/>
      <c r="R16" s="46"/>
      <c r="S16" s="46">
        <f>'[2]IG Mapping Formula (8)'!H16</f>
        <v>1</v>
      </c>
    </row>
    <row r="17" spans="1:29" ht="13" x14ac:dyDescent="0.15">
      <c r="A17" s="34" t="s">
        <v>74</v>
      </c>
      <c r="B17" s="35" t="s">
        <v>113</v>
      </c>
      <c r="C17" s="36" t="s">
        <v>524</v>
      </c>
      <c r="D17" s="37" t="s">
        <v>114</v>
      </c>
      <c r="E17" s="36" t="s">
        <v>548</v>
      </c>
      <c r="F17" s="36"/>
      <c r="G17" s="36" t="s">
        <v>549</v>
      </c>
      <c r="H17" s="36"/>
      <c r="I17" s="36" t="s">
        <v>550</v>
      </c>
      <c r="J17" s="36"/>
      <c r="K17" s="37">
        <v>9.1999999999999993</v>
      </c>
      <c r="L17" s="36"/>
      <c r="M17" s="36"/>
      <c r="N17" s="42">
        <v>2</v>
      </c>
      <c r="O17" s="35"/>
      <c r="P17" s="41">
        <v>12.6</v>
      </c>
      <c r="Q17" s="41"/>
      <c r="R17" s="42"/>
      <c r="S17" s="42">
        <v>2</v>
      </c>
    </row>
    <row r="18" spans="1:29" ht="13" x14ac:dyDescent="0.15">
      <c r="A18" s="34" t="s">
        <v>74</v>
      </c>
      <c r="B18" s="35" t="s">
        <v>121</v>
      </c>
      <c r="C18" s="36" t="s">
        <v>524</v>
      </c>
      <c r="D18" s="48" t="s">
        <v>122</v>
      </c>
      <c r="E18" s="38" t="s">
        <v>528</v>
      </c>
      <c r="F18" s="38"/>
      <c r="G18" s="38" t="s">
        <v>551</v>
      </c>
      <c r="H18" s="38"/>
      <c r="I18" s="38" t="s">
        <v>552</v>
      </c>
      <c r="J18" s="38"/>
      <c r="K18" s="87">
        <v>5.5</v>
      </c>
      <c r="L18" s="38"/>
      <c r="M18" s="38"/>
      <c r="N18" s="46">
        <f>'[2]IG Mapping Formula (7.1)'!H18</f>
        <v>2</v>
      </c>
      <c r="O18" s="35"/>
      <c r="P18" s="45">
        <v>16.7</v>
      </c>
      <c r="Q18" s="45"/>
      <c r="R18" s="46"/>
      <c r="S18" s="46">
        <v>2</v>
      </c>
    </row>
    <row r="19" spans="1:29" ht="13" x14ac:dyDescent="0.15">
      <c r="A19" s="34" t="s">
        <v>74</v>
      </c>
      <c r="B19" s="35" t="s">
        <v>129</v>
      </c>
      <c r="C19" s="36" t="s">
        <v>524</v>
      </c>
      <c r="D19" s="37" t="s">
        <v>130</v>
      </c>
      <c r="E19" s="38" t="s">
        <v>531</v>
      </c>
      <c r="F19" s="38"/>
      <c r="G19" s="38" t="s">
        <v>541</v>
      </c>
      <c r="H19" s="38" t="s">
        <v>553</v>
      </c>
      <c r="I19" s="38"/>
      <c r="J19" s="38"/>
      <c r="K19" s="37">
        <v>11.1</v>
      </c>
      <c r="L19" s="38"/>
      <c r="M19" s="38"/>
      <c r="N19" s="42">
        <v>2</v>
      </c>
      <c r="O19" s="35"/>
      <c r="P19" s="41">
        <v>12.3</v>
      </c>
      <c r="Q19" s="41"/>
      <c r="R19" s="42"/>
      <c r="S19" s="42">
        <v>2</v>
      </c>
    </row>
    <row r="20" spans="1:29" ht="13" x14ac:dyDescent="0.15">
      <c r="A20" s="34" t="s">
        <v>74</v>
      </c>
      <c r="B20" s="35" t="s">
        <v>138</v>
      </c>
      <c r="C20" s="36" t="s">
        <v>524</v>
      </c>
      <c r="D20" s="48" t="s">
        <v>139</v>
      </c>
      <c r="E20" s="38" t="s">
        <v>533</v>
      </c>
      <c r="F20" s="38"/>
      <c r="G20" s="38" t="s">
        <v>554</v>
      </c>
      <c r="H20" s="38" t="s">
        <v>555</v>
      </c>
      <c r="I20" s="38" t="s">
        <v>539</v>
      </c>
      <c r="J20" s="38"/>
      <c r="K20" s="87" t="s">
        <v>316</v>
      </c>
      <c r="L20" s="39"/>
      <c r="M20" s="39"/>
      <c r="N20" s="46">
        <v>2</v>
      </c>
      <c r="O20" s="35"/>
      <c r="P20" s="45">
        <v>16.7</v>
      </c>
      <c r="Q20" s="45"/>
      <c r="R20" s="46"/>
      <c r="S20" s="46">
        <v>2</v>
      </c>
    </row>
    <row r="21" spans="1:29" ht="13" x14ac:dyDescent="0.15">
      <c r="A21" s="34" t="s">
        <v>74</v>
      </c>
      <c r="B21" s="35" t="s">
        <v>147</v>
      </c>
      <c r="C21" s="36" t="s">
        <v>556</v>
      </c>
      <c r="D21" s="48" t="s">
        <v>148</v>
      </c>
      <c r="E21" s="36" t="s">
        <v>527</v>
      </c>
      <c r="F21" s="36" t="s">
        <v>528</v>
      </c>
      <c r="G21" s="36" t="s">
        <v>529</v>
      </c>
      <c r="H21" s="36"/>
      <c r="I21" s="36" t="s">
        <v>557</v>
      </c>
      <c r="J21" s="36"/>
      <c r="K21" s="89">
        <v>6.2</v>
      </c>
      <c r="L21" s="36">
        <v>6.3</v>
      </c>
      <c r="M21" s="36"/>
      <c r="N21" s="42">
        <v>1</v>
      </c>
      <c r="O21" s="35"/>
      <c r="P21" s="41">
        <v>8.1999999999999993</v>
      </c>
      <c r="Q21" s="41">
        <v>8.5</v>
      </c>
      <c r="R21" s="42"/>
      <c r="S21" s="42">
        <f>'[2]IG Mapping Formula (8)'!H21</f>
        <v>1</v>
      </c>
    </row>
    <row r="22" spans="1:29" s="56" customFormat="1" ht="13" x14ac:dyDescent="0.15">
      <c r="A22" s="52" t="s">
        <v>74</v>
      </c>
      <c r="B22" s="53" t="s">
        <v>156</v>
      </c>
      <c r="C22" s="54" t="s">
        <v>556</v>
      </c>
      <c r="D22" s="55" t="s">
        <v>157</v>
      </c>
      <c r="E22" s="54" t="s">
        <v>545</v>
      </c>
      <c r="F22" s="54"/>
      <c r="G22" s="54" t="s">
        <v>546</v>
      </c>
      <c r="H22" s="54"/>
      <c r="I22" s="54" t="s">
        <v>537</v>
      </c>
      <c r="J22" s="54"/>
      <c r="K22" s="90">
        <v>14.4</v>
      </c>
      <c r="L22" s="54"/>
      <c r="M22" s="54"/>
      <c r="N22" s="46">
        <f>'[2]IG Mapping Formula (7.1)'!H22</f>
        <v>2</v>
      </c>
      <c r="O22" s="53"/>
      <c r="P22" s="45">
        <v>3.1</v>
      </c>
      <c r="Q22" s="45"/>
      <c r="R22" s="46"/>
      <c r="S22" s="46">
        <f>'[2]IG Mapping Formula (8)'!H22</f>
        <v>1</v>
      </c>
      <c r="T22" s="15"/>
      <c r="U22" s="15"/>
      <c r="V22" s="15"/>
      <c r="W22" s="15"/>
      <c r="X22" s="15"/>
      <c r="Y22" s="15"/>
      <c r="Z22" s="15"/>
      <c r="AA22" s="15"/>
      <c r="AB22" s="15"/>
      <c r="AC22" s="15"/>
    </row>
    <row r="23" spans="1:29" ht="13" customHeight="1" x14ac:dyDescent="0.15">
      <c r="A23" s="34" t="s">
        <v>74</v>
      </c>
      <c r="B23" s="35" t="s">
        <v>163</v>
      </c>
      <c r="C23" s="36" t="s">
        <v>524</v>
      </c>
      <c r="D23" s="37" t="s">
        <v>164</v>
      </c>
      <c r="E23" s="38" t="s">
        <v>545</v>
      </c>
      <c r="F23" s="38"/>
      <c r="G23" s="38" t="s">
        <v>546</v>
      </c>
      <c r="H23" s="38"/>
      <c r="I23" s="38" t="s">
        <v>537</v>
      </c>
      <c r="J23" s="38"/>
      <c r="K23" s="37">
        <v>14.4</v>
      </c>
      <c r="L23" s="39"/>
      <c r="M23" s="39"/>
      <c r="N23" s="42">
        <f>'[2]IG Mapping Formula (7.1)'!H23</f>
        <v>2</v>
      </c>
      <c r="O23" s="35"/>
      <c r="P23" s="41">
        <v>3.1</v>
      </c>
      <c r="Q23" s="41"/>
      <c r="R23" s="42"/>
      <c r="S23" s="42">
        <f>'[2]IG Mapping Formula (8)'!H23</f>
        <v>1</v>
      </c>
    </row>
    <row r="24" spans="1:29" s="56" customFormat="1" x14ac:dyDescent="0.15">
      <c r="A24" s="52">
        <v>3.3</v>
      </c>
      <c r="B24" s="53"/>
      <c r="C24" s="54"/>
      <c r="D24" s="55" t="s">
        <v>171</v>
      </c>
      <c r="E24" s="54"/>
      <c r="F24" s="54"/>
      <c r="G24" s="54"/>
      <c r="H24" s="54"/>
      <c r="I24" s="54"/>
      <c r="J24" s="54"/>
      <c r="K24" s="90"/>
      <c r="L24" s="54"/>
      <c r="M24" s="54"/>
      <c r="N24" s="46"/>
      <c r="O24" s="53"/>
      <c r="P24" s="45"/>
      <c r="Q24" s="45"/>
      <c r="R24" s="46"/>
      <c r="S24" s="46"/>
      <c r="T24" s="15"/>
      <c r="U24" s="15"/>
      <c r="V24" s="15"/>
      <c r="W24" s="15"/>
      <c r="X24" s="15"/>
      <c r="Y24" s="15"/>
      <c r="Z24" s="15"/>
      <c r="AA24" s="15"/>
      <c r="AB24" s="15"/>
      <c r="AC24" s="15"/>
    </row>
    <row r="25" spans="1:29" ht="13" customHeight="1" x14ac:dyDescent="0.15">
      <c r="A25" s="34">
        <v>3.3</v>
      </c>
      <c r="B25" s="35" t="s">
        <v>402</v>
      </c>
      <c r="C25" s="36" t="s">
        <v>556</v>
      </c>
      <c r="D25" s="37" t="s">
        <v>403</v>
      </c>
      <c r="E25" s="38" t="s">
        <v>581</v>
      </c>
      <c r="F25" s="38"/>
      <c r="G25" s="38" t="s">
        <v>582</v>
      </c>
      <c r="H25" s="38"/>
      <c r="I25" s="38" t="s">
        <v>574</v>
      </c>
      <c r="J25" s="38" t="s">
        <v>583</v>
      </c>
      <c r="K25" s="37">
        <v>5.2</v>
      </c>
      <c r="L25" s="39"/>
      <c r="M25" s="39"/>
      <c r="N25" s="42">
        <v>2</v>
      </c>
      <c r="O25" s="35"/>
      <c r="P25" s="41">
        <v>16.7</v>
      </c>
      <c r="Q25" s="41"/>
      <c r="R25" s="42"/>
      <c r="S25" s="42">
        <v>2</v>
      </c>
    </row>
    <row r="26" spans="1:29" s="56" customFormat="1" ht="13" x14ac:dyDescent="0.15">
      <c r="A26" s="52" t="s">
        <v>172</v>
      </c>
      <c r="B26" s="53"/>
      <c r="C26" s="54" t="s">
        <v>524</v>
      </c>
      <c r="D26" s="55" t="s">
        <v>173</v>
      </c>
      <c r="E26" s="54"/>
      <c r="F26" s="54"/>
      <c r="G26" s="54"/>
      <c r="H26" s="54"/>
      <c r="I26" s="54"/>
      <c r="J26" s="54"/>
      <c r="K26" s="90"/>
      <c r="L26" s="54"/>
      <c r="M26" s="54"/>
      <c r="N26" s="46" t="str">
        <f>'[2]IG Mapping Formula (7.1)'!H24</f>
        <v/>
      </c>
      <c r="O26" s="53"/>
      <c r="P26" s="45" t="s">
        <v>501</v>
      </c>
      <c r="Q26" s="45"/>
      <c r="R26" s="46"/>
      <c r="S26" s="46" t="str">
        <f>'[2]IG Mapping Formula (8)'!H24</f>
        <v/>
      </c>
      <c r="T26" s="15"/>
      <c r="U26" s="15"/>
      <c r="V26" s="15"/>
      <c r="W26" s="15"/>
      <c r="X26" s="15"/>
      <c r="Y26" s="15"/>
      <c r="Z26" s="15"/>
      <c r="AA26" s="15"/>
      <c r="AB26" s="15"/>
      <c r="AC26" s="15"/>
    </row>
    <row r="27" spans="1:29" ht="13" customHeight="1" x14ac:dyDescent="0.15">
      <c r="A27" s="34" t="s">
        <v>175</v>
      </c>
      <c r="B27" s="35"/>
      <c r="C27" s="36" t="s">
        <v>524</v>
      </c>
      <c r="D27" s="37" t="s">
        <v>176</v>
      </c>
      <c r="E27" s="38"/>
      <c r="F27" s="38"/>
      <c r="G27" s="38"/>
      <c r="H27" s="38"/>
      <c r="I27" s="38"/>
      <c r="J27" s="38"/>
      <c r="K27" s="37"/>
      <c r="L27" s="39"/>
      <c r="M27" s="39"/>
      <c r="N27" s="42" t="str">
        <f>'[2]IG Mapping Formula (7.1)'!H25</f>
        <v/>
      </c>
      <c r="O27" s="35"/>
      <c r="P27" s="41" t="s">
        <v>501</v>
      </c>
      <c r="Q27" s="41"/>
      <c r="R27" s="42"/>
      <c r="S27" s="42" t="str">
        <f>'[2]IG Mapping Formula (8)'!H25</f>
        <v/>
      </c>
    </row>
    <row r="28" spans="1:29" s="56" customFormat="1" ht="13" x14ac:dyDescent="0.15">
      <c r="A28" s="52" t="s">
        <v>175</v>
      </c>
      <c r="B28" s="53" t="s">
        <v>177</v>
      </c>
      <c r="C28" s="54" t="s">
        <v>524</v>
      </c>
      <c r="D28" s="55" t="s">
        <v>178</v>
      </c>
      <c r="E28" s="54" t="s">
        <v>531</v>
      </c>
      <c r="F28" s="54" t="s">
        <v>528</v>
      </c>
      <c r="G28" s="54" t="s">
        <v>532</v>
      </c>
      <c r="H28" s="54" t="s">
        <v>558</v>
      </c>
      <c r="I28" s="54" t="s">
        <v>539</v>
      </c>
      <c r="J28" s="54"/>
      <c r="K28" s="90">
        <v>4.3</v>
      </c>
      <c r="L28" s="54"/>
      <c r="M28" s="54"/>
      <c r="N28" s="46">
        <f>'[2]IG Mapping Formula (7.1)'!H26</f>
        <v>1</v>
      </c>
      <c r="O28" s="53"/>
      <c r="P28" s="45">
        <v>5.4</v>
      </c>
      <c r="Q28" s="45"/>
      <c r="R28" s="46"/>
      <c r="S28" s="46">
        <f>'[2]IG Mapping Formula (8)'!H26</f>
        <v>1</v>
      </c>
      <c r="T28" s="15"/>
      <c r="U28" s="15"/>
      <c r="V28" s="15"/>
      <c r="W28" s="15"/>
      <c r="X28" s="15"/>
      <c r="Y28" s="15"/>
      <c r="Z28" s="15"/>
      <c r="AA28" s="15"/>
      <c r="AB28" s="15"/>
      <c r="AC28" s="15"/>
    </row>
    <row r="29" spans="1:29" ht="13" customHeight="1" x14ac:dyDescent="0.15">
      <c r="A29" s="34" t="s">
        <v>175</v>
      </c>
      <c r="B29" s="35" t="s">
        <v>186</v>
      </c>
      <c r="C29" s="36" t="s">
        <v>524</v>
      </c>
      <c r="D29" s="37" t="s">
        <v>187</v>
      </c>
      <c r="E29" s="38" t="s">
        <v>545</v>
      </c>
      <c r="F29" s="38"/>
      <c r="G29" s="38" t="s">
        <v>546</v>
      </c>
      <c r="H29" s="38"/>
      <c r="I29" s="38" t="s">
        <v>539</v>
      </c>
      <c r="J29" s="38"/>
      <c r="K29" s="37">
        <v>5.2</v>
      </c>
      <c r="L29" s="39"/>
      <c r="M29" s="39"/>
      <c r="N29" s="42">
        <f>'[2]IG Mapping Formula (7.1)'!H27</f>
        <v>2</v>
      </c>
      <c r="O29" s="35"/>
      <c r="P29" s="41" t="s">
        <v>175</v>
      </c>
      <c r="Q29" s="41"/>
      <c r="R29" s="42"/>
      <c r="S29" s="42">
        <f>'[2]IG Mapping Formula (8)'!H27</f>
        <v>1</v>
      </c>
    </row>
    <row r="30" spans="1:29" s="56" customFormat="1" ht="13" x14ac:dyDescent="0.15">
      <c r="A30" s="52" t="s">
        <v>175</v>
      </c>
      <c r="B30" s="53" t="s">
        <v>194</v>
      </c>
      <c r="C30" s="54" t="s">
        <v>524</v>
      </c>
      <c r="D30" s="55" t="s">
        <v>195</v>
      </c>
      <c r="E30" s="54" t="s">
        <v>531</v>
      </c>
      <c r="F30" s="54" t="s">
        <v>528</v>
      </c>
      <c r="G30" s="54" t="s">
        <v>532</v>
      </c>
      <c r="H30" s="54" t="s">
        <v>558</v>
      </c>
      <c r="I30" s="54" t="s">
        <v>539</v>
      </c>
      <c r="J30" s="54"/>
      <c r="K30" s="90">
        <v>4.4000000000000004</v>
      </c>
      <c r="L30" s="54"/>
      <c r="M30" s="54"/>
      <c r="N30" s="46">
        <v>2</v>
      </c>
      <c r="O30" s="53"/>
      <c r="P30" s="45">
        <v>5.2</v>
      </c>
      <c r="Q30" s="45"/>
      <c r="R30" s="46"/>
      <c r="S30" s="46">
        <f>'[2]IG Mapping Formula (8)'!H28</f>
        <v>1</v>
      </c>
      <c r="T30" s="15"/>
      <c r="U30" s="15"/>
      <c r="V30" s="15"/>
      <c r="W30" s="15"/>
      <c r="X30" s="15"/>
      <c r="Y30" s="15"/>
      <c r="Z30" s="15"/>
      <c r="AA30" s="15"/>
      <c r="AB30" s="15"/>
      <c r="AC30" s="15"/>
    </row>
    <row r="31" spans="1:29" ht="13" x14ac:dyDescent="0.15">
      <c r="A31" s="34" t="s">
        <v>175</v>
      </c>
      <c r="B31" s="35" t="s">
        <v>201</v>
      </c>
      <c r="C31" s="36" t="s">
        <v>524</v>
      </c>
      <c r="D31" s="37" t="s">
        <v>202</v>
      </c>
      <c r="E31" s="38" t="s">
        <v>531</v>
      </c>
      <c r="F31" s="38" t="s">
        <v>528</v>
      </c>
      <c r="G31" s="38" t="s">
        <v>532</v>
      </c>
      <c r="H31" s="38" t="s">
        <v>558</v>
      </c>
      <c r="I31" s="38" t="s">
        <v>539</v>
      </c>
      <c r="J31" s="38"/>
      <c r="K31" s="37">
        <v>4.7</v>
      </c>
      <c r="L31" s="39"/>
      <c r="M31" s="39"/>
      <c r="N31" s="42">
        <f>'[2]IG Mapping Formula (7.1)'!H29</f>
        <v>2</v>
      </c>
      <c r="O31" s="35"/>
      <c r="P31" s="41">
        <v>2.7</v>
      </c>
      <c r="Q31" s="41"/>
      <c r="R31" s="42"/>
      <c r="S31" s="42">
        <v>3</v>
      </c>
    </row>
    <row r="32" spans="1:29" ht="13" x14ac:dyDescent="0.15">
      <c r="A32" s="34" t="s">
        <v>175</v>
      </c>
      <c r="B32" s="35" t="s">
        <v>209</v>
      </c>
      <c r="C32" s="36" t="s">
        <v>524</v>
      </c>
      <c r="D32" s="48" t="s">
        <v>210</v>
      </c>
      <c r="E32" s="38" t="s">
        <v>545</v>
      </c>
      <c r="F32" s="38"/>
      <c r="G32" s="38" t="s">
        <v>546</v>
      </c>
      <c r="H32" s="38"/>
      <c r="I32" s="38" t="s">
        <v>550</v>
      </c>
      <c r="J32" s="38"/>
      <c r="K32" s="87">
        <v>4.3</v>
      </c>
      <c r="L32" s="39">
        <v>16.899999999999999</v>
      </c>
      <c r="M32" s="39"/>
      <c r="N32" s="46">
        <f>'[2]IG Mapping Formula (7.1)'!H30</f>
        <v>1</v>
      </c>
      <c r="O32" s="35"/>
      <c r="P32" s="45">
        <v>5.3</v>
      </c>
      <c r="Q32" s="45"/>
      <c r="R32" s="46"/>
      <c r="S32" s="46">
        <v>1</v>
      </c>
    </row>
    <row r="33" spans="1:29" ht="13" x14ac:dyDescent="0.15">
      <c r="A33" s="34" t="s">
        <v>175</v>
      </c>
      <c r="B33" s="35" t="s">
        <v>218</v>
      </c>
      <c r="C33" s="36" t="s">
        <v>524</v>
      </c>
      <c r="D33" s="37" t="s">
        <v>219</v>
      </c>
      <c r="E33" s="38" t="s">
        <v>545</v>
      </c>
      <c r="F33" s="38"/>
      <c r="G33" s="38" t="s">
        <v>559</v>
      </c>
      <c r="H33" s="38" t="s">
        <v>560</v>
      </c>
      <c r="I33" s="38" t="s">
        <v>539</v>
      </c>
      <c r="J33" s="38"/>
      <c r="K33" s="37">
        <v>14.7</v>
      </c>
      <c r="L33" s="39"/>
      <c r="M33" s="39"/>
      <c r="N33" s="42">
        <v>3</v>
      </c>
      <c r="O33" s="35"/>
      <c r="P33" s="41">
        <v>4.8</v>
      </c>
      <c r="Q33" s="41"/>
      <c r="R33" s="42"/>
      <c r="S33" s="42">
        <v>2</v>
      </c>
    </row>
    <row r="34" spans="1:29" ht="13" x14ac:dyDescent="0.15">
      <c r="A34" s="34" t="s">
        <v>227</v>
      </c>
      <c r="B34" s="35"/>
      <c r="C34" s="36" t="s">
        <v>524</v>
      </c>
      <c r="D34" s="51" t="s">
        <v>228</v>
      </c>
      <c r="E34" s="38"/>
      <c r="F34" s="38"/>
      <c r="G34" s="38"/>
      <c r="H34" s="38"/>
      <c r="I34" s="38"/>
      <c r="J34" s="38"/>
      <c r="K34" s="87"/>
      <c r="L34" s="39"/>
      <c r="M34" s="39"/>
      <c r="N34" s="46" t="str">
        <f>'[2]IG Mapping Formula (7.1)'!H32</f>
        <v/>
      </c>
      <c r="O34" s="35"/>
      <c r="P34" s="45"/>
      <c r="Q34" s="45"/>
      <c r="R34" s="46"/>
      <c r="S34" s="46" t="str">
        <f>'[2]IG Mapping Formula (8)'!H32</f>
        <v/>
      </c>
    </row>
    <row r="35" spans="1:29" ht="13" x14ac:dyDescent="0.15">
      <c r="A35" s="34" t="s">
        <v>227</v>
      </c>
      <c r="B35" s="35" t="s">
        <v>230</v>
      </c>
      <c r="C35" s="36" t="s">
        <v>524</v>
      </c>
      <c r="D35" s="37" t="s">
        <v>231</v>
      </c>
      <c r="E35" s="38" t="s">
        <v>528</v>
      </c>
      <c r="F35" s="38"/>
      <c r="G35" s="38" t="s">
        <v>551</v>
      </c>
      <c r="H35" s="38"/>
      <c r="I35" s="38" t="s">
        <v>552</v>
      </c>
      <c r="J35" s="38" t="s">
        <v>561</v>
      </c>
      <c r="K35" s="37">
        <v>4.3</v>
      </c>
      <c r="L35" s="39"/>
      <c r="M35" s="39"/>
      <c r="N35" s="42">
        <v>1</v>
      </c>
      <c r="O35" s="35"/>
      <c r="P35" s="41">
        <v>5.4</v>
      </c>
      <c r="Q35" s="41"/>
      <c r="R35" s="42"/>
      <c r="S35" s="42">
        <v>1</v>
      </c>
    </row>
    <row r="36" spans="1:29" ht="13" x14ac:dyDescent="0.15">
      <c r="A36" s="34" t="s">
        <v>227</v>
      </c>
      <c r="B36" s="35" t="s">
        <v>238</v>
      </c>
      <c r="C36" s="36" t="s">
        <v>524</v>
      </c>
      <c r="D36" s="48" t="s">
        <v>239</v>
      </c>
      <c r="E36" s="38" t="s">
        <v>531</v>
      </c>
      <c r="F36" s="38" t="s">
        <v>528</v>
      </c>
      <c r="G36" s="38" t="s">
        <v>532</v>
      </c>
      <c r="H36" s="38" t="s">
        <v>558</v>
      </c>
      <c r="I36" s="38" t="s">
        <v>539</v>
      </c>
      <c r="J36" s="38"/>
      <c r="K36" s="87">
        <v>4.3</v>
      </c>
      <c r="L36" s="39"/>
      <c r="M36" s="39"/>
      <c r="N36" s="46">
        <v>1</v>
      </c>
      <c r="O36" s="35"/>
      <c r="P36" s="45">
        <v>5.4</v>
      </c>
      <c r="Q36" s="45"/>
      <c r="R36" s="46"/>
      <c r="S36" s="46">
        <f>'[2]IG Mapping Formula (8)'!H34</f>
        <v>1</v>
      </c>
    </row>
    <row r="37" spans="1:29" ht="13" x14ac:dyDescent="0.15">
      <c r="A37" s="34" t="s">
        <v>227</v>
      </c>
      <c r="B37" s="35" t="s">
        <v>246</v>
      </c>
      <c r="C37" s="36" t="s">
        <v>524</v>
      </c>
      <c r="D37" s="37" t="s">
        <v>247</v>
      </c>
      <c r="E37" s="38" t="s">
        <v>527</v>
      </c>
      <c r="F37" s="38"/>
      <c r="G37" s="38" t="s">
        <v>562</v>
      </c>
      <c r="H37" s="38"/>
      <c r="I37" s="38" t="s">
        <v>553</v>
      </c>
      <c r="J37" s="38"/>
      <c r="K37" s="37">
        <v>4.3</v>
      </c>
      <c r="L37" s="39"/>
      <c r="M37" s="39"/>
      <c r="N37" s="42">
        <v>1</v>
      </c>
      <c r="O37" s="35"/>
      <c r="P37" s="41">
        <v>5.4</v>
      </c>
      <c r="Q37" s="41"/>
      <c r="R37" s="42"/>
      <c r="S37" s="42">
        <f>'[2]IG Mapping Formula (8)'!H35</f>
        <v>1</v>
      </c>
    </row>
    <row r="38" spans="1:29" ht="13" x14ac:dyDescent="0.15">
      <c r="A38" s="34" t="s">
        <v>227</v>
      </c>
      <c r="B38" s="35" t="s">
        <v>253</v>
      </c>
      <c r="C38" s="36" t="s">
        <v>524</v>
      </c>
      <c r="D38" s="48" t="s">
        <v>254</v>
      </c>
      <c r="E38" s="38" t="s">
        <v>527</v>
      </c>
      <c r="F38" s="38"/>
      <c r="G38" s="38" t="s">
        <v>562</v>
      </c>
      <c r="H38" s="38"/>
      <c r="I38" s="38" t="s">
        <v>553</v>
      </c>
      <c r="J38" s="38"/>
      <c r="K38" s="87">
        <v>4.3</v>
      </c>
      <c r="L38" s="39"/>
      <c r="M38" s="39"/>
      <c r="N38" s="46">
        <v>1</v>
      </c>
      <c r="O38" s="35"/>
      <c r="P38" s="45">
        <v>5.4</v>
      </c>
      <c r="Q38" s="45"/>
      <c r="R38" s="46"/>
      <c r="S38" s="46">
        <f>'[2]IG Mapping Formula (8)'!H36</f>
        <v>1</v>
      </c>
    </row>
    <row r="39" spans="1:29" ht="13" x14ac:dyDescent="0.15">
      <c r="A39" s="34" t="s">
        <v>227</v>
      </c>
      <c r="B39" s="35" t="s">
        <v>260</v>
      </c>
      <c r="C39" s="36" t="s">
        <v>524</v>
      </c>
      <c r="D39" s="37" t="s">
        <v>261</v>
      </c>
      <c r="E39" s="38" t="s">
        <v>528</v>
      </c>
      <c r="F39" s="38"/>
      <c r="G39" s="38" t="s">
        <v>551</v>
      </c>
      <c r="H39" s="38"/>
      <c r="I39" s="38" t="s">
        <v>552</v>
      </c>
      <c r="J39" s="38" t="s">
        <v>561</v>
      </c>
      <c r="K39" s="37">
        <v>4.3</v>
      </c>
      <c r="L39" s="39"/>
      <c r="M39" s="39"/>
      <c r="N39" s="42">
        <v>1</v>
      </c>
      <c r="O39" s="35" t="s">
        <v>598</v>
      </c>
      <c r="P39" s="41">
        <v>5.4</v>
      </c>
      <c r="Q39" s="41"/>
      <c r="R39" s="42"/>
      <c r="S39" s="42">
        <f>'[2]IG Mapping Formula (8)'!H37</f>
        <v>1</v>
      </c>
    </row>
    <row r="40" spans="1:29" s="56" customFormat="1" ht="13" x14ac:dyDescent="0.15">
      <c r="A40" s="52" t="s">
        <v>227</v>
      </c>
      <c r="B40" s="53" t="s">
        <v>410</v>
      </c>
      <c r="C40" s="54" t="s">
        <v>556</v>
      </c>
      <c r="D40" s="55" t="s">
        <v>411</v>
      </c>
      <c r="E40" s="57" t="s">
        <v>527</v>
      </c>
      <c r="F40" s="57"/>
      <c r="G40" s="57" t="s">
        <v>562</v>
      </c>
      <c r="H40" s="57"/>
      <c r="I40" s="57" t="s">
        <v>539</v>
      </c>
      <c r="J40" s="57"/>
      <c r="K40" s="91">
        <v>4.3</v>
      </c>
      <c r="L40" s="57"/>
      <c r="M40" s="57"/>
      <c r="N40" s="46">
        <v>1</v>
      </c>
      <c r="O40" s="53"/>
      <c r="P40" s="45">
        <v>5.4</v>
      </c>
      <c r="Q40" s="45"/>
      <c r="R40" s="46"/>
      <c r="S40" s="46">
        <v>1</v>
      </c>
      <c r="T40" s="15"/>
      <c r="U40" s="15"/>
      <c r="V40" s="15"/>
      <c r="W40" s="15"/>
      <c r="X40" s="15"/>
      <c r="Y40" s="15"/>
      <c r="Z40" s="15"/>
      <c r="AA40" s="15"/>
      <c r="AB40" s="15"/>
      <c r="AC40" s="15"/>
    </row>
    <row r="41" spans="1:29" ht="13" x14ac:dyDescent="0.15">
      <c r="A41" s="34" t="s">
        <v>227</v>
      </c>
      <c r="B41" s="35" t="s">
        <v>267</v>
      </c>
      <c r="C41" s="36" t="s">
        <v>524</v>
      </c>
      <c r="D41" s="48" t="s">
        <v>268</v>
      </c>
      <c r="E41" s="38" t="s">
        <v>528</v>
      </c>
      <c r="F41" s="38"/>
      <c r="G41" s="38" t="s">
        <v>563</v>
      </c>
      <c r="H41" s="38"/>
      <c r="I41" s="38" t="s">
        <v>564</v>
      </c>
      <c r="J41" s="38"/>
      <c r="K41" s="87">
        <v>4.3</v>
      </c>
      <c r="L41" s="39"/>
      <c r="M41" s="39"/>
      <c r="N41" s="42">
        <v>1</v>
      </c>
      <c r="O41" s="35"/>
      <c r="P41" s="41">
        <v>5.4</v>
      </c>
      <c r="Q41" s="41"/>
      <c r="R41" s="42"/>
      <c r="S41" s="42">
        <f>'[2]IG Mapping Formula (8)'!H39</f>
        <v>1</v>
      </c>
    </row>
    <row r="42" spans="1:29" s="56" customFormat="1" ht="13" x14ac:dyDescent="0.15">
      <c r="A42" s="52" t="s">
        <v>227</v>
      </c>
      <c r="B42" s="53" t="s">
        <v>275</v>
      </c>
      <c r="C42" s="54" t="s">
        <v>524</v>
      </c>
      <c r="D42" s="55" t="s">
        <v>276</v>
      </c>
      <c r="E42" s="57" t="s">
        <v>565</v>
      </c>
      <c r="F42" s="57" t="s">
        <v>527</v>
      </c>
      <c r="G42" s="57" t="s">
        <v>566</v>
      </c>
      <c r="H42" s="57"/>
      <c r="I42" s="57" t="s">
        <v>557</v>
      </c>
      <c r="J42" s="57" t="s">
        <v>567</v>
      </c>
      <c r="K42" s="55">
        <v>4.3</v>
      </c>
      <c r="L42" s="58"/>
      <c r="M42" s="58"/>
      <c r="N42" s="46">
        <v>1</v>
      </c>
      <c r="O42" s="53"/>
      <c r="P42" s="45">
        <v>5.4</v>
      </c>
      <c r="Q42" s="45"/>
      <c r="R42" s="46"/>
      <c r="S42" s="46">
        <f>'[2]IG Mapping Formula (8)'!H40</f>
        <v>1</v>
      </c>
      <c r="T42" s="15"/>
      <c r="U42" s="15"/>
      <c r="V42" s="15"/>
      <c r="W42" s="15"/>
      <c r="X42" s="15"/>
      <c r="Y42" s="15"/>
      <c r="Z42" s="15"/>
      <c r="AA42" s="15"/>
      <c r="AB42" s="15"/>
      <c r="AC42" s="15"/>
    </row>
    <row r="43" spans="1:29" ht="13" x14ac:dyDescent="0.15">
      <c r="A43" s="34" t="s">
        <v>227</v>
      </c>
      <c r="B43" s="35" t="s">
        <v>282</v>
      </c>
      <c r="C43" s="36" t="s">
        <v>556</v>
      </c>
      <c r="D43" s="48" t="s">
        <v>283</v>
      </c>
      <c r="E43" s="59" t="s">
        <v>565</v>
      </c>
      <c r="F43" s="59" t="s">
        <v>527</v>
      </c>
      <c r="G43" s="59" t="s">
        <v>566</v>
      </c>
      <c r="H43" s="59"/>
      <c r="I43" s="59" t="s">
        <v>557</v>
      </c>
      <c r="J43" s="59" t="s">
        <v>567</v>
      </c>
      <c r="K43" s="92">
        <v>4.3</v>
      </c>
      <c r="L43" s="39"/>
      <c r="M43" s="39"/>
      <c r="N43" s="42">
        <v>1</v>
      </c>
      <c r="O43" s="35"/>
      <c r="P43" s="60">
        <v>5.4</v>
      </c>
      <c r="Q43" s="60"/>
      <c r="R43" s="40"/>
      <c r="S43" s="42">
        <f>'[2]IG Mapping Formula (8)'!H41</f>
        <v>1</v>
      </c>
    </row>
    <row r="44" spans="1:29" ht="13" x14ac:dyDescent="0.15">
      <c r="A44" s="34" t="s">
        <v>289</v>
      </c>
      <c r="B44" s="35"/>
      <c r="C44" s="36" t="s">
        <v>524</v>
      </c>
      <c r="D44" s="51" t="s">
        <v>568</v>
      </c>
      <c r="E44" s="38"/>
      <c r="F44" s="38"/>
      <c r="G44" s="38"/>
      <c r="H44" s="38"/>
      <c r="I44" s="38"/>
      <c r="J44" s="38"/>
      <c r="K44" s="87"/>
      <c r="L44" s="39"/>
      <c r="M44" s="39"/>
      <c r="N44" s="46" t="str">
        <f>'[2]IG Mapping Formula (7.1)'!H42</f>
        <v/>
      </c>
      <c r="O44" s="35"/>
      <c r="P44" s="61" t="s">
        <v>501</v>
      </c>
      <c r="Q44" s="61"/>
      <c r="R44" s="44"/>
      <c r="S44" s="46" t="str">
        <f>'[2]IG Mapping Formula (8)'!H42</f>
        <v/>
      </c>
    </row>
    <row r="45" spans="1:29" ht="13" x14ac:dyDescent="0.15">
      <c r="A45" s="34" t="s">
        <v>300</v>
      </c>
      <c r="B45" s="35"/>
      <c r="C45" s="36" t="s">
        <v>524</v>
      </c>
      <c r="D45" s="47" t="s">
        <v>290</v>
      </c>
      <c r="E45" s="38"/>
      <c r="F45" s="38"/>
      <c r="G45" s="38"/>
      <c r="H45" s="38"/>
      <c r="I45" s="38"/>
      <c r="J45" s="38"/>
      <c r="K45" s="37"/>
      <c r="L45" s="39"/>
      <c r="M45" s="39"/>
      <c r="N45" s="42" t="str">
        <f>'[2]IG Mapping Formula (7.1)'!H43</f>
        <v/>
      </c>
      <c r="O45" s="35"/>
      <c r="P45" s="62"/>
      <c r="Q45" s="62"/>
      <c r="R45" s="50"/>
      <c r="S45" s="42" t="str">
        <f>'[2]IG Mapping Formula (8)'!H43</f>
        <v/>
      </c>
    </row>
    <row r="46" spans="1:29" ht="13" x14ac:dyDescent="0.15">
      <c r="A46" s="34" t="s">
        <v>300</v>
      </c>
      <c r="B46" s="35" t="s">
        <v>291</v>
      </c>
      <c r="C46" s="36" t="s">
        <v>524</v>
      </c>
      <c r="D46" s="48" t="s">
        <v>292</v>
      </c>
      <c r="E46" s="38" t="s">
        <v>534</v>
      </c>
      <c r="F46" s="38"/>
      <c r="G46" s="38" t="s">
        <v>569</v>
      </c>
      <c r="H46" s="38"/>
      <c r="I46" s="38" t="s">
        <v>553</v>
      </c>
      <c r="J46" s="38" t="s">
        <v>570</v>
      </c>
      <c r="K46" s="87" t="s">
        <v>495</v>
      </c>
      <c r="L46" s="39"/>
      <c r="M46" s="39"/>
      <c r="N46" s="46">
        <f>'[2]IG Mapping Formula (7.1)'!H44</f>
        <v>2</v>
      </c>
      <c r="O46" s="35"/>
      <c r="P46" s="45">
        <v>7.4</v>
      </c>
      <c r="Q46" s="45"/>
      <c r="R46" s="46"/>
      <c r="S46" s="46">
        <v>1</v>
      </c>
    </row>
    <row r="47" spans="1:29" ht="13" x14ac:dyDescent="0.15">
      <c r="A47" s="34" t="s">
        <v>300</v>
      </c>
      <c r="B47" s="35" t="s">
        <v>418</v>
      </c>
      <c r="C47" s="36" t="s">
        <v>556</v>
      </c>
      <c r="D47" s="37" t="s">
        <v>419</v>
      </c>
      <c r="E47" s="59" t="s">
        <v>534</v>
      </c>
      <c r="F47" s="59"/>
      <c r="G47" s="59" t="s">
        <v>569</v>
      </c>
      <c r="H47" s="59"/>
      <c r="I47" s="59" t="s">
        <v>553</v>
      </c>
      <c r="J47" s="59" t="s">
        <v>570</v>
      </c>
      <c r="K47" s="92" t="s">
        <v>571</v>
      </c>
      <c r="L47" s="39" t="s">
        <v>572</v>
      </c>
      <c r="M47" s="39"/>
      <c r="N47" s="42">
        <f>'[2]IG Mapping Formula (7.1)'!H45</f>
        <v>2</v>
      </c>
      <c r="O47" s="35"/>
      <c r="P47" s="62">
        <v>4.4000000000000004</v>
      </c>
      <c r="Q47" s="62"/>
      <c r="R47" s="50"/>
      <c r="S47" s="42">
        <v>1</v>
      </c>
    </row>
    <row r="48" spans="1:29" s="56" customFormat="1" ht="13" x14ac:dyDescent="0.15">
      <c r="A48" s="52" t="s">
        <v>302</v>
      </c>
      <c r="B48" s="53"/>
      <c r="C48" s="54" t="s">
        <v>524</v>
      </c>
      <c r="D48" s="63" t="s">
        <v>301</v>
      </c>
      <c r="E48" s="57"/>
      <c r="F48" s="57"/>
      <c r="G48" s="57"/>
      <c r="H48" s="57"/>
      <c r="I48" s="57"/>
      <c r="J48" s="57"/>
      <c r="K48" s="55"/>
      <c r="L48" s="58"/>
      <c r="M48" s="58"/>
      <c r="N48" s="46" t="str">
        <f>'[2]IG Mapping Formula (7.1)'!H46</f>
        <v/>
      </c>
      <c r="O48" s="53"/>
      <c r="P48" s="64" t="s">
        <v>501</v>
      </c>
      <c r="Q48" s="64"/>
      <c r="R48" s="49"/>
      <c r="S48" s="46" t="str">
        <f>'[2]IG Mapping Formula (8)'!H46</f>
        <v/>
      </c>
      <c r="T48" s="15"/>
      <c r="U48" s="15"/>
      <c r="V48" s="15"/>
      <c r="W48" s="15"/>
      <c r="X48" s="15"/>
      <c r="Y48" s="15"/>
      <c r="Z48" s="15"/>
      <c r="AA48" s="15"/>
      <c r="AB48" s="15"/>
      <c r="AC48" s="15"/>
    </row>
    <row r="49" spans="1:29" ht="13" x14ac:dyDescent="0.15">
      <c r="A49" s="34" t="s">
        <v>302</v>
      </c>
      <c r="B49" s="35" t="s">
        <v>427</v>
      </c>
      <c r="C49" s="36" t="s">
        <v>556</v>
      </c>
      <c r="D49" s="37" t="s">
        <v>428</v>
      </c>
      <c r="E49" s="59" t="s">
        <v>545</v>
      </c>
      <c r="F49" s="59"/>
      <c r="G49" s="59" t="s">
        <v>546</v>
      </c>
      <c r="H49" s="59"/>
      <c r="I49" s="59" t="s">
        <v>539</v>
      </c>
      <c r="J49" s="59"/>
      <c r="K49" s="92" t="s">
        <v>491</v>
      </c>
      <c r="L49" s="39" t="s">
        <v>498</v>
      </c>
      <c r="M49" s="39"/>
      <c r="N49" s="40">
        <f>'[2]IG Mapping Formula (7.1)'!H47</f>
        <v>2</v>
      </c>
      <c r="O49" s="35"/>
      <c r="P49" s="41">
        <v>3.1</v>
      </c>
      <c r="Q49" s="41"/>
      <c r="R49" s="42"/>
      <c r="S49" s="40">
        <v>2</v>
      </c>
    </row>
    <row r="50" spans="1:29" ht="13" x14ac:dyDescent="0.15">
      <c r="A50" s="34" t="s">
        <v>302</v>
      </c>
      <c r="B50" s="35" t="s">
        <v>437</v>
      </c>
      <c r="C50" s="36" t="s">
        <v>556</v>
      </c>
      <c r="D50" s="48" t="s">
        <v>438</v>
      </c>
      <c r="E50" s="36" t="s">
        <v>545</v>
      </c>
      <c r="F50" s="36"/>
      <c r="G50" s="36" t="s">
        <v>546</v>
      </c>
      <c r="H50" s="36"/>
      <c r="I50" s="36" t="s">
        <v>539</v>
      </c>
      <c r="J50" s="36"/>
      <c r="K50" s="89" t="s">
        <v>498</v>
      </c>
      <c r="L50" s="36"/>
      <c r="M50" s="36"/>
      <c r="N50" s="44">
        <f>'[2]IG Mapping Formula (7.1)'!H48</f>
        <v>3</v>
      </c>
      <c r="O50" s="35"/>
      <c r="P50" s="45">
        <v>3.11</v>
      </c>
      <c r="Q50" s="45"/>
      <c r="R50" s="46"/>
      <c r="S50" s="44">
        <v>2</v>
      </c>
    </row>
    <row r="51" spans="1:29" ht="13" x14ac:dyDescent="0.15">
      <c r="A51" s="34" t="s">
        <v>494</v>
      </c>
      <c r="B51" s="35"/>
      <c r="C51" s="36" t="s">
        <v>524</v>
      </c>
      <c r="D51" s="51" t="s">
        <v>305</v>
      </c>
      <c r="E51" s="38"/>
      <c r="F51" s="38"/>
      <c r="G51" s="38"/>
      <c r="H51" s="38"/>
      <c r="I51" s="38"/>
      <c r="J51" s="38"/>
      <c r="K51" s="87"/>
      <c r="L51" s="39"/>
      <c r="M51" s="39"/>
      <c r="N51" s="50" t="str">
        <f>'[2]IG Mapping Formula (7.1)'!H51</f>
        <v/>
      </c>
      <c r="O51" s="35"/>
      <c r="P51" s="41" t="s">
        <v>501</v>
      </c>
      <c r="Q51" s="41"/>
      <c r="R51" s="42"/>
      <c r="S51" s="50" t="str">
        <f>'[2]IG Mapping Formula (8)'!H51</f>
        <v/>
      </c>
    </row>
    <row r="52" spans="1:29" s="56" customFormat="1" ht="13" x14ac:dyDescent="0.15">
      <c r="A52" s="52" t="s">
        <v>494</v>
      </c>
      <c r="B52" s="53" t="s">
        <v>307</v>
      </c>
      <c r="C52" s="54" t="s">
        <v>524</v>
      </c>
      <c r="D52" s="55" t="s">
        <v>308</v>
      </c>
      <c r="E52" s="57" t="s">
        <v>540</v>
      </c>
      <c r="F52" s="57" t="s">
        <v>565</v>
      </c>
      <c r="G52" s="57" t="s">
        <v>575</v>
      </c>
      <c r="H52" s="57" t="s">
        <v>576</v>
      </c>
      <c r="I52" s="57" t="s">
        <v>561</v>
      </c>
      <c r="J52" s="57"/>
      <c r="K52" s="55">
        <v>12.1</v>
      </c>
      <c r="L52" s="58"/>
      <c r="M52" s="58"/>
      <c r="N52" s="44">
        <v>1</v>
      </c>
      <c r="O52" s="53"/>
      <c r="P52" s="45">
        <v>12.8</v>
      </c>
      <c r="Q52" s="45" t="s">
        <v>501</v>
      </c>
      <c r="R52" s="46"/>
      <c r="S52" s="44">
        <v>3</v>
      </c>
      <c r="T52" s="15"/>
      <c r="U52" s="15"/>
      <c r="V52" s="15"/>
      <c r="W52" s="15"/>
      <c r="X52" s="15"/>
      <c r="Y52" s="15"/>
      <c r="Z52" s="15"/>
      <c r="AA52" s="15"/>
      <c r="AB52" s="15"/>
      <c r="AC52" s="15"/>
    </row>
    <row r="53" spans="1:29" ht="13" x14ac:dyDescent="0.15">
      <c r="A53" s="34" t="s">
        <v>494</v>
      </c>
      <c r="B53" s="35" t="s">
        <v>443</v>
      </c>
      <c r="C53" s="36" t="s">
        <v>556</v>
      </c>
      <c r="D53" s="37" t="s">
        <v>444</v>
      </c>
      <c r="E53" s="59" t="s">
        <v>528</v>
      </c>
      <c r="F53" s="59" t="s">
        <v>545</v>
      </c>
      <c r="G53" s="59" t="s">
        <v>551</v>
      </c>
      <c r="H53" s="59" t="s">
        <v>577</v>
      </c>
      <c r="I53" s="59" t="s">
        <v>552</v>
      </c>
      <c r="J53" s="59"/>
      <c r="K53" s="92">
        <v>5.0999999999999996</v>
      </c>
      <c r="L53" s="39"/>
      <c r="M53" s="39"/>
      <c r="N53" s="40">
        <v>1</v>
      </c>
      <c r="O53" s="35"/>
      <c r="P53" s="41">
        <v>16.7</v>
      </c>
      <c r="Q53" s="41"/>
      <c r="R53" s="42"/>
      <c r="S53" s="40">
        <f>'[2]IG Mapping Formula (8)'!H53</f>
        <v>2</v>
      </c>
    </row>
    <row r="54" spans="1:29" s="56" customFormat="1" ht="13" x14ac:dyDescent="0.15">
      <c r="A54" s="52" t="s">
        <v>494</v>
      </c>
      <c r="B54" s="53" t="s">
        <v>451</v>
      </c>
      <c r="C54" s="54" t="s">
        <v>556</v>
      </c>
      <c r="D54" s="65" t="s">
        <v>452</v>
      </c>
      <c r="E54" s="57" t="s">
        <v>533</v>
      </c>
      <c r="F54" s="57"/>
      <c r="G54" s="57" t="s">
        <v>578</v>
      </c>
      <c r="H54" s="57"/>
      <c r="I54" s="57" t="s">
        <v>579</v>
      </c>
      <c r="J54" s="57"/>
      <c r="K54" s="93" t="s">
        <v>319</v>
      </c>
      <c r="L54" s="58"/>
      <c r="M54" s="58"/>
      <c r="N54" s="66">
        <f>'[2]IG Mapping Formula (7.1)'!H54</f>
        <v>1</v>
      </c>
      <c r="O54" s="53"/>
      <c r="P54" s="67">
        <v>16.7</v>
      </c>
      <c r="Q54" s="67"/>
      <c r="R54" s="68"/>
      <c r="S54" s="66">
        <v>2</v>
      </c>
      <c r="T54" s="15"/>
      <c r="U54" s="15"/>
      <c r="V54" s="15"/>
      <c r="W54" s="15"/>
      <c r="X54" s="15"/>
      <c r="Y54" s="15"/>
      <c r="Z54" s="15"/>
      <c r="AA54" s="15"/>
      <c r="AB54" s="15"/>
      <c r="AC54" s="15"/>
    </row>
    <row r="55" spans="1:29" ht="13" x14ac:dyDescent="0.15">
      <c r="A55" s="34" t="s">
        <v>316</v>
      </c>
      <c r="B55" s="35"/>
      <c r="C55" s="36" t="s">
        <v>524</v>
      </c>
      <c r="D55" s="43" t="s">
        <v>317</v>
      </c>
      <c r="E55" s="38"/>
      <c r="F55" s="38"/>
      <c r="G55" s="38"/>
      <c r="H55" s="38"/>
      <c r="I55" s="38"/>
      <c r="J55" s="38"/>
      <c r="K55" s="87"/>
      <c r="L55" s="39"/>
      <c r="M55" s="39"/>
      <c r="N55" s="42" t="str">
        <f>'[2]IG Mapping Formula (7.1)'!H55</f>
        <v/>
      </c>
      <c r="O55" s="35"/>
      <c r="P55" s="60" t="s">
        <v>501</v>
      </c>
      <c r="Q55" s="60"/>
      <c r="R55" s="40"/>
      <c r="S55" s="42" t="str">
        <f>'[2]IG Mapping Formula (8)'!H55</f>
        <v/>
      </c>
    </row>
    <row r="56" spans="1:29" s="56" customFormat="1" ht="13" x14ac:dyDescent="0.15">
      <c r="A56" s="52" t="s">
        <v>319</v>
      </c>
      <c r="B56" s="53"/>
      <c r="C56" s="54" t="s">
        <v>524</v>
      </c>
      <c r="D56" s="63" t="s">
        <v>320</v>
      </c>
      <c r="E56" s="57"/>
      <c r="F56" s="57"/>
      <c r="G56" s="57"/>
      <c r="H56" s="57"/>
      <c r="I56" s="57"/>
      <c r="J56" s="57"/>
      <c r="K56" s="55"/>
      <c r="L56" s="58"/>
      <c r="M56" s="58"/>
      <c r="N56" s="68" t="str">
        <f>'[2]IG Mapping Formula (7.1)'!H56</f>
        <v/>
      </c>
      <c r="O56" s="53" t="s">
        <v>501</v>
      </c>
      <c r="P56" s="67" t="s">
        <v>501</v>
      </c>
      <c r="Q56" s="67"/>
      <c r="R56" s="68"/>
      <c r="S56" s="68" t="str">
        <f>'[2]IG Mapping Formula (8)'!H56</f>
        <v/>
      </c>
      <c r="T56" s="15"/>
      <c r="U56" s="15"/>
      <c r="V56" s="15"/>
      <c r="W56" s="15"/>
      <c r="X56" s="15"/>
      <c r="Y56" s="15"/>
      <c r="Z56" s="15"/>
      <c r="AA56" s="15"/>
      <c r="AB56" s="15"/>
      <c r="AC56" s="15"/>
    </row>
    <row r="57" spans="1:29" ht="13" x14ac:dyDescent="0.15">
      <c r="A57" s="34" t="s">
        <v>319</v>
      </c>
      <c r="B57" s="35" t="s">
        <v>322</v>
      </c>
      <c r="C57" s="36" t="s">
        <v>524</v>
      </c>
      <c r="D57" s="48" t="s">
        <v>580</v>
      </c>
      <c r="E57" s="38" t="s">
        <v>581</v>
      </c>
      <c r="F57" s="38"/>
      <c r="G57" s="38" t="s">
        <v>582</v>
      </c>
      <c r="H57" s="38"/>
      <c r="I57" s="38" t="s">
        <v>574</v>
      </c>
      <c r="J57" s="38" t="s">
        <v>583</v>
      </c>
      <c r="K57" s="87">
        <v>3.1</v>
      </c>
      <c r="L57" s="39">
        <v>3.2</v>
      </c>
      <c r="M57" s="39" t="s">
        <v>501</v>
      </c>
      <c r="N57" s="42">
        <f>'[2]IG Mapping Formula (7.1)'!H57</f>
        <v>2</v>
      </c>
      <c r="O57" s="35"/>
      <c r="P57" s="41">
        <v>7.5</v>
      </c>
      <c r="Q57" s="41">
        <v>7.6</v>
      </c>
      <c r="R57" s="42"/>
      <c r="S57" s="42">
        <v>2</v>
      </c>
    </row>
    <row r="58" spans="1:29" s="56" customFormat="1" ht="13" x14ac:dyDescent="0.15">
      <c r="A58" s="52" t="s">
        <v>319</v>
      </c>
      <c r="B58" s="53" t="s">
        <v>331</v>
      </c>
      <c r="C58" s="54" t="s">
        <v>524</v>
      </c>
      <c r="D58" s="55" t="s">
        <v>584</v>
      </c>
      <c r="E58" s="57" t="s">
        <v>545</v>
      </c>
      <c r="F58" s="57"/>
      <c r="G58" s="57" t="s">
        <v>546</v>
      </c>
      <c r="H58" s="57"/>
      <c r="I58" s="57" t="s">
        <v>539</v>
      </c>
      <c r="J58" s="57"/>
      <c r="K58" s="55">
        <v>4.3</v>
      </c>
      <c r="L58" s="58"/>
      <c r="M58" s="58"/>
      <c r="N58" s="44">
        <f>'[2]IG Mapping Formula (7.1)'!H58</f>
        <v>1</v>
      </c>
      <c r="O58" s="53"/>
      <c r="P58" s="45">
        <v>5.4</v>
      </c>
      <c r="Q58" s="45"/>
      <c r="R58" s="46"/>
      <c r="S58" s="44">
        <f>'[2]IG Mapping Formula (8)'!H58</f>
        <v>1</v>
      </c>
      <c r="T58" s="15"/>
      <c r="U58" s="15"/>
      <c r="V58" s="15"/>
      <c r="W58" s="15"/>
      <c r="X58" s="15"/>
      <c r="Y58" s="15"/>
      <c r="Z58" s="15"/>
      <c r="AA58" s="15"/>
      <c r="AB58" s="15"/>
      <c r="AC58" s="15"/>
    </row>
    <row r="59" spans="1:29" ht="13" x14ac:dyDescent="0.15">
      <c r="A59" s="34" t="s">
        <v>319</v>
      </c>
      <c r="B59" s="35" t="s">
        <v>338</v>
      </c>
      <c r="C59" s="36" t="s">
        <v>524</v>
      </c>
      <c r="D59" s="48" t="s">
        <v>585</v>
      </c>
      <c r="E59" s="38" t="s">
        <v>581</v>
      </c>
      <c r="F59" s="38"/>
      <c r="G59" s="38" t="s">
        <v>586</v>
      </c>
      <c r="H59" s="38"/>
      <c r="I59" s="38" t="s">
        <v>583</v>
      </c>
      <c r="J59" s="38" t="s">
        <v>587</v>
      </c>
      <c r="K59" s="87">
        <v>4.3</v>
      </c>
      <c r="L59" s="39"/>
      <c r="M59" s="39"/>
      <c r="N59" s="42">
        <v>1</v>
      </c>
      <c r="O59" s="35"/>
      <c r="P59" s="41">
        <v>5.4</v>
      </c>
      <c r="Q59" s="41"/>
      <c r="R59" s="42"/>
      <c r="S59" s="42">
        <f>'[2]IG Mapping Formula (8)'!H59</f>
        <v>1</v>
      </c>
    </row>
    <row r="60" spans="1:29" ht="13" x14ac:dyDescent="0.15">
      <c r="A60" s="34" t="s">
        <v>319</v>
      </c>
      <c r="B60" s="35" t="s">
        <v>457</v>
      </c>
      <c r="C60" s="36" t="s">
        <v>556</v>
      </c>
      <c r="D60" s="51" t="s">
        <v>458</v>
      </c>
      <c r="E60" s="38" t="s">
        <v>565</v>
      </c>
      <c r="F60" s="38" t="s">
        <v>581</v>
      </c>
      <c r="G60" s="38" t="s">
        <v>573</v>
      </c>
      <c r="H60" s="38" t="s">
        <v>588</v>
      </c>
      <c r="I60" s="38" t="s">
        <v>583</v>
      </c>
      <c r="J60" s="38" t="s">
        <v>587</v>
      </c>
      <c r="K60" s="87">
        <v>5.3</v>
      </c>
      <c r="L60" s="39">
        <v>13.4</v>
      </c>
      <c r="M60" s="39"/>
      <c r="N60" s="46">
        <f>'[2]IG Mapping Formula (7.1)'!H60</f>
        <v>2</v>
      </c>
      <c r="O60" s="35"/>
      <c r="P60" s="45">
        <v>2.5</v>
      </c>
      <c r="Q60" s="45"/>
      <c r="R60" s="46"/>
      <c r="S60" s="46">
        <v>2</v>
      </c>
    </row>
    <row r="61" spans="1:29" ht="13" x14ac:dyDescent="0.15">
      <c r="A61" s="34" t="s">
        <v>346</v>
      </c>
      <c r="B61" s="35"/>
      <c r="C61" s="36" t="s">
        <v>524</v>
      </c>
      <c r="D61" s="37" t="s">
        <v>589</v>
      </c>
      <c r="E61" s="38"/>
      <c r="F61" s="38"/>
      <c r="G61" s="38"/>
      <c r="H61" s="38"/>
      <c r="I61" s="38"/>
      <c r="J61" s="38"/>
      <c r="K61" s="37"/>
      <c r="L61" s="39"/>
      <c r="M61" s="39"/>
      <c r="N61" s="42" t="str">
        <f>'[2]IG Mapping Formula (7.1)'!H61</f>
        <v/>
      </c>
      <c r="O61" s="35"/>
      <c r="P61" s="41" t="s">
        <v>501</v>
      </c>
      <c r="Q61" s="41"/>
      <c r="R61" s="42"/>
      <c r="S61" s="42" t="s">
        <v>501</v>
      </c>
    </row>
    <row r="62" spans="1:29" ht="13" x14ac:dyDescent="0.15">
      <c r="A62" s="34" t="s">
        <v>346</v>
      </c>
      <c r="B62" s="35" t="s">
        <v>349</v>
      </c>
      <c r="C62" s="36" t="s">
        <v>524</v>
      </c>
      <c r="D62" s="51" t="s">
        <v>590</v>
      </c>
      <c r="E62" s="38" t="s">
        <v>531</v>
      </c>
      <c r="F62" s="38" t="s">
        <v>534</v>
      </c>
      <c r="G62" s="38" t="s">
        <v>541</v>
      </c>
      <c r="H62" s="38"/>
      <c r="I62" s="38" t="s">
        <v>539</v>
      </c>
      <c r="J62" s="38"/>
      <c r="K62" s="87" t="s">
        <v>289</v>
      </c>
      <c r="L62" s="39"/>
      <c r="M62" s="39"/>
      <c r="N62" s="46">
        <f>'[2]IG Mapping Formula (7.1)'!H62</f>
        <v>1</v>
      </c>
      <c r="O62" s="35"/>
      <c r="P62" s="45">
        <v>5.4</v>
      </c>
      <c r="Q62" s="45"/>
      <c r="R62" s="46"/>
      <c r="S62" s="46">
        <f>'[2]IG Mapping Formula (8)'!H62</f>
        <v>1</v>
      </c>
    </row>
    <row r="63" spans="1:29" ht="13" x14ac:dyDescent="0.15">
      <c r="A63" s="34" t="s">
        <v>357</v>
      </c>
      <c r="B63" s="35"/>
      <c r="C63" s="36" t="s">
        <v>524</v>
      </c>
      <c r="D63" s="37" t="s">
        <v>591</v>
      </c>
      <c r="E63" s="38"/>
      <c r="F63" s="38"/>
      <c r="G63" s="38"/>
      <c r="H63" s="38"/>
      <c r="I63" s="38"/>
      <c r="J63" s="38"/>
      <c r="K63" s="37"/>
      <c r="L63" s="39"/>
      <c r="M63" s="39"/>
      <c r="N63" s="42" t="str">
        <f>'[2]IG Mapping Formula (7.1)'!H63</f>
        <v/>
      </c>
      <c r="O63" s="35"/>
      <c r="P63" s="41" t="s">
        <v>501</v>
      </c>
      <c r="Q63" s="41"/>
      <c r="R63" s="42"/>
      <c r="S63" s="42" t="str">
        <f>'[2]IG Mapping Formula (8)'!H63</f>
        <v/>
      </c>
    </row>
    <row r="64" spans="1:29" ht="13" x14ac:dyDescent="0.15">
      <c r="A64" s="34" t="s">
        <v>357</v>
      </c>
      <c r="B64" s="35" t="s">
        <v>360</v>
      </c>
      <c r="C64" s="36" t="s">
        <v>524</v>
      </c>
      <c r="D64" s="51" t="s">
        <v>592</v>
      </c>
      <c r="E64" s="38" t="s">
        <v>545</v>
      </c>
      <c r="F64" s="38"/>
      <c r="G64" s="38" t="s">
        <v>546</v>
      </c>
      <c r="H64" s="38"/>
      <c r="I64" s="38" t="s">
        <v>593</v>
      </c>
      <c r="J64" s="38"/>
      <c r="K64" s="87" t="s">
        <v>498</v>
      </c>
      <c r="L64" s="39"/>
      <c r="M64" s="39"/>
      <c r="N64" s="46">
        <f>'[2]IG Mapping Formula (7.1)'!H64</f>
        <v>3</v>
      </c>
      <c r="O64" s="35"/>
      <c r="P64" s="45">
        <v>3.11</v>
      </c>
      <c r="Q64" s="45"/>
      <c r="R64" s="46"/>
      <c r="S64" s="46">
        <v>2</v>
      </c>
    </row>
    <row r="65" spans="1:19" ht="13" x14ac:dyDescent="0.15">
      <c r="A65" s="34" t="s">
        <v>368</v>
      </c>
      <c r="B65" s="35"/>
      <c r="C65" s="36" t="s">
        <v>524</v>
      </c>
      <c r="D65" s="37" t="s">
        <v>369</v>
      </c>
      <c r="E65" s="38"/>
      <c r="F65" s="38"/>
      <c r="G65" s="38"/>
      <c r="H65" s="38"/>
      <c r="I65" s="38"/>
      <c r="J65" s="38"/>
      <c r="K65" s="37"/>
      <c r="L65" s="39"/>
      <c r="M65" s="39"/>
      <c r="N65" s="42" t="str">
        <f>'[2]IG Mapping Formula (7.1)'!H65</f>
        <v/>
      </c>
      <c r="O65" s="35"/>
      <c r="P65" s="41" t="s">
        <v>501</v>
      </c>
      <c r="Q65" s="41"/>
      <c r="R65" s="42"/>
      <c r="S65" s="42" t="str">
        <f>'[2]IG Mapping Formula (8)'!H65</f>
        <v/>
      </c>
    </row>
    <row r="66" spans="1:19" ht="13" x14ac:dyDescent="0.15">
      <c r="A66" s="34" t="s">
        <v>368</v>
      </c>
      <c r="B66" s="35" t="s">
        <v>371</v>
      </c>
      <c r="C66" s="36" t="s">
        <v>524</v>
      </c>
      <c r="D66" s="51" t="s">
        <v>372</v>
      </c>
      <c r="E66" s="38" t="s">
        <v>531</v>
      </c>
      <c r="F66" s="38"/>
      <c r="G66" s="38" t="s">
        <v>541</v>
      </c>
      <c r="H66" s="38" t="s">
        <v>544</v>
      </c>
      <c r="I66" s="38" t="s">
        <v>553</v>
      </c>
      <c r="J66" s="38"/>
      <c r="K66" s="87">
        <v>7.4</v>
      </c>
      <c r="L66" s="39"/>
      <c r="M66" s="39"/>
      <c r="N66" s="46">
        <v>2</v>
      </c>
      <c r="O66" s="35" t="s">
        <v>501</v>
      </c>
      <c r="P66" s="45">
        <v>9.3000000000000007</v>
      </c>
      <c r="Q66" s="45">
        <v>4.4000000000000004</v>
      </c>
      <c r="R66" s="46"/>
      <c r="S66" s="46">
        <v>1</v>
      </c>
    </row>
    <row r="67" spans="1:19" ht="13" x14ac:dyDescent="0.15">
      <c r="A67" s="34" t="s">
        <v>368</v>
      </c>
      <c r="B67" s="35" t="s">
        <v>464</v>
      </c>
      <c r="C67" s="36" t="s">
        <v>556</v>
      </c>
      <c r="D67" s="37" t="s">
        <v>465</v>
      </c>
      <c r="E67" s="38" t="s">
        <v>531</v>
      </c>
      <c r="F67" s="38"/>
      <c r="G67" s="38" t="s">
        <v>541</v>
      </c>
      <c r="H67" s="38" t="s">
        <v>544</v>
      </c>
      <c r="I67" s="38" t="s">
        <v>553</v>
      </c>
      <c r="J67" s="38"/>
      <c r="K67" s="37">
        <v>7.4</v>
      </c>
      <c r="L67" s="39"/>
      <c r="M67" s="39"/>
      <c r="N67" s="42">
        <v>2</v>
      </c>
      <c r="O67" s="35"/>
      <c r="P67" s="41">
        <v>4.4000000000000004</v>
      </c>
      <c r="Q67" s="41" t="str">
        <f>IF(L67 &lt;&gt;"",IF(AND(L67&lt;&gt;"2.10",AND(L67&lt;&gt;"7.10",AND(L67&lt;&gt;"15.10",AND(L67&lt;&gt;"16.10",L67&lt;&gt;"18.10")))),VLOOKUP(VALUE(L67),'[2]Controls v7 to v8'!$A$1:$I$165,2,FALSE),VLOOKUP(L67,'[2]Controls v7 to v8'!$A$1:$I$165,2,FALSE)),"")</f>
        <v/>
      </c>
      <c r="R67" s="42" t="str">
        <f>IF(M67 &lt;&gt;"",IF(AND(M67&lt;&gt;"2.10",AND(M67&lt;&gt;"7.10",AND(M67&lt;&gt;"15.10",AND(M67&lt;&gt;"16.10",M67&lt;&gt;"18.10")))),VLOOKUP(VALUE(M67),'[2]Controls v7 to v8'!$A$1:$I$165,2,FALSE),VLOOKUP(M67,'[2]Controls v7 to v8'!$A$1:$I$165,2,FALSE)),"")</f>
        <v/>
      </c>
      <c r="S67" s="42">
        <f>'[2]IG Mapping Formula (8)'!H67</f>
        <v>1</v>
      </c>
    </row>
    <row r="68" spans="1:19" ht="13" x14ac:dyDescent="0.15">
      <c r="A68" s="34" t="s">
        <v>368</v>
      </c>
      <c r="B68" s="35" t="s">
        <v>378</v>
      </c>
      <c r="C68" s="36" t="s">
        <v>524</v>
      </c>
      <c r="D68" s="51" t="s">
        <v>379</v>
      </c>
      <c r="E68" s="38" t="s">
        <v>531</v>
      </c>
      <c r="F68" s="38"/>
      <c r="G68" s="38" t="s">
        <v>541</v>
      </c>
      <c r="H68" s="38" t="s">
        <v>544</v>
      </c>
      <c r="I68" s="38" t="s">
        <v>553</v>
      </c>
      <c r="J68" s="38"/>
      <c r="K68" s="87">
        <v>7.4</v>
      </c>
      <c r="L68" s="39"/>
      <c r="M68" s="39"/>
      <c r="N68" s="46">
        <v>2</v>
      </c>
      <c r="O68" s="35"/>
      <c r="P68" s="45">
        <v>4.4000000000000004</v>
      </c>
      <c r="Q68" s="45" t="str">
        <f>IF(L68 &lt;&gt;"",IF(AND(L68&lt;&gt;"2.10",AND(L68&lt;&gt;"7.10",AND(L68&lt;&gt;"15.10",AND(L68&lt;&gt;"16.10",L68&lt;&gt;"18.10")))),VLOOKUP(VALUE(L68),'[2]Controls v7 to v8'!$A$1:$I$165,2,FALSE),VLOOKUP(L68,'[2]Controls v7 to v8'!$A$1:$I$165,2,FALSE)),"")</f>
        <v/>
      </c>
      <c r="R68" s="46" t="str">
        <f>IF(M68 &lt;&gt;"",IF(AND(M68&lt;&gt;"2.10",AND(M68&lt;&gt;"7.10",AND(M68&lt;&gt;"15.10",AND(M68&lt;&gt;"16.10",M68&lt;&gt;"18.10")))),VLOOKUP(VALUE(M68),'[2]Controls v7 to v8'!$A$1:$I$165,2,FALSE),VLOOKUP(M68,'[2]Controls v7 to v8'!$A$1:$I$165,2,FALSE)),"")</f>
        <v/>
      </c>
      <c r="S68" s="46">
        <f>'[2]IG Mapping Formula (8)'!H68</f>
        <v>1</v>
      </c>
    </row>
    <row r="69" spans="1:19" ht="13" x14ac:dyDescent="0.15">
      <c r="A69" s="34" t="s">
        <v>368</v>
      </c>
      <c r="B69" s="35" t="s">
        <v>384</v>
      </c>
      <c r="C69" s="36" t="s">
        <v>524</v>
      </c>
      <c r="D69" s="37" t="s">
        <v>385</v>
      </c>
      <c r="E69" s="38" t="s">
        <v>531</v>
      </c>
      <c r="F69" s="38"/>
      <c r="G69" s="38" t="s">
        <v>541</v>
      </c>
      <c r="H69" s="38" t="s">
        <v>544</v>
      </c>
      <c r="I69" s="38" t="s">
        <v>553</v>
      </c>
      <c r="J69" s="38"/>
      <c r="K69" s="37">
        <v>9.1999999999999993</v>
      </c>
      <c r="L69" s="39" t="s">
        <v>499</v>
      </c>
      <c r="M69" s="39"/>
      <c r="N69" s="42">
        <f>'[2]IG Mapping Formula (7.1)'!H69</f>
        <v>1</v>
      </c>
      <c r="O69" s="35"/>
      <c r="P69" s="41">
        <v>12.6</v>
      </c>
      <c r="Q69" s="41" t="s">
        <v>501</v>
      </c>
      <c r="R69" s="42" t="str">
        <f>IF(M69 &lt;&gt;"",IF(AND(M69&lt;&gt;"2.10",AND(M69&lt;&gt;"7.10",AND(M69&lt;&gt;"15.10",AND(M69&lt;&gt;"16.10",M69&lt;&gt;"18.10")))),VLOOKUP(VALUE(M69),'[2]Controls v7 to v8'!$A$1:$I$165,2,FALSE),VLOOKUP(M69,'[2]Controls v7 to v8'!$A$1:$I$165,2,FALSE)),"")</f>
        <v/>
      </c>
      <c r="S69" s="42">
        <v>2</v>
      </c>
    </row>
    <row r="70" spans="1:19" ht="13" x14ac:dyDescent="0.15">
      <c r="A70" s="34" t="s">
        <v>368</v>
      </c>
      <c r="B70" s="35" t="s">
        <v>469</v>
      </c>
      <c r="C70" s="36" t="s">
        <v>556</v>
      </c>
      <c r="D70" s="51" t="s">
        <v>470</v>
      </c>
      <c r="E70" s="38" t="s">
        <v>545</v>
      </c>
      <c r="F70" s="38"/>
      <c r="G70" s="38" t="s">
        <v>559</v>
      </c>
      <c r="H70" s="38" t="s">
        <v>594</v>
      </c>
      <c r="I70" s="38" t="s">
        <v>530</v>
      </c>
      <c r="J70" s="38"/>
      <c r="K70" s="87" t="s">
        <v>491</v>
      </c>
      <c r="L70" s="39"/>
      <c r="M70" s="39"/>
      <c r="N70" s="46">
        <f>'[2]IG Mapping Formula (7.1)'!H70</f>
        <v>2</v>
      </c>
      <c r="O70" s="35"/>
      <c r="P70" s="45" t="str">
        <f>IF(K70 &lt;&gt;"",IF(AND(K70&lt;&gt;"2.10",AND(K70&lt;&gt;"7.10",AND(K70&lt;&gt;"15.10",AND(K70&lt;&gt;"16.10",K70&lt;&gt;"18.10")))),VLOOKUP(VALUE(K70),'[2]Controls v7 to v8'!$A$1:$I$165,2,FALSE),VLOOKUP(K70,'[2]Controls v7 to v8'!$A$1:$I$165,2,FALSE)),"")</f>
        <v>3.10</v>
      </c>
      <c r="Q70" s="45" t="str">
        <f>IF(L70 &lt;&gt;"",IF(AND(L70&lt;&gt;"2.10",AND(L70&lt;&gt;"7.10",AND(L70&lt;&gt;"15.10",AND(L70&lt;&gt;"16.10",L70&lt;&gt;"18.10")))),VLOOKUP(VALUE(L70),'[2]Controls v7 to v8'!$A$1:$I$165,2,FALSE),VLOOKUP(L70,'[2]Controls v7 to v8'!$A$1:$I$165,2,FALSE)),"")</f>
        <v/>
      </c>
      <c r="R70" s="46" t="str">
        <f>IF(M70 &lt;&gt;"",IF(AND(M70&lt;&gt;"2.10",AND(M70&lt;&gt;"7.10",AND(M70&lt;&gt;"15.10",AND(M70&lt;&gt;"16.10",M70&lt;&gt;"18.10")))),VLOOKUP(VALUE(M70),'[2]Controls v7 to v8'!$A$1:$I$165,2,FALSE),VLOOKUP(M70,'[2]Controls v7 to v8'!$A$1:$I$165,2,FALSE)),"")</f>
        <v/>
      </c>
      <c r="S70" s="46">
        <f>'[2]IG Mapping Formula (8)'!H70</f>
        <v>2</v>
      </c>
    </row>
    <row r="71" spans="1:19" ht="13" x14ac:dyDescent="0.15">
      <c r="A71" s="34" t="s">
        <v>390</v>
      </c>
      <c r="B71" s="35"/>
      <c r="C71" s="36" t="s">
        <v>524</v>
      </c>
      <c r="D71" s="37" t="s">
        <v>391</v>
      </c>
      <c r="E71" s="38"/>
      <c r="F71" s="38"/>
      <c r="G71" s="38"/>
      <c r="H71" s="38"/>
      <c r="I71" s="38"/>
      <c r="J71" s="38"/>
      <c r="K71" s="37"/>
      <c r="L71" s="39"/>
      <c r="M71" s="39"/>
      <c r="N71" s="42" t="str">
        <f>'[2]IG Mapping Formula (7.1)'!H71</f>
        <v/>
      </c>
      <c r="O71" s="35"/>
      <c r="P71" s="41" t="str">
        <f>IF(K71 &lt;&gt;"",IF(AND(K71&lt;&gt;"2.10",AND(K71&lt;&gt;"7.10",AND(K71&lt;&gt;"15.10",AND(K71&lt;&gt;"16.10",K71&lt;&gt;"18.10")))),VLOOKUP(VALUE(K71),'[2]Controls v7 to v8'!$A$1:$I$165,2,FALSE),VLOOKUP(K71,'[2]Controls v7 to v8'!$A$1:$I$165,2,FALSE)),"")</f>
        <v/>
      </c>
      <c r="Q71" s="41" t="str">
        <f>IF(L71 &lt;&gt;"",IF(AND(L71&lt;&gt;"2.10",AND(L71&lt;&gt;"7.10",AND(L71&lt;&gt;"15.10",AND(L71&lt;&gt;"16.10",L71&lt;&gt;"18.10")))),VLOOKUP(VALUE(L71),'[2]Controls v7 to v8'!$A$1:$I$165,2,FALSE),VLOOKUP(L71,'[2]Controls v7 to v8'!$A$1:$I$165,2,FALSE)),"")</f>
        <v/>
      </c>
      <c r="R71" s="42" t="str">
        <f>IF(M71 &lt;&gt;"",IF(AND(M71&lt;&gt;"2.10",AND(M71&lt;&gt;"7.10",AND(M71&lt;&gt;"15.10",AND(M71&lt;&gt;"16.10",M71&lt;&gt;"18.10")))),VLOOKUP(VALUE(M71),'[2]Controls v7 to v8'!$A$1:$I$165,2,FALSE),VLOOKUP(M71,'[2]Controls v7 to v8'!$A$1:$I$165,2,FALSE)),"")</f>
        <v/>
      </c>
      <c r="S71" s="42" t="str">
        <f>'[2]IG Mapping Formula (8)'!H71</f>
        <v/>
      </c>
    </row>
    <row r="72" spans="1:19" ht="13" x14ac:dyDescent="0.15">
      <c r="A72" s="34" t="s">
        <v>390</v>
      </c>
      <c r="B72" s="35" t="s">
        <v>474</v>
      </c>
      <c r="C72" s="36" t="s">
        <v>556</v>
      </c>
      <c r="D72" s="51" t="s">
        <v>595</v>
      </c>
      <c r="E72" s="38" t="s">
        <v>531</v>
      </c>
      <c r="F72" s="38" t="s">
        <v>528</v>
      </c>
      <c r="G72" s="38" t="s">
        <v>532</v>
      </c>
      <c r="H72" s="38" t="s">
        <v>558</v>
      </c>
      <c r="I72" s="38" t="s">
        <v>539</v>
      </c>
      <c r="J72" s="38"/>
      <c r="K72" s="87" t="s">
        <v>505</v>
      </c>
      <c r="L72" s="39"/>
      <c r="M72" s="39"/>
      <c r="N72" s="46">
        <f>'[2]IG Mapping Formula (7.1)'!H72</f>
        <v>2</v>
      </c>
      <c r="O72" s="35"/>
      <c r="P72" s="45">
        <f>IF(K72 &lt;&gt;"",IF(AND(K72&lt;&gt;"2.10",AND(K72&lt;&gt;"7.10",AND(K72&lt;&gt;"15.10",AND(K72&lt;&gt;"16.10",K72&lt;&gt;"18.10")))),VLOOKUP(VALUE(K72),'[2]Controls v7 to v8'!$A$1:$I$165,2,FALSE),VLOOKUP(K72,'[2]Controls v7 to v8'!$A$1:$I$165,2,FALSE)),"")</f>
        <v>5.6</v>
      </c>
      <c r="Q72" s="45" t="str">
        <f>IF(L72 &lt;&gt;"",IF(AND(L72&lt;&gt;"2.10",AND(L72&lt;&gt;"7.10",AND(L72&lt;&gt;"15.10",AND(L72&lt;&gt;"16.10",L72&lt;&gt;"18.10")))),VLOOKUP(VALUE(L72),'[2]Controls v7 to v8'!$A$1:$I$165,2,FALSE),VLOOKUP(L72,'[2]Controls v7 to v8'!$A$1:$I$165,2,FALSE)),"")</f>
        <v/>
      </c>
      <c r="R72" s="46" t="str">
        <f>IF(M72 &lt;&gt;"",IF(AND(M72&lt;&gt;"2.10",AND(M72&lt;&gt;"7.10",AND(M72&lt;&gt;"15.10",AND(M72&lt;&gt;"16.10",M72&lt;&gt;"18.10")))),VLOOKUP(VALUE(M72),'[2]Controls v7 to v8'!$A$1:$I$165,2,FALSE),VLOOKUP(M72,'[2]Controls v7 to v8'!$A$1:$I$165,2,FALSE)),"")</f>
        <v/>
      </c>
      <c r="S72" s="46">
        <v>3</v>
      </c>
    </row>
    <row r="73" spans="1:19" ht="13" x14ac:dyDescent="0.15">
      <c r="A73" s="34" t="s">
        <v>393</v>
      </c>
      <c r="B73" s="35"/>
      <c r="C73" s="36" t="s">
        <v>524</v>
      </c>
      <c r="D73" s="37" t="s">
        <v>394</v>
      </c>
      <c r="E73" s="38"/>
      <c r="F73" s="38"/>
      <c r="G73" s="38"/>
      <c r="H73" s="38"/>
      <c r="I73" s="38"/>
      <c r="J73" s="38"/>
      <c r="K73" s="37"/>
      <c r="L73" s="39"/>
      <c r="M73" s="39"/>
      <c r="N73" s="42" t="str">
        <f>'[2]IG Mapping Formula (7.1)'!H74</f>
        <v/>
      </c>
      <c r="O73" s="35"/>
      <c r="P73" s="41" t="str">
        <f>IF(K73 &lt;&gt;"",IF(AND(K73&lt;&gt;"2.10",AND(K73&lt;&gt;"7.10",AND(K73&lt;&gt;"15.10",AND(K73&lt;&gt;"16.10",K73&lt;&gt;"18.10")))),VLOOKUP(VALUE(K73),'[2]Controls v7 to v8'!$A$1:$I$165,2,FALSE),VLOOKUP(K73,'[2]Controls v7 to v8'!$A$1:$I$165,2,FALSE)),"")</f>
        <v/>
      </c>
      <c r="Q73" s="41" t="str">
        <f>IF(L73 &lt;&gt;"",IF(AND(L73&lt;&gt;"2.10",AND(L73&lt;&gt;"7.10",AND(L73&lt;&gt;"15.10",AND(L73&lt;&gt;"16.10",L73&lt;&gt;"18.10")))),VLOOKUP(VALUE(L73),'[2]Controls v7 to v8'!$A$1:$I$165,2,FALSE),VLOOKUP(L73,'[2]Controls v7 to v8'!$A$1:$I$165,2,FALSE)),"")</f>
        <v/>
      </c>
      <c r="R73" s="42" t="str">
        <f>IF(M73 &lt;&gt;"",IF(AND(M73&lt;&gt;"2.10",AND(M73&lt;&gt;"7.10",AND(M73&lt;&gt;"15.10",AND(M73&lt;&gt;"16.10",M73&lt;&gt;"18.10")))),VLOOKUP(VALUE(M73),'[2]Controls v7 to v8'!$A$1:$I$165,2,FALSE),VLOOKUP(M73,'[2]Controls v7 to v8'!$A$1:$I$165,2,FALSE)),"")</f>
        <v/>
      </c>
      <c r="S73" s="42" t="str">
        <f>'[2]IG Mapping Formula (8)'!H74</f>
        <v/>
      </c>
    </row>
    <row r="74" spans="1:19" ht="13" x14ac:dyDescent="0.15">
      <c r="A74" s="34" t="s">
        <v>393</v>
      </c>
      <c r="B74" s="35" t="s">
        <v>396</v>
      </c>
      <c r="C74" s="36" t="s">
        <v>524</v>
      </c>
      <c r="D74" s="51" t="s">
        <v>397</v>
      </c>
      <c r="E74" s="38" t="s">
        <v>565</v>
      </c>
      <c r="F74" s="38" t="s">
        <v>581</v>
      </c>
      <c r="G74" s="38" t="s">
        <v>596</v>
      </c>
      <c r="H74" s="38"/>
      <c r="I74" s="38" t="s">
        <v>552</v>
      </c>
      <c r="J74" s="38"/>
      <c r="K74" s="87">
        <v>18.899999999999999</v>
      </c>
      <c r="L74" s="39"/>
      <c r="M74" s="39"/>
      <c r="N74" s="46">
        <v>2</v>
      </c>
      <c r="O74" s="35"/>
      <c r="P74" s="45">
        <v>16.8</v>
      </c>
      <c r="Q74" s="45" t="str">
        <f>IF(L74 &lt;&gt;"",IF(AND(L74&lt;&gt;"2.10",AND(L74&lt;&gt;"7.10",AND(L74&lt;&gt;"15.10",AND(L74&lt;&gt;"16.10",L74&lt;&gt;"18.10")))),VLOOKUP(VALUE(L74),'[2]Controls v7 to v8'!$A$1:$I$165,2,FALSE),VLOOKUP(L74,'[2]Controls v7 to v8'!$A$1:$I$165,2,FALSE)),"")</f>
        <v/>
      </c>
      <c r="R74" s="46" t="str">
        <f>IF(M74 &lt;&gt;"",IF(AND(M74&lt;&gt;"2.10",AND(M74&lt;&gt;"7.10",AND(M74&lt;&gt;"15.10",AND(M74&lt;&gt;"16.10",M74&lt;&gt;"18.10")))),VLOOKUP(VALUE(M74),'[2]Controls v7 to v8'!$A$1:$I$165,2,FALSE),VLOOKUP(M74,'[2]Controls v7 to v8'!$A$1:$I$165,2,FALSE)),"")</f>
        <v/>
      </c>
      <c r="S74" s="46">
        <v>2</v>
      </c>
    </row>
    <row r="75" spans="1:19" ht="13" x14ac:dyDescent="0.15">
      <c r="A75" s="34"/>
      <c r="B75" s="35"/>
      <c r="C75" s="36"/>
      <c r="D75" s="37"/>
      <c r="E75" s="38"/>
      <c r="F75" s="38"/>
      <c r="G75" s="38"/>
      <c r="H75" s="38"/>
      <c r="I75" s="38"/>
      <c r="J75" s="38"/>
      <c r="K75" s="37"/>
      <c r="L75" s="39"/>
      <c r="M75" s="39"/>
      <c r="N75" s="42" t="str">
        <f>'[2]IG Mapping Formula (7.1)'!H77</f>
        <v/>
      </c>
      <c r="O75" s="35"/>
      <c r="P75" s="41" t="str">
        <f>IF(K75 &lt;&gt;"",IF(AND(K75&lt;&gt;"2.10",AND(K75&lt;&gt;"7.10",AND(K75&lt;&gt;"15.10",AND(K75&lt;&gt;"16.10",K75&lt;&gt;"18.10")))),VLOOKUP(VALUE(K75),'[2]Controls v7 to v8'!$A$1:$I$165,2,FALSE),VLOOKUP(K75,'[2]Controls v7 to v8'!$A$1:$I$165,2,FALSE)),"")</f>
        <v/>
      </c>
      <c r="Q75" s="41" t="str">
        <f>IF(L75 &lt;&gt;"",IF(AND(L75&lt;&gt;"2.10",AND(L75&lt;&gt;"7.10",AND(L75&lt;&gt;"15.10",AND(L75&lt;&gt;"16.10",L75&lt;&gt;"18.10")))),VLOOKUP(VALUE(L75),'[2]Controls v7 to v8'!$A$1:$I$165,2,FALSE),VLOOKUP(L75,'[2]Controls v7 to v8'!$A$1:$I$165,2,FALSE)),"")</f>
        <v/>
      </c>
      <c r="R75" s="42" t="str">
        <f>IF(M75 &lt;&gt;"",IF(AND(M75&lt;&gt;"2.10",AND(M75&lt;&gt;"7.10",AND(M75&lt;&gt;"15.10",AND(M75&lt;&gt;"16.10",M75&lt;&gt;"18.10")))),VLOOKUP(VALUE(M75),'[2]Controls v7 to v8'!$A$1:$I$165,2,FALSE),VLOOKUP(M75,'[2]Controls v7 to v8'!$A$1:$I$165,2,FALSE)),"")</f>
        <v/>
      </c>
      <c r="S75" s="42" t="str">
        <f>'[2]IG Mapping Formula (8)'!H77</f>
        <v/>
      </c>
    </row>
    <row r="76" spans="1:19" ht="13" x14ac:dyDescent="0.15">
      <c r="A76" s="34"/>
      <c r="B76" s="35"/>
      <c r="C76" s="36"/>
      <c r="D76" s="51"/>
      <c r="E76" s="38"/>
      <c r="F76" s="38"/>
      <c r="G76" s="38"/>
      <c r="H76" s="38"/>
      <c r="I76" s="38"/>
      <c r="J76" s="38"/>
      <c r="K76" s="87"/>
      <c r="L76" s="39"/>
      <c r="M76" s="39"/>
      <c r="N76" s="46" t="str">
        <f>'[2]IG Mapping Formula (7.1)'!H78</f>
        <v/>
      </c>
      <c r="O76" s="35"/>
      <c r="P76" s="45" t="str">
        <f>IF(K76 &lt;&gt;"",IF(AND(K76&lt;&gt;"2.10",AND(K76&lt;&gt;"7.10",AND(K76&lt;&gt;"15.10",AND(K76&lt;&gt;"16.10",K76&lt;&gt;"18.10")))),VLOOKUP(VALUE(K76),'[2]Controls v7 to v8'!$A$1:$I$165,2,FALSE),VLOOKUP(K76,'[2]Controls v7 to v8'!$A$1:$I$165,2,FALSE)),"")</f>
        <v/>
      </c>
      <c r="Q76" s="45" t="str">
        <f>IF(L76 &lt;&gt;"",IF(AND(L76&lt;&gt;"2.10",AND(L76&lt;&gt;"7.10",AND(L76&lt;&gt;"15.10",AND(L76&lt;&gt;"16.10",L76&lt;&gt;"18.10")))),VLOOKUP(VALUE(L76),'[2]Controls v7 to v8'!$A$1:$I$165,2,FALSE),VLOOKUP(L76,'[2]Controls v7 to v8'!$A$1:$I$165,2,FALSE)),"")</f>
        <v/>
      </c>
      <c r="R76" s="46" t="str">
        <f>IF(M76 &lt;&gt;"",IF(AND(M76&lt;&gt;"2.10",AND(M76&lt;&gt;"7.10",AND(M76&lt;&gt;"15.10",AND(M76&lt;&gt;"16.10",M76&lt;&gt;"18.10")))),VLOOKUP(VALUE(M76),'[2]Controls v7 to v8'!$A$1:$I$165,2,FALSE),VLOOKUP(M76,'[2]Controls v7 to v8'!$A$1:$I$165,2,FALSE)),"")</f>
        <v/>
      </c>
      <c r="S76" s="46" t="str">
        <f>'[2]IG Mapping Formula (8)'!H78</f>
        <v/>
      </c>
    </row>
    <row r="77" spans="1:19" ht="13" x14ac:dyDescent="0.15">
      <c r="A77" s="69"/>
      <c r="B77" s="69"/>
      <c r="C77" s="70"/>
      <c r="D77" s="70"/>
      <c r="E77" s="71"/>
      <c r="F77" s="71"/>
      <c r="G77" s="71"/>
      <c r="H77" s="71"/>
      <c r="I77" s="71"/>
      <c r="J77" s="71"/>
      <c r="K77" s="72"/>
      <c r="L77" s="72"/>
      <c r="M77" s="72"/>
      <c r="N77" s="73" t="str">
        <f>'[2]IG Mapping Formula (7.1)'!H79</f>
        <v/>
      </c>
      <c r="O77" s="69"/>
      <c r="P77" s="74" t="str">
        <f>IF(K77 &lt;&gt;"",IF(AND(K77&lt;&gt;"2.10",AND(K77&lt;&gt;"7.10",AND(K77&lt;&gt;"15.10",AND(K77&lt;&gt;"16.10",K77&lt;&gt;"18.10")))),VLOOKUP(VALUE(K77),'[2]Controls v7 to v8'!$A$1:$I$165,2,FALSE),VLOOKUP(K77,'[2]Controls v7 to v8'!$A$1:$I$165,2,FALSE)),"")</f>
        <v/>
      </c>
      <c r="Q77" s="74" t="str">
        <f>IF(L77 &lt;&gt;"",IF(AND(L77&lt;&gt;"2.10",AND(L77&lt;&gt;"7.10",AND(L77&lt;&gt;"15.10",AND(L77&lt;&gt;"16.10",L77&lt;&gt;"18.10")))),VLOOKUP(VALUE(L77),'[2]Controls v7 to v8'!$A$1:$I$165,2,FALSE),VLOOKUP(L77,'[2]Controls v7 to v8'!$A$1:$I$165,2,FALSE)),"")</f>
        <v/>
      </c>
      <c r="R77" s="73" t="str">
        <f>IF(M77 &lt;&gt;"",IF(AND(M77&lt;&gt;"2.10",AND(M77&lt;&gt;"7.10",AND(M77&lt;&gt;"15.10",AND(M77&lt;&gt;"16.10",M77&lt;&gt;"18.10")))),VLOOKUP(VALUE(M77),'[2]Controls v7 to v8'!$A$1:$I$165,2,FALSE),VLOOKUP(M77,'[2]Controls v7 to v8'!$A$1:$I$165,2,FALSE)),"")</f>
        <v/>
      </c>
      <c r="S77" s="73" t="str">
        <f>'[2]IG Mapping Formula (8)'!H79</f>
        <v/>
      </c>
    </row>
    <row r="78" spans="1:19" ht="13" x14ac:dyDescent="0.15">
      <c r="A78" s="69"/>
      <c r="B78" s="69"/>
      <c r="C78" s="70"/>
      <c r="D78" s="70"/>
      <c r="E78" s="71"/>
      <c r="F78" s="71"/>
      <c r="G78" s="71"/>
      <c r="H78" s="71"/>
      <c r="I78" s="75"/>
      <c r="J78" s="75"/>
      <c r="K78" s="72"/>
      <c r="L78" s="72"/>
      <c r="M78" s="72"/>
      <c r="N78" s="73" t="str">
        <f>'[2]IG Mapping Formula (7.1)'!H80</f>
        <v/>
      </c>
      <c r="O78" s="69"/>
      <c r="P78" s="74" t="str">
        <f>IF(K78 &lt;&gt;"",IF(AND(K78&lt;&gt;"2.10",AND(K78&lt;&gt;"7.10",AND(K78&lt;&gt;"15.10",AND(K78&lt;&gt;"16.10",K78&lt;&gt;"18.10")))),VLOOKUP(VALUE(K78),'[2]Controls v7 to v8'!$A$1:$I$165,2,FALSE),VLOOKUP(K78,'[2]Controls v7 to v8'!$A$1:$I$165,2,FALSE)),"")</f>
        <v/>
      </c>
      <c r="Q78" s="74" t="str">
        <f>IF(L78 &lt;&gt;"",IF(AND(L78&lt;&gt;"2.10",AND(L78&lt;&gt;"7.10",AND(L78&lt;&gt;"15.10",AND(L78&lt;&gt;"16.10",L78&lt;&gt;"18.10")))),VLOOKUP(VALUE(L78),'[2]Controls v7 to v8'!$A$1:$I$165,2,FALSE),VLOOKUP(L78,'[2]Controls v7 to v8'!$A$1:$I$165,2,FALSE)),"")</f>
        <v/>
      </c>
      <c r="R78" s="73" t="str">
        <f>IF(M78 &lt;&gt;"",IF(AND(M78&lt;&gt;"2.10",AND(M78&lt;&gt;"7.10",AND(M78&lt;&gt;"15.10",AND(M78&lt;&gt;"16.10",M78&lt;&gt;"18.10")))),VLOOKUP(VALUE(M78),'[2]Controls v7 to v8'!$A$1:$I$165,2,FALSE),VLOOKUP(M78,'[2]Controls v7 to v8'!$A$1:$I$165,2,FALSE)),"")</f>
        <v/>
      </c>
      <c r="S78" s="73" t="str">
        <f>'[2]IG Mapping Formula (8)'!H80</f>
        <v/>
      </c>
    </row>
    <row r="79" spans="1:19" ht="13" x14ac:dyDescent="0.15">
      <c r="A79" s="69"/>
      <c r="B79" s="69"/>
      <c r="C79" s="70"/>
      <c r="D79" s="70"/>
      <c r="E79" s="75"/>
      <c r="F79" s="75"/>
      <c r="G79" s="75"/>
      <c r="H79" s="75"/>
      <c r="I79" s="75"/>
      <c r="J79" s="75"/>
      <c r="K79" s="72"/>
      <c r="L79" s="72"/>
      <c r="M79" s="72"/>
      <c r="N79" s="73" t="str">
        <f>'[2]IG Mapping Formula (7.1)'!H81</f>
        <v/>
      </c>
      <c r="O79" s="69"/>
      <c r="P79" s="74" t="str">
        <f>IF(K79 &lt;&gt;"",IF(AND(K79&lt;&gt;"2.10",AND(K79&lt;&gt;"7.10",AND(K79&lt;&gt;"15.10",AND(K79&lt;&gt;"16.10",K79&lt;&gt;"18.10")))),VLOOKUP(VALUE(K79),'[2]Controls v7 to v8'!$A$1:$I$165,2,FALSE),VLOOKUP(K79,'[2]Controls v7 to v8'!$A$1:$I$165,2,FALSE)),"")</f>
        <v/>
      </c>
      <c r="Q79" s="74" t="str">
        <f>IF(L79 &lt;&gt;"",IF(AND(L79&lt;&gt;"2.10",AND(L79&lt;&gt;"7.10",AND(L79&lt;&gt;"15.10",AND(L79&lt;&gt;"16.10",L79&lt;&gt;"18.10")))),VLOOKUP(VALUE(L79),'[2]Controls v7 to v8'!$A$1:$I$165,2,FALSE),VLOOKUP(L79,'[2]Controls v7 to v8'!$A$1:$I$165,2,FALSE)),"")</f>
        <v/>
      </c>
      <c r="R79" s="73" t="str">
        <f>IF(M79 &lt;&gt;"",IF(AND(M79&lt;&gt;"2.10",AND(M79&lt;&gt;"7.10",AND(M79&lt;&gt;"15.10",AND(M79&lt;&gt;"16.10",M79&lt;&gt;"18.10")))),VLOOKUP(VALUE(M79),'[2]Controls v7 to v8'!$A$1:$I$165,2,FALSE),VLOOKUP(M79,'[2]Controls v7 to v8'!$A$1:$I$165,2,FALSE)),"")</f>
        <v/>
      </c>
      <c r="S79" s="73" t="str">
        <f>'[2]IG Mapping Formula (8)'!H81</f>
        <v/>
      </c>
    </row>
    <row r="80" spans="1:19" ht="13" x14ac:dyDescent="0.15">
      <c r="A80" s="69"/>
      <c r="B80" s="69"/>
      <c r="C80" s="70"/>
      <c r="D80" s="70"/>
      <c r="E80" s="70"/>
      <c r="F80" s="70"/>
      <c r="G80" s="70"/>
      <c r="H80" s="70"/>
      <c r="I80" s="70"/>
      <c r="J80" s="70"/>
      <c r="K80" s="70"/>
      <c r="L80" s="70"/>
      <c r="M80" s="70"/>
      <c r="N80" s="76" t="str">
        <f>'[2]IG Mapping Formula (7.1)'!H82</f>
        <v/>
      </c>
      <c r="O80" s="69"/>
      <c r="P80" s="74" t="str">
        <f>IF(K80 &lt;&gt;"",IF(AND(K80&lt;&gt;"2.10",AND(K80&lt;&gt;"7.10",AND(K80&lt;&gt;"15.10",AND(K80&lt;&gt;"16.10",K80&lt;&gt;"18.10")))),VLOOKUP(VALUE(K80),'[2]Controls v7 to v8'!$A$1:$I$165,2,FALSE),VLOOKUP(K80,'[2]Controls v7 to v8'!$A$1:$I$165,2,FALSE)),"")</f>
        <v/>
      </c>
      <c r="Q80" s="74" t="str">
        <f>IF(L80 &lt;&gt;"",IF(AND(L80&lt;&gt;"2.10",AND(L80&lt;&gt;"7.10",AND(L80&lt;&gt;"15.10",AND(L80&lt;&gt;"16.10",L80&lt;&gt;"18.10")))),VLOOKUP(VALUE(L80),'[2]Controls v7 to v8'!$A$1:$I$165,2,FALSE),VLOOKUP(L80,'[2]Controls v7 to v8'!$A$1:$I$165,2,FALSE)),"")</f>
        <v/>
      </c>
      <c r="R80" s="73" t="str">
        <f>IF(M80 &lt;&gt;"",IF(AND(M80&lt;&gt;"2.10",AND(M80&lt;&gt;"7.10",AND(M80&lt;&gt;"15.10",AND(M80&lt;&gt;"16.10",M80&lt;&gt;"18.10")))),VLOOKUP(VALUE(M80),'[2]Controls v7 to v8'!$A$1:$I$165,2,FALSE),VLOOKUP(M80,'[2]Controls v7 to v8'!$A$1:$I$165,2,FALSE)),"")</f>
        <v/>
      </c>
      <c r="S80" s="76" t="str">
        <f>'[2]IG Mapping Formula (8)'!H82</f>
        <v/>
      </c>
    </row>
    <row r="81" spans="1:19" ht="13" x14ac:dyDescent="0.15">
      <c r="A81" s="69"/>
      <c r="B81" s="69"/>
      <c r="C81" s="70"/>
      <c r="D81" s="70"/>
      <c r="E81" s="71"/>
      <c r="F81" s="71"/>
      <c r="G81" s="71"/>
      <c r="H81" s="71"/>
      <c r="I81" s="71"/>
      <c r="J81" s="71"/>
      <c r="K81" s="72"/>
      <c r="L81" s="72"/>
      <c r="M81" s="72"/>
      <c r="N81" s="73" t="str">
        <f>'[2]IG Mapping Formula (7.1)'!H83</f>
        <v/>
      </c>
      <c r="O81" s="69"/>
      <c r="P81" s="74" t="str">
        <f>IF(K81 &lt;&gt;"",IF(AND(K81&lt;&gt;"2.10",AND(K81&lt;&gt;"7.10",AND(K81&lt;&gt;"15.10",AND(K81&lt;&gt;"16.10",K81&lt;&gt;"18.10")))),VLOOKUP(VALUE(K81),'[2]Controls v7 to v8'!$A$1:$I$165,2,FALSE),VLOOKUP(K81,'[2]Controls v7 to v8'!$A$1:$I$165,2,FALSE)),"")</f>
        <v/>
      </c>
      <c r="Q81" s="74" t="str">
        <f>IF(L81 &lt;&gt;"",IF(AND(L81&lt;&gt;"2.10",AND(L81&lt;&gt;"7.10",AND(L81&lt;&gt;"15.10",AND(L81&lt;&gt;"16.10",L81&lt;&gt;"18.10")))),VLOOKUP(VALUE(L81),'[2]Controls v7 to v8'!$A$1:$I$165,2,FALSE),VLOOKUP(L81,'[2]Controls v7 to v8'!$A$1:$I$165,2,FALSE)),"")</f>
        <v/>
      </c>
      <c r="R81" s="73" t="str">
        <f>IF(M81 &lt;&gt;"",IF(AND(M81&lt;&gt;"2.10",AND(M81&lt;&gt;"7.10",AND(M81&lt;&gt;"15.10",AND(M81&lt;&gt;"16.10",M81&lt;&gt;"18.10")))),VLOOKUP(VALUE(M81),'[2]Controls v7 to v8'!$A$1:$I$165,2,FALSE),VLOOKUP(M81,'[2]Controls v7 to v8'!$A$1:$I$165,2,FALSE)),"")</f>
        <v/>
      </c>
      <c r="S81" s="73" t="str">
        <f>'[2]IG Mapping Formula (8)'!H83</f>
        <v/>
      </c>
    </row>
    <row r="82" spans="1:19" ht="13" x14ac:dyDescent="0.15">
      <c r="A82" s="69"/>
      <c r="B82" s="69"/>
      <c r="C82" s="70"/>
      <c r="D82" s="70"/>
      <c r="E82" s="71"/>
      <c r="F82" s="71"/>
      <c r="G82" s="71"/>
      <c r="H82" s="71"/>
      <c r="I82" s="71"/>
      <c r="J82" s="71"/>
      <c r="K82" s="72"/>
      <c r="L82" s="72"/>
      <c r="M82" s="72"/>
      <c r="N82" s="73" t="str">
        <f>'[2]IG Mapping Formula (7.1)'!H84</f>
        <v/>
      </c>
      <c r="O82" s="69"/>
      <c r="P82" s="74" t="str">
        <f>IF(K82 &lt;&gt;"",IF(AND(K82&lt;&gt;"2.10",AND(K82&lt;&gt;"7.10",AND(K82&lt;&gt;"15.10",AND(K82&lt;&gt;"16.10",K82&lt;&gt;"18.10")))),VLOOKUP(VALUE(K82),'[2]Controls v7 to v8'!$A$1:$I$165,2,FALSE),VLOOKUP(K82,'[2]Controls v7 to v8'!$A$1:$I$165,2,FALSE)),"")</f>
        <v/>
      </c>
      <c r="Q82" s="74" t="str">
        <f>IF(L82 &lt;&gt;"",IF(AND(L82&lt;&gt;"2.10",AND(L82&lt;&gt;"7.10",AND(L82&lt;&gt;"15.10",AND(L82&lt;&gt;"16.10",L82&lt;&gt;"18.10")))),VLOOKUP(VALUE(L82),'[2]Controls v7 to v8'!$A$1:$I$165,2,FALSE),VLOOKUP(L82,'[2]Controls v7 to v8'!$A$1:$I$165,2,FALSE)),"")</f>
        <v/>
      </c>
      <c r="R82" s="73" t="str">
        <f>IF(M82 &lt;&gt;"",IF(AND(M82&lt;&gt;"2.10",AND(M82&lt;&gt;"7.10",AND(M82&lt;&gt;"15.10",AND(M82&lt;&gt;"16.10",M82&lt;&gt;"18.10")))),VLOOKUP(VALUE(M82),'[2]Controls v7 to v8'!$A$1:$I$165,2,FALSE),VLOOKUP(M82,'[2]Controls v7 to v8'!$A$1:$I$165,2,FALSE)),"")</f>
        <v/>
      </c>
      <c r="S82" s="73" t="str">
        <f>'[2]IG Mapping Formula (8)'!H84</f>
        <v/>
      </c>
    </row>
    <row r="83" spans="1:19" ht="13" x14ac:dyDescent="0.15">
      <c r="A83" s="69"/>
      <c r="B83" s="69"/>
      <c r="C83" s="70"/>
      <c r="D83" s="70"/>
      <c r="E83" s="71"/>
      <c r="F83" s="71"/>
      <c r="G83" s="71"/>
      <c r="H83" s="71"/>
      <c r="I83" s="71"/>
      <c r="J83" s="71"/>
      <c r="K83" s="72"/>
      <c r="L83" s="72"/>
      <c r="M83" s="72"/>
      <c r="N83" s="73" t="str">
        <f>'[2]IG Mapping Formula (7.1)'!H85</f>
        <v/>
      </c>
      <c r="O83" s="69"/>
      <c r="P83" s="74" t="str">
        <f>IF(K83 &lt;&gt;"",IF(AND(K83&lt;&gt;"2.10",AND(K83&lt;&gt;"7.10",AND(K83&lt;&gt;"15.10",AND(K83&lt;&gt;"16.10",K83&lt;&gt;"18.10")))),VLOOKUP(VALUE(K83),'[2]Controls v7 to v8'!$A$1:$I$165,2,FALSE),VLOOKUP(K83,'[2]Controls v7 to v8'!$A$1:$I$165,2,FALSE)),"")</f>
        <v/>
      </c>
      <c r="Q83" s="74" t="str">
        <f>IF(L83 &lt;&gt;"",IF(AND(L83&lt;&gt;"2.10",AND(L83&lt;&gt;"7.10",AND(L83&lt;&gt;"15.10",AND(L83&lt;&gt;"16.10",L83&lt;&gt;"18.10")))),VLOOKUP(VALUE(L83),'[2]Controls v7 to v8'!$A$1:$I$165,2,FALSE),VLOOKUP(L83,'[2]Controls v7 to v8'!$A$1:$I$165,2,FALSE)),"")</f>
        <v/>
      </c>
      <c r="R83" s="73" t="str">
        <f>IF(M83 &lt;&gt;"",IF(AND(M83&lt;&gt;"2.10",AND(M83&lt;&gt;"7.10",AND(M83&lt;&gt;"15.10",AND(M83&lt;&gt;"16.10",M83&lt;&gt;"18.10")))),VLOOKUP(VALUE(M83),'[2]Controls v7 to v8'!$A$1:$I$165,2,FALSE),VLOOKUP(M83,'[2]Controls v7 to v8'!$A$1:$I$165,2,FALSE)),"")</f>
        <v/>
      </c>
      <c r="S83" s="73" t="str">
        <f>'[2]IG Mapping Formula (8)'!H85</f>
        <v/>
      </c>
    </row>
    <row r="84" spans="1:19" ht="13" x14ac:dyDescent="0.15">
      <c r="A84" s="69"/>
      <c r="B84" s="69"/>
      <c r="C84" s="70"/>
      <c r="D84" s="70"/>
      <c r="E84" s="71"/>
      <c r="F84" s="71"/>
      <c r="G84" s="71"/>
      <c r="H84" s="71"/>
      <c r="I84" s="71"/>
      <c r="J84" s="71"/>
      <c r="K84" s="72"/>
      <c r="L84" s="72"/>
      <c r="M84" s="72"/>
      <c r="N84" s="73" t="str">
        <f>'[2]IG Mapping Formula (7.1)'!H86</f>
        <v/>
      </c>
      <c r="O84" s="69"/>
      <c r="P84" s="74" t="str">
        <f>IF(K84 &lt;&gt;"",IF(AND(K84&lt;&gt;"2.10",AND(K84&lt;&gt;"7.10",AND(K84&lt;&gt;"15.10",AND(K84&lt;&gt;"16.10",K84&lt;&gt;"18.10")))),VLOOKUP(VALUE(K84),'[2]Controls v7 to v8'!$A$1:$I$165,2,FALSE),VLOOKUP(K84,'[2]Controls v7 to v8'!$A$1:$I$165,2,FALSE)),"")</f>
        <v/>
      </c>
      <c r="Q84" s="74" t="str">
        <f>IF(L84 &lt;&gt;"",IF(AND(L84&lt;&gt;"2.10",AND(L84&lt;&gt;"7.10",AND(L84&lt;&gt;"15.10",AND(L84&lt;&gt;"16.10",L84&lt;&gt;"18.10")))),VLOOKUP(VALUE(L84),'[2]Controls v7 to v8'!$A$1:$I$165,2,FALSE),VLOOKUP(L84,'[2]Controls v7 to v8'!$A$1:$I$165,2,FALSE)),"")</f>
        <v/>
      </c>
      <c r="R84" s="73" t="str">
        <f>IF(M84 &lt;&gt;"",IF(AND(M84&lt;&gt;"2.10",AND(M84&lt;&gt;"7.10",AND(M84&lt;&gt;"15.10",AND(M84&lt;&gt;"16.10",M84&lt;&gt;"18.10")))),VLOOKUP(VALUE(M84),'[2]Controls v7 to v8'!$A$1:$I$165,2,FALSE),VLOOKUP(M84,'[2]Controls v7 to v8'!$A$1:$I$165,2,FALSE)),"")</f>
        <v/>
      </c>
      <c r="S84" s="73" t="str">
        <f>'[2]IG Mapping Formula (8)'!H86</f>
        <v/>
      </c>
    </row>
    <row r="85" spans="1:19" ht="13" x14ac:dyDescent="0.15">
      <c r="A85" s="69"/>
      <c r="B85" s="69"/>
      <c r="C85" s="70"/>
      <c r="D85" s="70"/>
      <c r="E85" s="71"/>
      <c r="F85" s="71"/>
      <c r="G85" s="71"/>
      <c r="H85" s="71"/>
      <c r="I85" s="71"/>
      <c r="J85" s="71"/>
      <c r="K85" s="72"/>
      <c r="L85" s="72"/>
      <c r="M85" s="72"/>
      <c r="N85" s="73" t="str">
        <f>'[2]IG Mapping Formula (7.1)'!H87</f>
        <v/>
      </c>
      <c r="O85" s="69"/>
      <c r="P85" s="77" t="str">
        <f>IF(K85 &lt;&gt;"",IF(AND(K85&lt;&gt;"2.10",AND(K85&lt;&gt;"7.10",AND(K85&lt;&gt;"15.10",AND(K85&lt;&gt;"16.10",K85&lt;&gt;"18.10")))),VLOOKUP(VALUE(K85),'[2]Controls v7 to v8'!$A$1:$I$165,2,FALSE),VLOOKUP(K85,'[2]Controls v7 to v8'!$A$1:$I$165,2,FALSE)),"")</f>
        <v/>
      </c>
      <c r="Q85" s="77" t="str">
        <f>IF(L85 &lt;&gt;"",IF(AND(L85&lt;&gt;"2.10",AND(L85&lt;&gt;"7.10",AND(L85&lt;&gt;"15.10",AND(L85&lt;&gt;"16.10",L85&lt;&gt;"18.10")))),VLOOKUP(VALUE(L85),'[2]Controls v7 to v8'!$A$1:$I$165,2,FALSE),VLOOKUP(L85,'[2]Controls v7 to v8'!$A$1:$I$165,2,FALSE)),"")</f>
        <v/>
      </c>
      <c r="R85" s="76" t="str">
        <f>IF(M85 &lt;&gt;"",IF(AND(M85&lt;&gt;"2.10",AND(M85&lt;&gt;"7.10",AND(M85&lt;&gt;"15.10",AND(M85&lt;&gt;"16.10",M85&lt;&gt;"18.10")))),VLOOKUP(VALUE(M85),'[2]Controls v7 to v8'!$A$1:$I$165,2,FALSE),VLOOKUP(M85,'[2]Controls v7 to v8'!$A$1:$I$165,2,FALSE)),"")</f>
        <v/>
      </c>
      <c r="S85" s="73" t="str">
        <f>'[2]IG Mapping Formula (8)'!H87</f>
        <v/>
      </c>
    </row>
    <row r="86" spans="1:19" ht="13" x14ac:dyDescent="0.15">
      <c r="A86" s="69"/>
      <c r="B86" s="69"/>
      <c r="C86" s="70"/>
      <c r="D86" s="70"/>
      <c r="E86" s="75"/>
      <c r="F86" s="75"/>
      <c r="G86" s="75"/>
      <c r="H86" s="75"/>
      <c r="I86" s="75"/>
      <c r="J86" s="75"/>
      <c r="K86" s="72"/>
      <c r="L86" s="72"/>
      <c r="M86" s="72"/>
      <c r="N86" s="73" t="str">
        <f>'[2]IG Mapping Formula (7.1)'!H88</f>
        <v/>
      </c>
      <c r="O86" s="69"/>
      <c r="P86" s="77" t="str">
        <f>IF(K86 &lt;&gt;"",IF(AND(K86&lt;&gt;"2.10",AND(K86&lt;&gt;"7.10",AND(K86&lt;&gt;"15.10",AND(K86&lt;&gt;"16.10",K86&lt;&gt;"18.10")))),VLOOKUP(VALUE(K86),'[2]Controls v7 to v8'!$A$1:$I$165,2,FALSE),VLOOKUP(K86,'[2]Controls v7 to v8'!$A$1:$I$165,2,FALSE)),"")</f>
        <v/>
      </c>
      <c r="Q86" s="77" t="str">
        <f>IF(L86 &lt;&gt;"",IF(AND(L86&lt;&gt;"2.10",AND(L86&lt;&gt;"7.10",AND(L86&lt;&gt;"15.10",AND(L86&lt;&gt;"16.10",L86&lt;&gt;"18.10")))),VLOOKUP(VALUE(L86),'[2]Controls v7 to v8'!$A$1:$I$165,2,FALSE),VLOOKUP(L86,'[2]Controls v7 to v8'!$A$1:$I$165,2,FALSE)),"")</f>
        <v/>
      </c>
      <c r="R86" s="76" t="str">
        <f>IF(M86 &lt;&gt;"",IF(AND(M86&lt;&gt;"2.10",AND(M86&lt;&gt;"7.10",AND(M86&lt;&gt;"15.10",AND(M86&lt;&gt;"16.10",M86&lt;&gt;"18.10")))),VLOOKUP(VALUE(M86),'[2]Controls v7 to v8'!$A$1:$I$165,2,FALSE),VLOOKUP(M86,'[2]Controls v7 to v8'!$A$1:$I$165,2,FALSE)),"")</f>
        <v/>
      </c>
      <c r="S86" s="73" t="str">
        <f>'[2]IG Mapping Formula (8)'!H88</f>
        <v/>
      </c>
    </row>
    <row r="87" spans="1:19" ht="13" x14ac:dyDescent="0.15">
      <c r="A87" s="69"/>
      <c r="B87" s="69"/>
      <c r="C87" s="70"/>
      <c r="D87" s="70"/>
      <c r="E87" s="71"/>
      <c r="F87" s="71"/>
      <c r="G87" s="71"/>
      <c r="H87" s="71"/>
      <c r="I87" s="71"/>
      <c r="J87" s="71"/>
      <c r="K87" s="72"/>
      <c r="L87" s="72"/>
      <c r="M87" s="72"/>
      <c r="N87" s="73" t="str">
        <f>'[2]IG Mapping Formula (7.1)'!H89</f>
        <v/>
      </c>
      <c r="O87" s="69"/>
      <c r="P87" s="77" t="str">
        <f>IF(K87 &lt;&gt;"",IF(AND(K87&lt;&gt;"2.10",AND(K87&lt;&gt;"7.10",AND(K87&lt;&gt;"15.10",AND(K87&lt;&gt;"16.10",K87&lt;&gt;"18.10")))),VLOOKUP(VALUE(K87),'[2]Controls v7 to v8'!$A$1:$I$165,2,FALSE),VLOOKUP(K87,'[2]Controls v7 to v8'!$A$1:$I$165,2,FALSE)),"")</f>
        <v/>
      </c>
      <c r="Q87" s="77" t="str">
        <f>IF(L87 &lt;&gt;"",IF(AND(L87&lt;&gt;"2.10",AND(L87&lt;&gt;"7.10",AND(L87&lt;&gt;"15.10",AND(L87&lt;&gt;"16.10",L87&lt;&gt;"18.10")))),VLOOKUP(VALUE(L87),'[2]Controls v7 to v8'!$A$1:$I$165,2,FALSE),VLOOKUP(L87,'[2]Controls v7 to v8'!$A$1:$I$165,2,FALSE)),"")</f>
        <v/>
      </c>
      <c r="R87" s="76" t="str">
        <f>IF(M87 &lt;&gt;"",IF(AND(M87&lt;&gt;"2.10",AND(M87&lt;&gt;"7.10",AND(M87&lt;&gt;"15.10",AND(M87&lt;&gt;"16.10",M87&lt;&gt;"18.10")))),VLOOKUP(VALUE(M87),'[2]Controls v7 to v8'!$A$1:$I$165,2,FALSE),VLOOKUP(M87,'[2]Controls v7 to v8'!$A$1:$I$165,2,FALSE)),"")</f>
        <v/>
      </c>
      <c r="S87" s="73" t="str">
        <f>'[2]IG Mapping Formula (8)'!H89</f>
        <v/>
      </c>
    </row>
    <row r="88" spans="1:19" ht="13" x14ac:dyDescent="0.15">
      <c r="A88" s="69"/>
      <c r="B88" s="69"/>
      <c r="C88" s="70"/>
      <c r="D88" s="70"/>
      <c r="E88" s="71"/>
      <c r="F88" s="71"/>
      <c r="G88" s="71"/>
      <c r="H88" s="71"/>
      <c r="I88" s="71"/>
      <c r="J88" s="71"/>
      <c r="K88" s="72"/>
      <c r="L88" s="72"/>
      <c r="M88" s="72"/>
      <c r="N88" s="73" t="str">
        <f>'[2]IG Mapping Formula (7.1)'!H90</f>
        <v/>
      </c>
      <c r="O88" s="69"/>
      <c r="P88" s="74" t="str">
        <f>IF(K88 &lt;&gt;"",IF(AND(K88&lt;&gt;"2.10",AND(K88&lt;&gt;"7.10",AND(K88&lt;&gt;"15.10",AND(K88&lt;&gt;"16.10",K88&lt;&gt;"18.10")))),VLOOKUP(VALUE(K88),'[2]Controls v7 to v8'!$A$1:$I$165,2,FALSE),VLOOKUP(K88,'[2]Controls v7 to v8'!$A$1:$I$165,2,FALSE)),"")</f>
        <v/>
      </c>
      <c r="Q88" s="74" t="str">
        <f>IF(L88 &lt;&gt;"",IF(AND(L88&lt;&gt;"2.10",AND(L88&lt;&gt;"7.10",AND(L88&lt;&gt;"15.10",AND(L88&lt;&gt;"16.10",L88&lt;&gt;"18.10")))),VLOOKUP(VALUE(L88),'[2]Controls v7 to v8'!$A$1:$I$165,2,FALSE),VLOOKUP(L88,'[2]Controls v7 to v8'!$A$1:$I$165,2,FALSE)),"")</f>
        <v/>
      </c>
      <c r="R88" s="73" t="str">
        <f>IF(M88 &lt;&gt;"",IF(AND(M88&lt;&gt;"2.10",AND(M88&lt;&gt;"7.10",AND(M88&lt;&gt;"15.10",AND(M88&lt;&gt;"16.10",M88&lt;&gt;"18.10")))),VLOOKUP(VALUE(M88),'[2]Controls v7 to v8'!$A$1:$I$165,2,FALSE),VLOOKUP(M88,'[2]Controls v7 to v8'!$A$1:$I$165,2,FALSE)),"")</f>
        <v/>
      </c>
      <c r="S88" s="73" t="str">
        <f>'[2]IG Mapping Formula (8)'!H90</f>
        <v/>
      </c>
    </row>
    <row r="89" spans="1:19" ht="13" x14ac:dyDescent="0.15">
      <c r="A89" s="69"/>
      <c r="B89" s="69"/>
      <c r="C89" s="70"/>
      <c r="D89" s="70"/>
      <c r="E89" s="71"/>
      <c r="F89" s="71"/>
      <c r="G89" s="71"/>
      <c r="H89" s="71"/>
      <c r="I89" s="71"/>
      <c r="J89" s="71"/>
      <c r="K89" s="72"/>
      <c r="L89" s="72"/>
      <c r="M89" s="72"/>
      <c r="N89" s="73" t="str">
        <f>'[2]IG Mapping Formula (7.1)'!H91</f>
        <v/>
      </c>
      <c r="O89" s="69"/>
      <c r="P89" s="74" t="str">
        <f>IF(K89 &lt;&gt;"",IF(AND(K89&lt;&gt;"2.10",AND(K89&lt;&gt;"7.10",AND(K89&lt;&gt;"15.10",AND(K89&lt;&gt;"16.10",K89&lt;&gt;"18.10")))),VLOOKUP(VALUE(K89),'[2]Controls v7 to v8'!$A$1:$I$165,2,FALSE),VLOOKUP(K89,'[2]Controls v7 to v8'!$A$1:$I$165,2,FALSE)),"")</f>
        <v/>
      </c>
      <c r="Q89" s="74" t="str">
        <f>IF(L89 &lt;&gt;"",IF(AND(L89&lt;&gt;"2.10",AND(L89&lt;&gt;"7.10",AND(L89&lt;&gt;"15.10",AND(L89&lt;&gt;"16.10",L89&lt;&gt;"18.10")))),VLOOKUP(VALUE(L89),'[2]Controls v7 to v8'!$A$1:$I$165,2,FALSE),VLOOKUP(L89,'[2]Controls v7 to v8'!$A$1:$I$165,2,FALSE)),"")</f>
        <v/>
      </c>
      <c r="R89" s="73" t="str">
        <f>IF(M89 &lt;&gt;"",IF(AND(M89&lt;&gt;"2.10",AND(M89&lt;&gt;"7.10",AND(M89&lt;&gt;"15.10",AND(M89&lt;&gt;"16.10",M89&lt;&gt;"18.10")))),VLOOKUP(VALUE(M89),'[2]Controls v7 to v8'!$A$1:$I$165,2,FALSE),VLOOKUP(M89,'[2]Controls v7 to v8'!$A$1:$I$165,2,FALSE)),"")</f>
        <v/>
      </c>
      <c r="S89" s="73" t="str">
        <f>'[2]IG Mapping Formula (8)'!H91</f>
        <v/>
      </c>
    </row>
    <row r="90" spans="1:19" ht="13" x14ac:dyDescent="0.15">
      <c r="A90" s="69"/>
      <c r="B90" s="69"/>
      <c r="C90" s="70"/>
      <c r="D90" s="70"/>
      <c r="E90" s="71"/>
      <c r="F90" s="71"/>
      <c r="G90" s="71"/>
      <c r="H90" s="71"/>
      <c r="I90" s="71"/>
      <c r="J90" s="71"/>
      <c r="K90" s="72"/>
      <c r="L90" s="72"/>
      <c r="M90" s="72"/>
      <c r="N90" s="73" t="str">
        <f>'[2]IG Mapping Formula (7.1)'!H92</f>
        <v/>
      </c>
      <c r="O90" s="69"/>
      <c r="P90" s="74" t="str">
        <f>IF(K90 &lt;&gt;"",IF(AND(K90&lt;&gt;"2.10",AND(K90&lt;&gt;"7.10",AND(K90&lt;&gt;"15.10",AND(K90&lt;&gt;"16.10",K90&lt;&gt;"18.10")))),VLOOKUP(VALUE(K90),'[2]Controls v7 to v8'!$A$1:$I$165,2,FALSE),VLOOKUP(K90,'[2]Controls v7 to v8'!$A$1:$I$165,2,FALSE)),"")</f>
        <v/>
      </c>
      <c r="Q90" s="74" t="str">
        <f>IF(L90 &lt;&gt;"",IF(AND(L90&lt;&gt;"2.10",AND(L90&lt;&gt;"7.10",AND(L90&lt;&gt;"15.10",AND(L90&lt;&gt;"16.10",L90&lt;&gt;"18.10")))),VLOOKUP(VALUE(L90),'[2]Controls v7 to v8'!$A$1:$I$165,2,FALSE),VLOOKUP(L90,'[2]Controls v7 to v8'!$A$1:$I$165,2,FALSE)),"")</f>
        <v/>
      </c>
      <c r="R90" s="73" t="str">
        <f>IF(M90 &lt;&gt;"",IF(AND(M90&lt;&gt;"2.10",AND(M90&lt;&gt;"7.10",AND(M90&lt;&gt;"15.10",AND(M90&lt;&gt;"16.10",M90&lt;&gt;"18.10")))),VLOOKUP(VALUE(M90),'[2]Controls v7 to v8'!$A$1:$I$165,2,FALSE),VLOOKUP(M90,'[2]Controls v7 to v8'!$A$1:$I$165,2,FALSE)),"")</f>
        <v/>
      </c>
      <c r="S90" s="73" t="str">
        <f>'[2]IG Mapping Formula (8)'!H92</f>
        <v/>
      </c>
    </row>
    <row r="91" spans="1:19" ht="13" x14ac:dyDescent="0.15">
      <c r="A91" s="69"/>
      <c r="B91" s="69"/>
      <c r="C91" s="70"/>
      <c r="D91" s="70"/>
      <c r="E91" s="70"/>
      <c r="F91" s="70"/>
      <c r="G91" s="70"/>
      <c r="H91" s="70"/>
      <c r="I91" s="70"/>
      <c r="J91" s="70"/>
      <c r="K91" s="70"/>
      <c r="L91" s="70"/>
      <c r="M91" s="70"/>
      <c r="N91" s="76" t="str">
        <f>'[2]IG Mapping Formula (7.1)'!H93</f>
        <v/>
      </c>
      <c r="O91" s="69"/>
      <c r="P91" s="74" t="str">
        <f>IF(K91 &lt;&gt;"",IF(AND(K91&lt;&gt;"2.10",AND(K91&lt;&gt;"7.10",AND(K91&lt;&gt;"15.10",AND(K91&lt;&gt;"16.10",K91&lt;&gt;"18.10")))),VLOOKUP(VALUE(K91),'[2]Controls v7 to v8'!$A$1:$I$165,2,FALSE),VLOOKUP(K91,'[2]Controls v7 to v8'!$A$1:$I$165,2,FALSE)),"")</f>
        <v/>
      </c>
      <c r="Q91" s="74" t="str">
        <f>IF(L91 &lt;&gt;"",IF(AND(L91&lt;&gt;"2.10",AND(L91&lt;&gt;"7.10",AND(L91&lt;&gt;"15.10",AND(L91&lt;&gt;"16.10",L91&lt;&gt;"18.10")))),VLOOKUP(VALUE(L91),'[2]Controls v7 to v8'!$A$1:$I$165,2,FALSE),VLOOKUP(L91,'[2]Controls v7 to v8'!$A$1:$I$165,2,FALSE)),"")</f>
        <v/>
      </c>
      <c r="R91" s="73" t="str">
        <f>IF(M91 &lt;&gt;"",IF(AND(M91&lt;&gt;"2.10",AND(M91&lt;&gt;"7.10",AND(M91&lt;&gt;"15.10",AND(M91&lt;&gt;"16.10",M91&lt;&gt;"18.10")))),VLOOKUP(VALUE(M91),'[2]Controls v7 to v8'!$A$1:$I$165,2,FALSE),VLOOKUP(M91,'[2]Controls v7 to v8'!$A$1:$I$165,2,FALSE)),"")</f>
        <v/>
      </c>
      <c r="S91" s="76" t="str">
        <f>'[2]IG Mapping Formula (8)'!H93</f>
        <v/>
      </c>
    </row>
    <row r="92" spans="1:19" ht="13" x14ac:dyDescent="0.15">
      <c r="A92" s="69"/>
      <c r="B92" s="69"/>
      <c r="C92" s="70"/>
      <c r="D92" s="70"/>
      <c r="E92" s="70"/>
      <c r="F92" s="70"/>
      <c r="G92" s="70"/>
      <c r="H92" s="70"/>
      <c r="I92" s="70"/>
      <c r="J92" s="70"/>
      <c r="K92" s="70"/>
      <c r="L92" s="70"/>
      <c r="M92" s="70"/>
      <c r="N92" s="76" t="str">
        <f>'[2]IG Mapping Formula (7.1)'!H94</f>
        <v/>
      </c>
      <c r="O92" s="69"/>
      <c r="P92" s="74" t="str">
        <f>IF(K92 &lt;&gt;"",IF(AND(K92&lt;&gt;"2.10",AND(K92&lt;&gt;"7.10",AND(K92&lt;&gt;"15.10",AND(K92&lt;&gt;"16.10",K92&lt;&gt;"18.10")))),VLOOKUP(VALUE(K92),'[2]Controls v7 to v8'!$A$1:$I$165,2,FALSE),VLOOKUP(K92,'[2]Controls v7 to v8'!$A$1:$I$165,2,FALSE)),"")</f>
        <v/>
      </c>
      <c r="Q92" s="74" t="str">
        <f>IF(L92 &lt;&gt;"",IF(AND(L92&lt;&gt;"2.10",AND(L92&lt;&gt;"7.10",AND(L92&lt;&gt;"15.10",AND(L92&lt;&gt;"16.10",L92&lt;&gt;"18.10")))),VLOOKUP(VALUE(L92),'[2]Controls v7 to v8'!$A$1:$I$165,2,FALSE),VLOOKUP(L92,'[2]Controls v7 to v8'!$A$1:$I$165,2,FALSE)),"")</f>
        <v/>
      </c>
      <c r="R92" s="73" t="str">
        <f>IF(M92 &lt;&gt;"",IF(AND(M92&lt;&gt;"2.10",AND(M92&lt;&gt;"7.10",AND(M92&lt;&gt;"15.10",AND(M92&lt;&gt;"16.10",M92&lt;&gt;"18.10")))),VLOOKUP(VALUE(M92),'[2]Controls v7 to v8'!$A$1:$I$165,2,FALSE),VLOOKUP(M92,'[2]Controls v7 to v8'!$A$1:$I$165,2,FALSE)),"")</f>
        <v/>
      </c>
      <c r="S92" s="76" t="str">
        <f>'[2]IG Mapping Formula (8)'!H94</f>
        <v/>
      </c>
    </row>
    <row r="93" spans="1:19" ht="13" x14ac:dyDescent="0.15">
      <c r="A93" s="69"/>
      <c r="B93" s="69"/>
      <c r="C93" s="70"/>
      <c r="D93" s="70"/>
      <c r="E93" s="70"/>
      <c r="F93" s="70"/>
      <c r="G93" s="70"/>
      <c r="H93" s="70"/>
      <c r="I93" s="70"/>
      <c r="J93" s="70"/>
      <c r="K93" s="70"/>
      <c r="L93" s="70"/>
      <c r="M93" s="70"/>
      <c r="N93" s="76" t="str">
        <f>'[2]IG Mapping Formula (7.1)'!H95</f>
        <v/>
      </c>
      <c r="O93" s="69"/>
      <c r="P93" s="74" t="str">
        <f>IF(K93 &lt;&gt;"",IF(AND(K93&lt;&gt;"2.10",AND(K93&lt;&gt;"7.10",AND(K93&lt;&gt;"15.10",AND(K93&lt;&gt;"16.10",K93&lt;&gt;"18.10")))),VLOOKUP(VALUE(K93),'[2]Controls v7 to v8'!$A$1:$I$165,2,FALSE),VLOOKUP(K93,'[2]Controls v7 to v8'!$A$1:$I$165,2,FALSE)),"")</f>
        <v/>
      </c>
      <c r="Q93" s="74" t="str">
        <f>IF(L93 &lt;&gt;"",IF(AND(L93&lt;&gt;"2.10",AND(L93&lt;&gt;"7.10",AND(L93&lt;&gt;"15.10",AND(L93&lt;&gt;"16.10",L93&lt;&gt;"18.10")))),VLOOKUP(VALUE(L93),'[2]Controls v7 to v8'!$A$1:$I$165,2,FALSE),VLOOKUP(L93,'[2]Controls v7 to v8'!$A$1:$I$165,2,FALSE)),"")</f>
        <v/>
      </c>
      <c r="R93" s="73" t="str">
        <f>IF(M93 &lt;&gt;"",IF(AND(M93&lt;&gt;"2.10",AND(M93&lt;&gt;"7.10",AND(M93&lt;&gt;"15.10",AND(M93&lt;&gt;"16.10",M93&lt;&gt;"18.10")))),VLOOKUP(VALUE(M93),'[2]Controls v7 to v8'!$A$1:$I$165,2,FALSE),VLOOKUP(M93,'[2]Controls v7 to v8'!$A$1:$I$165,2,FALSE)),"")</f>
        <v/>
      </c>
      <c r="S93" s="76" t="str">
        <f>'[2]IG Mapping Formula (8)'!H95</f>
        <v/>
      </c>
    </row>
    <row r="94" spans="1:19" ht="13" x14ac:dyDescent="0.15">
      <c r="A94" s="69"/>
      <c r="B94" s="69"/>
      <c r="C94" s="70"/>
      <c r="D94" s="70"/>
      <c r="E94" s="71"/>
      <c r="F94" s="71"/>
      <c r="G94" s="71"/>
      <c r="H94" s="71"/>
      <c r="I94" s="71"/>
      <c r="J94" s="71"/>
      <c r="K94" s="72"/>
      <c r="L94" s="72"/>
      <c r="M94" s="72"/>
      <c r="N94" s="73" t="str">
        <f>'[2]IG Mapping Formula (7.1)'!H96</f>
        <v/>
      </c>
      <c r="O94" s="69"/>
      <c r="P94" s="78" t="str">
        <f>IF(K94 &lt;&gt;"",IF(AND(K94&lt;&gt;"2.10",AND(K94&lt;&gt;"7.10",AND(K94&lt;&gt;"15.10",AND(K94&lt;&gt;"16.10",K94&lt;&gt;"18.10")))),VLOOKUP(VALUE(K94),'[2]Controls v7 to v8'!$A$1:$I$165,2,FALSE),VLOOKUP(K94,'[2]Controls v7 to v8'!$A$1:$I$165,2,FALSE)),"")</f>
        <v/>
      </c>
      <c r="Q94" s="78" t="str">
        <f>IF(L94 &lt;&gt;"",IF(AND(L94&lt;&gt;"2.10",AND(L94&lt;&gt;"7.10",AND(L94&lt;&gt;"15.10",AND(L94&lt;&gt;"16.10",L94&lt;&gt;"18.10")))),VLOOKUP(VALUE(L94),'[2]Controls v7 to v8'!$A$1:$I$165,2,FALSE),VLOOKUP(L94,'[2]Controls v7 to v8'!$A$1:$I$165,2,FALSE)),"")</f>
        <v/>
      </c>
      <c r="R94" s="79" t="str">
        <f>IF(M94 &lt;&gt;"",IF(AND(M94&lt;&gt;"2.10",AND(M94&lt;&gt;"7.10",AND(M94&lt;&gt;"15.10",AND(M94&lt;&gt;"16.10",M94&lt;&gt;"18.10")))),VLOOKUP(VALUE(M94),'[2]Controls v7 to v8'!$A$1:$I$165,2,FALSE),VLOOKUP(M94,'[2]Controls v7 to v8'!$A$1:$I$165,2,FALSE)),"")</f>
        <v/>
      </c>
      <c r="S94" s="73" t="str">
        <f>'[2]IG Mapping Formula (8)'!H96</f>
        <v/>
      </c>
    </row>
    <row r="95" spans="1:19" ht="13" x14ac:dyDescent="0.15">
      <c r="A95" s="69"/>
      <c r="B95" s="69"/>
      <c r="C95" s="70"/>
      <c r="D95" s="70"/>
      <c r="E95" s="71"/>
      <c r="F95" s="71"/>
      <c r="G95" s="71"/>
      <c r="H95" s="71"/>
      <c r="I95" s="71"/>
      <c r="J95" s="71"/>
      <c r="K95" s="72"/>
      <c r="L95" s="72"/>
      <c r="M95" s="72"/>
      <c r="N95" s="73" t="str">
        <f>'[2]IG Mapping Formula (7.1)'!H97</f>
        <v/>
      </c>
      <c r="O95" s="69"/>
      <c r="P95" s="74" t="str">
        <f>IF(K95 &lt;&gt;"",IF(AND(K95&lt;&gt;"2.10",AND(K95&lt;&gt;"7.10",AND(K95&lt;&gt;"15.10",AND(K95&lt;&gt;"16.10",K95&lt;&gt;"18.10")))),VLOOKUP(VALUE(K95),'[2]Controls v7 to v8'!$A$1:$I$165,2,FALSE),VLOOKUP(K95,'[2]Controls v7 to v8'!$A$1:$I$165,2,FALSE)),"")</f>
        <v/>
      </c>
      <c r="Q95" s="74" t="str">
        <f>IF(L95 &lt;&gt;"",IF(AND(L95&lt;&gt;"2.10",AND(L95&lt;&gt;"7.10",AND(L95&lt;&gt;"15.10",AND(L95&lt;&gt;"16.10",L95&lt;&gt;"18.10")))),VLOOKUP(VALUE(L95),'[2]Controls v7 to v8'!$A$1:$I$165,2,FALSE),VLOOKUP(L95,'[2]Controls v7 to v8'!$A$1:$I$165,2,FALSE)),"")</f>
        <v/>
      </c>
      <c r="R95" s="73" t="str">
        <f>IF(M95 &lt;&gt;"",IF(AND(M95&lt;&gt;"2.10",AND(M95&lt;&gt;"7.10",AND(M95&lt;&gt;"15.10",AND(M95&lt;&gt;"16.10",M95&lt;&gt;"18.10")))),VLOOKUP(VALUE(M95),'[2]Controls v7 to v8'!$A$1:$I$165,2,FALSE),VLOOKUP(M95,'[2]Controls v7 to v8'!$A$1:$I$165,2,FALSE)),"")</f>
        <v/>
      </c>
      <c r="S95" s="73" t="str">
        <f>'[2]IG Mapping Formula (8)'!H97</f>
        <v/>
      </c>
    </row>
    <row r="96" spans="1:19" ht="13" x14ac:dyDescent="0.15">
      <c r="A96" s="35"/>
      <c r="B96" s="35"/>
      <c r="C96" s="36"/>
      <c r="D96" s="36"/>
      <c r="E96" s="59"/>
      <c r="F96" s="59"/>
      <c r="G96" s="59"/>
      <c r="H96" s="59"/>
      <c r="I96" s="59"/>
      <c r="J96" s="59"/>
      <c r="K96" s="39"/>
      <c r="L96" s="39"/>
      <c r="M96" s="39"/>
      <c r="N96" s="42" t="str">
        <f>'[2]IG Mapping Formula (7.1)'!H98</f>
        <v/>
      </c>
      <c r="O96" s="35"/>
      <c r="P96" s="41" t="str">
        <f>IF(K96 &lt;&gt;"",IF(AND(K96&lt;&gt;"2.10",AND(K96&lt;&gt;"7.10",AND(K96&lt;&gt;"15.10",AND(K96&lt;&gt;"16.10",K96&lt;&gt;"18.10")))),VLOOKUP(VALUE(K96),'[2]Controls v7 to v8'!$A$1:$I$165,2,FALSE),VLOOKUP(K96,'[2]Controls v7 to v8'!$A$1:$I$165,2,FALSE)),"")</f>
        <v/>
      </c>
      <c r="Q96" s="41" t="str">
        <f>IF(L96 &lt;&gt;"",IF(AND(L96&lt;&gt;"2.10",AND(L96&lt;&gt;"7.10",AND(L96&lt;&gt;"15.10",AND(L96&lt;&gt;"16.10",L96&lt;&gt;"18.10")))),VLOOKUP(VALUE(L96),'[2]Controls v7 to v8'!$A$1:$I$165,2,FALSE),VLOOKUP(L96,'[2]Controls v7 to v8'!$A$1:$I$165,2,FALSE)),"")</f>
        <v/>
      </c>
      <c r="R96" s="42" t="str">
        <f>IF(M96 &lt;&gt;"",IF(AND(M96&lt;&gt;"2.10",AND(M96&lt;&gt;"7.10",AND(M96&lt;&gt;"15.10",AND(M96&lt;&gt;"16.10",M96&lt;&gt;"18.10")))),VLOOKUP(VALUE(M96),'[2]Controls v7 to v8'!$A$1:$I$165,2,FALSE),VLOOKUP(M96,'[2]Controls v7 to v8'!$A$1:$I$165,2,FALSE)),"")</f>
        <v/>
      </c>
      <c r="S96" s="42" t="str">
        <f>'[2]IG Mapping Formula (8)'!H98</f>
        <v/>
      </c>
    </row>
    <row r="97" spans="1:19" ht="13" x14ac:dyDescent="0.15">
      <c r="A97" s="35"/>
      <c r="B97" s="35"/>
      <c r="C97" s="36"/>
      <c r="D97" s="36"/>
      <c r="E97" s="59"/>
      <c r="F97" s="59"/>
      <c r="G97" s="59"/>
      <c r="H97" s="59"/>
      <c r="I97" s="59"/>
      <c r="J97" s="59"/>
      <c r="K97" s="39"/>
      <c r="L97" s="39"/>
      <c r="M97" s="39"/>
      <c r="N97" s="46" t="str">
        <f>'[2]IG Mapping Formula (7.1)'!H99</f>
        <v/>
      </c>
      <c r="O97" s="35"/>
      <c r="P97" s="45" t="str">
        <f>IF(K97 &lt;&gt;"",IF(AND(K97&lt;&gt;"2.10",AND(K97&lt;&gt;"7.10",AND(K97&lt;&gt;"15.10",AND(K97&lt;&gt;"16.10",K97&lt;&gt;"18.10")))),VLOOKUP(VALUE(K97),'[2]Controls v7 to v8'!$A$1:$I$165,2,FALSE),VLOOKUP(K97,'[2]Controls v7 to v8'!$A$1:$I$165,2,FALSE)),"")</f>
        <v/>
      </c>
      <c r="Q97" s="45" t="str">
        <f>IF(L97 &lt;&gt;"",IF(AND(L97&lt;&gt;"2.10",AND(L97&lt;&gt;"7.10",AND(L97&lt;&gt;"15.10",AND(L97&lt;&gt;"16.10",L97&lt;&gt;"18.10")))),VLOOKUP(VALUE(L97),'[2]Controls v7 to v8'!$A$1:$I$165,2,FALSE),VLOOKUP(L97,'[2]Controls v7 to v8'!$A$1:$I$165,2,FALSE)),"")</f>
        <v/>
      </c>
      <c r="R97" s="46" t="str">
        <f>IF(M97 &lt;&gt;"",IF(AND(M97&lt;&gt;"2.10",AND(M97&lt;&gt;"7.10",AND(M97&lt;&gt;"15.10",AND(M97&lt;&gt;"16.10",M97&lt;&gt;"18.10")))),VLOOKUP(VALUE(M97),'[2]Controls v7 to v8'!$A$1:$I$165,2,FALSE),VLOOKUP(M97,'[2]Controls v7 to v8'!$A$1:$I$165,2,FALSE)),"")</f>
        <v/>
      </c>
      <c r="S97" s="46" t="str">
        <f>'[2]IG Mapping Formula (8)'!H99</f>
        <v/>
      </c>
    </row>
    <row r="98" spans="1:19" ht="13" x14ac:dyDescent="0.15">
      <c r="A98" s="35"/>
      <c r="B98" s="35"/>
      <c r="C98" s="36"/>
      <c r="D98" s="36"/>
      <c r="E98" s="59"/>
      <c r="F98" s="59"/>
      <c r="G98" s="59"/>
      <c r="H98" s="59"/>
      <c r="I98" s="59"/>
      <c r="J98" s="59"/>
      <c r="K98" s="39"/>
      <c r="L98" s="39"/>
      <c r="M98" s="39"/>
      <c r="N98" s="42" t="str">
        <f>'[2]IG Mapping Formula (7.1)'!H100</f>
        <v/>
      </c>
      <c r="O98" s="35"/>
      <c r="P98" s="41" t="str">
        <f>IF(K98 &lt;&gt;"",IF(AND(K98&lt;&gt;"2.10",AND(K98&lt;&gt;"7.10",AND(K98&lt;&gt;"15.10",AND(K98&lt;&gt;"16.10",K98&lt;&gt;"18.10")))),VLOOKUP(VALUE(K98),'[2]Controls v7 to v8'!$A$1:$I$165,2,FALSE),VLOOKUP(K98,'[2]Controls v7 to v8'!$A$1:$I$165,2,FALSE)),"")</f>
        <v/>
      </c>
      <c r="Q98" s="41" t="str">
        <f>IF(L98 &lt;&gt;"",IF(AND(L98&lt;&gt;"2.10",AND(L98&lt;&gt;"7.10",AND(L98&lt;&gt;"15.10",AND(L98&lt;&gt;"16.10",L98&lt;&gt;"18.10")))),VLOOKUP(VALUE(L98),'[2]Controls v7 to v8'!$A$1:$I$165,2,FALSE),VLOOKUP(L98,'[2]Controls v7 to v8'!$A$1:$I$165,2,FALSE)),"")</f>
        <v/>
      </c>
      <c r="R98" s="42" t="str">
        <f>IF(M98 &lt;&gt;"",IF(AND(M98&lt;&gt;"2.10",AND(M98&lt;&gt;"7.10",AND(M98&lt;&gt;"15.10",AND(M98&lt;&gt;"16.10",M98&lt;&gt;"18.10")))),VLOOKUP(VALUE(M98),'[2]Controls v7 to v8'!$A$1:$I$165,2,FALSE),VLOOKUP(M98,'[2]Controls v7 to v8'!$A$1:$I$165,2,FALSE)),"")</f>
        <v/>
      </c>
      <c r="S98" s="42" t="str">
        <f>'[2]IG Mapping Formula (8)'!H100</f>
        <v/>
      </c>
    </row>
    <row r="99" spans="1:19" ht="13" x14ac:dyDescent="0.15">
      <c r="A99" s="35"/>
      <c r="B99" s="35"/>
      <c r="C99" s="36"/>
      <c r="D99" s="36"/>
      <c r="E99" s="59"/>
      <c r="F99" s="59"/>
      <c r="G99" s="59"/>
      <c r="H99" s="59"/>
      <c r="I99" s="59"/>
      <c r="J99" s="59"/>
      <c r="K99" s="39"/>
      <c r="L99" s="39"/>
      <c r="M99" s="39"/>
      <c r="N99" s="46" t="str">
        <f>'[2]IG Mapping Formula (7.1)'!H101</f>
        <v/>
      </c>
      <c r="O99" s="35"/>
      <c r="P99" s="45" t="str">
        <f>IF(K99 &lt;&gt;"",IF(AND(K99&lt;&gt;"2.10",AND(K99&lt;&gt;"7.10",AND(K99&lt;&gt;"15.10",AND(K99&lt;&gt;"16.10",K99&lt;&gt;"18.10")))),VLOOKUP(VALUE(K99),'[2]Controls v7 to v8'!$A$1:$I$165,2,FALSE),VLOOKUP(K99,'[2]Controls v7 to v8'!$A$1:$I$165,2,FALSE)),"")</f>
        <v/>
      </c>
      <c r="Q99" s="45" t="str">
        <f>IF(L99 &lt;&gt;"",IF(AND(L99&lt;&gt;"2.10",AND(L99&lt;&gt;"7.10",AND(L99&lt;&gt;"15.10",AND(L99&lt;&gt;"16.10",L99&lt;&gt;"18.10")))),VLOOKUP(VALUE(L99),'[2]Controls v7 to v8'!$A$1:$I$165,2,FALSE),VLOOKUP(L99,'[2]Controls v7 to v8'!$A$1:$I$165,2,FALSE)),"")</f>
        <v/>
      </c>
      <c r="R99" s="46" t="str">
        <f>IF(M99 &lt;&gt;"",IF(AND(M99&lt;&gt;"2.10",AND(M99&lt;&gt;"7.10",AND(M99&lt;&gt;"15.10",AND(M99&lt;&gt;"16.10",M99&lt;&gt;"18.10")))),VLOOKUP(VALUE(M99),'[2]Controls v7 to v8'!$A$1:$I$165,2,FALSE),VLOOKUP(M99,'[2]Controls v7 to v8'!$A$1:$I$165,2,FALSE)),"")</f>
        <v/>
      </c>
      <c r="S99" s="46" t="str">
        <f>'[2]IG Mapping Formula (8)'!H101</f>
        <v/>
      </c>
    </row>
    <row r="100" spans="1:19" ht="13" x14ac:dyDescent="0.15">
      <c r="A100" s="35"/>
      <c r="B100" s="35"/>
      <c r="C100" s="36"/>
      <c r="D100" s="36"/>
      <c r="E100" s="59"/>
      <c r="F100" s="59"/>
      <c r="G100" s="59"/>
      <c r="H100" s="59"/>
      <c r="I100" s="59"/>
      <c r="J100" s="59"/>
      <c r="K100" s="38"/>
      <c r="L100" s="38"/>
      <c r="M100" s="38"/>
      <c r="N100" s="50" t="str">
        <f>'[2]IG Mapping Formula (7.1)'!H102</f>
        <v/>
      </c>
      <c r="O100" s="35"/>
      <c r="P100" s="41" t="str">
        <f>IF(K100 &lt;&gt;"",IF(AND(K100&lt;&gt;"2.10",AND(K100&lt;&gt;"7.10",AND(K100&lt;&gt;"15.10",AND(K100&lt;&gt;"16.10",K100&lt;&gt;"18.10")))),VLOOKUP(VALUE(K100),'[2]Controls v7 to v8'!$A$1:$I$165,2,FALSE),VLOOKUP(K100,'[2]Controls v7 to v8'!$A$1:$I$165,2,FALSE)),"")</f>
        <v/>
      </c>
      <c r="Q100" s="41" t="str">
        <f>IF(L100 &lt;&gt;"",IF(AND(L100&lt;&gt;"2.10",AND(L100&lt;&gt;"7.10",AND(L100&lt;&gt;"15.10",AND(L100&lt;&gt;"16.10",L100&lt;&gt;"18.10")))),VLOOKUP(VALUE(L100),'[2]Controls v7 to v8'!$A$1:$I$165,2,FALSE),VLOOKUP(L100,'[2]Controls v7 to v8'!$A$1:$I$165,2,FALSE)),"")</f>
        <v/>
      </c>
      <c r="R100" s="42" t="str">
        <f>IF(M100 &lt;&gt;"",IF(AND(M100&lt;&gt;"2.10",AND(M100&lt;&gt;"7.10",AND(M100&lt;&gt;"15.10",AND(M100&lt;&gt;"16.10",M100&lt;&gt;"18.10")))),VLOOKUP(VALUE(M100),'[2]Controls v7 to v8'!$A$1:$I$165,2,FALSE),VLOOKUP(M100,'[2]Controls v7 to v8'!$A$1:$I$165,2,FALSE)),"")</f>
        <v/>
      </c>
      <c r="S100" s="50" t="str">
        <f>'[2]IG Mapping Formula (8)'!H102</f>
        <v/>
      </c>
    </row>
    <row r="101" spans="1:19" ht="13" x14ac:dyDescent="0.15">
      <c r="A101" s="35"/>
      <c r="B101" s="35"/>
      <c r="C101" s="36"/>
      <c r="D101" s="36"/>
      <c r="E101" s="59"/>
      <c r="F101" s="59"/>
      <c r="G101" s="59"/>
      <c r="H101" s="59"/>
      <c r="I101" s="59"/>
      <c r="J101" s="59"/>
      <c r="K101" s="39"/>
      <c r="L101" s="39"/>
      <c r="M101" s="39"/>
      <c r="N101" s="46" t="str">
        <f>'[2]IG Mapping Formula (7.1)'!H103</f>
        <v/>
      </c>
      <c r="O101" s="35"/>
      <c r="P101" s="45" t="str">
        <f>IF(K101 &lt;&gt;"",IF(AND(K101&lt;&gt;"2.10",AND(K101&lt;&gt;"7.10",AND(K101&lt;&gt;"15.10",AND(K101&lt;&gt;"16.10",K101&lt;&gt;"18.10")))),VLOOKUP(VALUE(K101),'[2]Controls v7 to v8'!$A$1:$I$165,2,FALSE),VLOOKUP(K101,'[2]Controls v7 to v8'!$A$1:$I$165,2,FALSE)),"")</f>
        <v/>
      </c>
      <c r="Q101" s="45" t="str">
        <f>IF(L101 &lt;&gt;"",IF(AND(L101&lt;&gt;"2.10",AND(L101&lt;&gt;"7.10",AND(L101&lt;&gt;"15.10",AND(L101&lt;&gt;"16.10",L101&lt;&gt;"18.10")))),VLOOKUP(VALUE(L101),'[2]Controls v7 to v8'!$A$1:$I$165,2,FALSE),VLOOKUP(L101,'[2]Controls v7 to v8'!$A$1:$I$165,2,FALSE)),"")</f>
        <v/>
      </c>
      <c r="R101" s="46" t="str">
        <f>IF(M101 &lt;&gt;"",IF(AND(M101&lt;&gt;"2.10",AND(M101&lt;&gt;"7.10",AND(M101&lt;&gt;"15.10",AND(M101&lt;&gt;"16.10",M101&lt;&gt;"18.10")))),VLOOKUP(VALUE(M101),'[2]Controls v7 to v8'!$A$1:$I$165,2,FALSE),VLOOKUP(M101,'[2]Controls v7 to v8'!$A$1:$I$165,2,FALSE)),"")</f>
        <v/>
      </c>
      <c r="S101" s="46" t="str">
        <f>'[2]IG Mapping Formula (8)'!H103</f>
        <v/>
      </c>
    </row>
    <row r="102" spans="1:19" ht="13" x14ac:dyDescent="0.15">
      <c r="A102" s="35"/>
      <c r="B102" s="35"/>
      <c r="C102" s="36"/>
      <c r="D102" s="36"/>
      <c r="E102" s="59"/>
      <c r="F102" s="59"/>
      <c r="G102" s="59"/>
      <c r="H102" s="59"/>
      <c r="I102" s="59"/>
      <c r="J102" s="59"/>
      <c r="K102" s="39"/>
      <c r="L102" s="39"/>
      <c r="M102" s="39"/>
      <c r="N102" s="42" t="str">
        <f>'[2]IG Mapping Formula (7.1)'!H104</f>
        <v/>
      </c>
      <c r="O102" s="35"/>
      <c r="P102" s="60" t="str">
        <f>IF(K102 &lt;&gt;"",IF(AND(K102&lt;&gt;"2.10",AND(K102&lt;&gt;"7.10",AND(K102&lt;&gt;"15.10",AND(K102&lt;&gt;"16.10",K102&lt;&gt;"18.10")))),VLOOKUP(VALUE(K102),'[2]Controls v7 to v8'!$A$1:$I$165,2,FALSE),VLOOKUP(K102,'[2]Controls v7 to v8'!$A$1:$I$165,2,FALSE)),"")</f>
        <v/>
      </c>
      <c r="Q102" s="60" t="str">
        <f>IF(L102 &lt;&gt;"",IF(AND(L102&lt;&gt;"2.10",AND(L102&lt;&gt;"7.10",AND(L102&lt;&gt;"15.10",AND(L102&lt;&gt;"16.10",L102&lt;&gt;"18.10")))),VLOOKUP(VALUE(L102),'[2]Controls v7 to v8'!$A$1:$I$165,2,FALSE),VLOOKUP(L102,'[2]Controls v7 to v8'!$A$1:$I$165,2,FALSE)),"")</f>
        <v/>
      </c>
      <c r="R102" s="40" t="str">
        <f>IF(M102 &lt;&gt;"",IF(AND(M102&lt;&gt;"2.10",AND(M102&lt;&gt;"7.10",AND(M102&lt;&gt;"15.10",AND(M102&lt;&gt;"16.10",M102&lt;&gt;"18.10")))),VLOOKUP(VALUE(M102),'[2]Controls v7 to v8'!$A$1:$I$165,2,FALSE),VLOOKUP(M102,'[2]Controls v7 to v8'!$A$1:$I$165,2,FALSE)),"")</f>
        <v/>
      </c>
      <c r="S102" s="42" t="str">
        <f>'[2]IG Mapping Formula (8)'!H104</f>
        <v/>
      </c>
    </row>
    <row r="103" spans="1:19" ht="13" x14ac:dyDescent="0.15">
      <c r="A103" s="35"/>
      <c r="B103" s="35"/>
      <c r="C103" s="36"/>
      <c r="D103" s="36"/>
      <c r="E103" s="59"/>
      <c r="F103" s="59"/>
      <c r="G103" s="59"/>
      <c r="H103" s="59"/>
      <c r="I103" s="59"/>
      <c r="J103" s="59"/>
      <c r="K103" s="39"/>
      <c r="L103" s="39"/>
      <c r="M103" s="39"/>
      <c r="N103" s="46" t="str">
        <f>'[2]IG Mapping Formula (7.1)'!H105</f>
        <v/>
      </c>
      <c r="O103" s="35"/>
      <c r="P103" s="61" t="str">
        <f>IF(K103 &lt;&gt;"",IF(AND(K103&lt;&gt;"2.10",AND(K103&lt;&gt;"7.10",AND(K103&lt;&gt;"15.10",AND(K103&lt;&gt;"16.10",K103&lt;&gt;"18.10")))),VLOOKUP(VALUE(K103),'[2]Controls v7 to v8'!$A$1:$I$165,2,FALSE),VLOOKUP(K103,'[2]Controls v7 to v8'!$A$1:$I$165,2,FALSE)),"")</f>
        <v/>
      </c>
      <c r="Q103" s="61" t="str">
        <f>IF(L103 &lt;&gt;"",IF(AND(L103&lt;&gt;"2.10",AND(L103&lt;&gt;"7.10",AND(L103&lt;&gt;"15.10",AND(L103&lt;&gt;"16.10",L103&lt;&gt;"18.10")))),VLOOKUP(VALUE(L103),'[2]Controls v7 to v8'!$A$1:$I$165,2,FALSE),VLOOKUP(L103,'[2]Controls v7 to v8'!$A$1:$I$165,2,FALSE)),"")</f>
        <v/>
      </c>
      <c r="R103" s="44" t="str">
        <f>IF(M103 &lt;&gt;"",IF(AND(M103&lt;&gt;"2.10",AND(M103&lt;&gt;"7.10",AND(M103&lt;&gt;"15.10",AND(M103&lt;&gt;"16.10",M103&lt;&gt;"18.10")))),VLOOKUP(VALUE(M103),'[2]Controls v7 to v8'!$A$1:$I$165,2,FALSE),VLOOKUP(M103,'[2]Controls v7 to v8'!$A$1:$I$165,2,FALSE)),"")</f>
        <v/>
      </c>
      <c r="S103" s="46" t="str">
        <f>'[2]IG Mapping Formula (8)'!H105</f>
        <v/>
      </c>
    </row>
    <row r="104" spans="1:19" ht="13" x14ac:dyDescent="0.15">
      <c r="A104" s="35"/>
      <c r="B104" s="35"/>
      <c r="C104" s="36"/>
      <c r="D104" s="36"/>
      <c r="E104" s="59"/>
      <c r="F104" s="59"/>
      <c r="G104" s="59"/>
      <c r="H104" s="59"/>
      <c r="I104" s="59"/>
      <c r="J104" s="59"/>
      <c r="K104" s="39"/>
      <c r="L104" s="39"/>
      <c r="M104" s="39"/>
      <c r="N104" s="42" t="str">
        <f>'[2]IG Mapping Formula (7.1)'!H106</f>
        <v/>
      </c>
      <c r="O104" s="35"/>
      <c r="P104" s="60" t="str">
        <f>IF(K104 &lt;&gt;"",IF(AND(K104&lt;&gt;"2.10",AND(K104&lt;&gt;"7.10",AND(K104&lt;&gt;"15.10",AND(K104&lt;&gt;"16.10",K104&lt;&gt;"18.10")))),VLOOKUP(VALUE(K104),'[2]Controls v7 to v8'!$A$1:$I$165,2,FALSE),VLOOKUP(K104,'[2]Controls v7 to v8'!$A$1:$I$165,2,FALSE)),"")</f>
        <v/>
      </c>
      <c r="Q104" s="60" t="str">
        <f>IF(L104 &lt;&gt;"",IF(AND(L104&lt;&gt;"2.10",AND(L104&lt;&gt;"7.10",AND(L104&lt;&gt;"15.10",AND(L104&lt;&gt;"16.10",L104&lt;&gt;"18.10")))),VLOOKUP(VALUE(L104),'[2]Controls v7 to v8'!$A$1:$I$165,2,FALSE),VLOOKUP(L104,'[2]Controls v7 to v8'!$A$1:$I$165,2,FALSE)),"")</f>
        <v/>
      </c>
      <c r="R104" s="40" t="str">
        <f>IF(M104 &lt;&gt;"",IF(AND(M104&lt;&gt;"2.10",AND(M104&lt;&gt;"7.10",AND(M104&lt;&gt;"15.10",AND(M104&lt;&gt;"16.10",M104&lt;&gt;"18.10")))),VLOOKUP(VALUE(M104),'[2]Controls v7 to v8'!$A$1:$I$165,2,FALSE),VLOOKUP(M104,'[2]Controls v7 to v8'!$A$1:$I$165,2,FALSE)),"")</f>
        <v/>
      </c>
      <c r="S104" s="42" t="str">
        <f>'[2]IG Mapping Formula (8)'!H106</f>
        <v/>
      </c>
    </row>
    <row r="105" spans="1:19" ht="13" x14ac:dyDescent="0.15">
      <c r="A105" s="35"/>
      <c r="B105" s="35"/>
      <c r="C105" s="36"/>
      <c r="D105" s="36"/>
      <c r="E105" s="59"/>
      <c r="F105" s="59"/>
      <c r="G105" s="59"/>
      <c r="H105" s="59"/>
      <c r="I105" s="59"/>
      <c r="J105" s="59"/>
      <c r="K105" s="39"/>
      <c r="L105" s="39"/>
      <c r="M105" s="39"/>
      <c r="N105" s="46" t="str">
        <f>'[2]IG Mapping Formula (7.1)'!H107</f>
        <v/>
      </c>
      <c r="O105" s="35"/>
      <c r="P105" s="45" t="str">
        <f>IF(K105 &lt;&gt;"",IF(AND(K105&lt;&gt;"2.10",AND(K105&lt;&gt;"7.10",AND(K105&lt;&gt;"15.10",AND(K105&lt;&gt;"16.10",K105&lt;&gt;"18.10")))),VLOOKUP(VALUE(K105),'[2]Controls v7 to v8'!$A$1:$I$165,2,FALSE),VLOOKUP(K105,'[2]Controls v7 to v8'!$A$1:$I$165,2,FALSE)),"")</f>
        <v/>
      </c>
      <c r="Q105" s="45" t="str">
        <f>IF(L105 &lt;&gt;"",IF(AND(L105&lt;&gt;"2.10",AND(L105&lt;&gt;"7.10",AND(L105&lt;&gt;"15.10",AND(L105&lt;&gt;"16.10",L105&lt;&gt;"18.10")))),VLOOKUP(VALUE(L105),'[2]Controls v7 to v8'!$A$1:$I$165,2,FALSE),VLOOKUP(L105,'[2]Controls v7 to v8'!$A$1:$I$165,2,FALSE)),"")</f>
        <v/>
      </c>
      <c r="R105" s="46" t="str">
        <f>IF(M105 &lt;&gt;"",IF(AND(M105&lt;&gt;"2.10",AND(M105&lt;&gt;"7.10",AND(M105&lt;&gt;"15.10",AND(M105&lt;&gt;"16.10",M105&lt;&gt;"18.10")))),VLOOKUP(VALUE(M105),'[2]Controls v7 to v8'!$A$1:$I$165,2,FALSE),VLOOKUP(M105,'[2]Controls v7 to v8'!$A$1:$I$165,2,FALSE)),"")</f>
        <v/>
      </c>
      <c r="S105" s="46" t="str">
        <f>'[2]IG Mapping Formula (8)'!H107</f>
        <v/>
      </c>
    </row>
    <row r="106" spans="1:19" ht="13" x14ac:dyDescent="0.15">
      <c r="A106" s="35"/>
      <c r="B106" s="35"/>
      <c r="C106" s="36"/>
      <c r="D106" s="36"/>
      <c r="E106" s="59"/>
      <c r="F106" s="59"/>
      <c r="G106" s="59"/>
      <c r="H106" s="59"/>
      <c r="I106" s="59"/>
      <c r="J106" s="59"/>
      <c r="K106" s="39"/>
      <c r="L106" s="39"/>
      <c r="M106" s="39"/>
      <c r="N106" s="42" t="str">
        <f>'[2]IG Mapping Formula (7.1)'!H108</f>
        <v/>
      </c>
      <c r="O106" s="35"/>
      <c r="P106" s="41" t="str">
        <f>IF(K106 &lt;&gt;"",IF(AND(K106&lt;&gt;"2.10",AND(K106&lt;&gt;"7.10",AND(K106&lt;&gt;"15.10",AND(K106&lt;&gt;"16.10",K106&lt;&gt;"18.10")))),VLOOKUP(VALUE(K106),'[2]Controls v7 to v8'!$A$1:$I$165,2,FALSE),VLOOKUP(K106,'[2]Controls v7 to v8'!$A$1:$I$165,2,FALSE)),"")</f>
        <v/>
      </c>
      <c r="Q106" s="41" t="str">
        <f>IF(L106 &lt;&gt;"",IF(AND(L106&lt;&gt;"2.10",AND(L106&lt;&gt;"7.10",AND(L106&lt;&gt;"15.10",AND(L106&lt;&gt;"16.10",L106&lt;&gt;"18.10")))),VLOOKUP(VALUE(L106),'[2]Controls v7 to v8'!$A$1:$I$165,2,FALSE),VLOOKUP(L106,'[2]Controls v7 to v8'!$A$1:$I$165,2,FALSE)),"")</f>
        <v/>
      </c>
      <c r="R106" s="42" t="str">
        <f>IF(M106 &lt;&gt;"",IF(AND(M106&lt;&gt;"2.10",AND(M106&lt;&gt;"7.10",AND(M106&lt;&gt;"15.10",AND(M106&lt;&gt;"16.10",M106&lt;&gt;"18.10")))),VLOOKUP(VALUE(M106),'[2]Controls v7 to v8'!$A$1:$I$165,2,FALSE),VLOOKUP(M106,'[2]Controls v7 to v8'!$A$1:$I$165,2,FALSE)),"")</f>
        <v/>
      </c>
      <c r="S106" s="42" t="str">
        <f>'[2]IG Mapping Formula (8)'!H108</f>
        <v/>
      </c>
    </row>
    <row r="107" spans="1:19" ht="13" x14ac:dyDescent="0.15">
      <c r="A107" s="35"/>
      <c r="B107" s="35"/>
      <c r="C107" s="36"/>
      <c r="D107" s="36"/>
      <c r="E107" s="59"/>
      <c r="F107" s="59"/>
      <c r="G107" s="59"/>
      <c r="H107" s="59"/>
      <c r="I107" s="59"/>
      <c r="J107" s="59"/>
      <c r="K107" s="39"/>
      <c r="L107" s="39"/>
      <c r="M107" s="39"/>
      <c r="N107" s="46" t="str">
        <f>'[2]IG Mapping Formula (7.1)'!H109</f>
        <v/>
      </c>
      <c r="O107" s="35"/>
      <c r="P107" s="45" t="str">
        <f>IF(K107 &lt;&gt;"",IF(AND(K107&lt;&gt;"2.10",AND(K107&lt;&gt;"7.10",AND(K107&lt;&gt;"15.10",AND(K107&lt;&gt;"16.10",K107&lt;&gt;"18.10")))),VLOOKUP(VALUE(K107),'[2]Controls v7 to v8'!$A$1:$I$165,2,FALSE),VLOOKUP(K107,'[2]Controls v7 to v8'!$A$1:$I$165,2,FALSE)),"")</f>
        <v/>
      </c>
      <c r="Q107" s="45" t="str">
        <f>IF(L107 &lt;&gt;"",IF(AND(L107&lt;&gt;"2.10",AND(L107&lt;&gt;"7.10",AND(L107&lt;&gt;"15.10",AND(L107&lt;&gt;"16.10",L107&lt;&gt;"18.10")))),VLOOKUP(VALUE(L107),'[2]Controls v7 to v8'!$A$1:$I$165,2,FALSE),VLOOKUP(L107,'[2]Controls v7 to v8'!$A$1:$I$165,2,FALSE)),"")</f>
        <v/>
      </c>
      <c r="R107" s="46" t="str">
        <f>IF(M107 &lt;&gt;"",IF(AND(M107&lt;&gt;"2.10",AND(M107&lt;&gt;"7.10",AND(M107&lt;&gt;"15.10",AND(M107&lt;&gt;"16.10",M107&lt;&gt;"18.10")))),VLOOKUP(VALUE(M107),'[2]Controls v7 to v8'!$A$1:$I$165,2,FALSE),VLOOKUP(M107,'[2]Controls v7 to v8'!$A$1:$I$165,2,FALSE)),"")</f>
        <v/>
      </c>
      <c r="S107" s="46" t="str">
        <f>'[2]IG Mapping Formula (8)'!H109</f>
        <v/>
      </c>
    </row>
    <row r="108" spans="1:19" ht="13" x14ac:dyDescent="0.15">
      <c r="A108" s="35"/>
      <c r="B108" s="35"/>
      <c r="C108" s="36"/>
      <c r="D108" s="36"/>
      <c r="E108" s="36"/>
      <c r="F108" s="36"/>
      <c r="G108" s="36"/>
      <c r="H108" s="36"/>
      <c r="I108" s="36"/>
      <c r="J108" s="36"/>
      <c r="K108" s="36"/>
      <c r="L108" s="36"/>
      <c r="M108" s="36"/>
      <c r="N108" s="40" t="str">
        <f>'[2]IG Mapping Formula (7.1)'!H110</f>
        <v/>
      </c>
      <c r="O108" s="35"/>
      <c r="P108" s="41" t="str">
        <f>IF(K108 &lt;&gt;"",IF(AND(K108&lt;&gt;"2.10",AND(K108&lt;&gt;"7.10",AND(K108&lt;&gt;"15.10",AND(K108&lt;&gt;"16.10",K108&lt;&gt;"18.10")))),VLOOKUP(VALUE(K108),'[2]Controls v7 to v8'!$A$1:$I$165,2,FALSE),VLOOKUP(K108,'[2]Controls v7 to v8'!$A$1:$I$165,2,FALSE)),"")</f>
        <v/>
      </c>
      <c r="Q108" s="41" t="str">
        <f>IF(L108 &lt;&gt;"",IF(AND(L108&lt;&gt;"2.10",AND(L108&lt;&gt;"7.10",AND(L108&lt;&gt;"15.10",AND(L108&lt;&gt;"16.10",L108&lt;&gt;"18.10")))),VLOOKUP(VALUE(L108),'[2]Controls v7 to v8'!$A$1:$I$165,2,FALSE),VLOOKUP(L108,'[2]Controls v7 to v8'!$A$1:$I$165,2,FALSE)),"")</f>
        <v/>
      </c>
      <c r="R108" s="42" t="str">
        <f>IF(M108 &lt;&gt;"",IF(AND(M108&lt;&gt;"2.10",AND(M108&lt;&gt;"7.10",AND(M108&lt;&gt;"15.10",AND(M108&lt;&gt;"16.10",M108&lt;&gt;"18.10")))),VLOOKUP(VALUE(M108),'[2]Controls v7 to v8'!$A$1:$I$165,2,FALSE),VLOOKUP(M108,'[2]Controls v7 to v8'!$A$1:$I$165,2,FALSE)),"")</f>
        <v/>
      </c>
      <c r="S108" s="40" t="str">
        <f>'[2]IG Mapping Formula (8)'!H110</f>
        <v/>
      </c>
    </row>
    <row r="109" spans="1:19" ht="13" x14ac:dyDescent="0.15">
      <c r="A109" s="35"/>
      <c r="B109" s="35"/>
      <c r="C109" s="36"/>
      <c r="D109" s="36"/>
      <c r="E109" s="36"/>
      <c r="F109" s="36"/>
      <c r="G109" s="36"/>
      <c r="H109" s="36"/>
      <c r="I109" s="36"/>
      <c r="J109" s="36"/>
      <c r="K109" s="36"/>
      <c r="L109" s="36"/>
      <c r="M109" s="36"/>
      <c r="N109" s="44" t="str">
        <f>'[2]IG Mapping Formula (7.1)'!H111</f>
        <v/>
      </c>
      <c r="O109" s="35"/>
      <c r="P109" s="45" t="str">
        <f>IF(K109 &lt;&gt;"",IF(AND(K109&lt;&gt;"2.10",AND(K109&lt;&gt;"7.10",AND(K109&lt;&gt;"15.10",AND(K109&lt;&gt;"16.10",K109&lt;&gt;"18.10")))),VLOOKUP(VALUE(K109),'[2]Controls v7 to v8'!$A$1:$I$165,2,FALSE),VLOOKUP(K109,'[2]Controls v7 to v8'!$A$1:$I$165,2,FALSE)),"")</f>
        <v/>
      </c>
      <c r="Q109" s="45" t="str">
        <f>IF(L109 &lt;&gt;"",IF(AND(L109&lt;&gt;"2.10",AND(L109&lt;&gt;"7.10",AND(L109&lt;&gt;"15.10",AND(L109&lt;&gt;"16.10",L109&lt;&gt;"18.10")))),VLOOKUP(VALUE(L109),'[2]Controls v7 to v8'!$A$1:$I$165,2,FALSE),VLOOKUP(L109,'[2]Controls v7 to v8'!$A$1:$I$165,2,FALSE)),"")</f>
        <v/>
      </c>
      <c r="R109" s="46" t="str">
        <f>IF(M109 &lt;&gt;"",IF(AND(M109&lt;&gt;"2.10",AND(M109&lt;&gt;"7.10",AND(M109&lt;&gt;"15.10",AND(M109&lt;&gt;"16.10",M109&lt;&gt;"18.10")))),VLOOKUP(VALUE(M109),'[2]Controls v7 to v8'!$A$1:$I$165,2,FALSE),VLOOKUP(M109,'[2]Controls v7 to v8'!$A$1:$I$165,2,FALSE)),"")</f>
        <v/>
      </c>
      <c r="S109" s="44" t="str">
        <f>'[2]IG Mapping Formula (8)'!H111</f>
        <v/>
      </c>
    </row>
    <row r="110" spans="1:19" ht="13" x14ac:dyDescent="0.15">
      <c r="A110" s="35"/>
      <c r="B110" s="35"/>
      <c r="C110" s="36"/>
      <c r="D110" s="36"/>
      <c r="E110" s="36"/>
      <c r="F110" s="36"/>
      <c r="G110" s="36"/>
      <c r="H110" s="36"/>
      <c r="I110" s="36"/>
      <c r="J110" s="36"/>
      <c r="K110" s="36"/>
      <c r="L110" s="36"/>
      <c r="M110" s="36"/>
      <c r="N110" s="40" t="str">
        <f>'[2]IG Mapping Formula (7.1)'!H112</f>
        <v/>
      </c>
      <c r="O110" s="35"/>
      <c r="P110" s="41" t="str">
        <f>IF(K110 &lt;&gt;"",IF(AND(K110&lt;&gt;"2.10",AND(K110&lt;&gt;"7.10",AND(K110&lt;&gt;"15.10",AND(K110&lt;&gt;"16.10",K110&lt;&gt;"18.10")))),VLOOKUP(VALUE(K110),'[2]Controls v7 to v8'!$A$1:$I$165,2,FALSE),VLOOKUP(K110,'[2]Controls v7 to v8'!$A$1:$I$165,2,FALSE)),"")</f>
        <v/>
      </c>
      <c r="Q110" s="41" t="str">
        <f>IF(L110 &lt;&gt;"",IF(AND(L110&lt;&gt;"2.10",AND(L110&lt;&gt;"7.10",AND(L110&lt;&gt;"15.10",AND(L110&lt;&gt;"16.10",L110&lt;&gt;"18.10")))),VLOOKUP(VALUE(L110),'[2]Controls v7 to v8'!$A$1:$I$165,2,FALSE),VLOOKUP(L110,'[2]Controls v7 to v8'!$A$1:$I$165,2,FALSE)),"")</f>
        <v/>
      </c>
      <c r="R110" s="42" t="str">
        <f>IF(M110 &lt;&gt;"",IF(AND(M110&lt;&gt;"2.10",AND(M110&lt;&gt;"7.10",AND(M110&lt;&gt;"15.10",AND(M110&lt;&gt;"16.10",M110&lt;&gt;"18.10")))),VLOOKUP(VALUE(M110),'[2]Controls v7 to v8'!$A$1:$I$165,2,FALSE),VLOOKUP(M110,'[2]Controls v7 to v8'!$A$1:$I$165,2,FALSE)),"")</f>
        <v/>
      </c>
      <c r="S110" s="40" t="str">
        <f>'[2]IG Mapping Formula (8)'!H112</f>
        <v/>
      </c>
    </row>
    <row r="111" spans="1:19" ht="13" x14ac:dyDescent="0.15">
      <c r="A111" s="35"/>
      <c r="B111" s="35"/>
      <c r="C111" s="36"/>
      <c r="D111" s="36"/>
      <c r="E111" s="59"/>
      <c r="F111" s="59"/>
      <c r="G111" s="59"/>
      <c r="H111" s="59"/>
      <c r="I111" s="59"/>
      <c r="J111" s="59"/>
      <c r="K111" s="39"/>
      <c r="L111" s="39"/>
      <c r="M111" s="39"/>
      <c r="N111" s="46" t="str">
        <f>'[2]IG Mapping Formula (7.1)'!H113</f>
        <v/>
      </c>
      <c r="O111" s="35"/>
      <c r="P111" s="45" t="str">
        <f>IF(K111 &lt;&gt;"",IF(AND(K111&lt;&gt;"2.10",AND(K111&lt;&gt;"7.10",AND(K111&lt;&gt;"15.10",AND(K111&lt;&gt;"16.10",K111&lt;&gt;"18.10")))),VLOOKUP(VALUE(K111),'[2]Controls v7 to v8'!$A$1:$I$165,2,FALSE),VLOOKUP(K111,'[2]Controls v7 to v8'!$A$1:$I$165,2,FALSE)),"")</f>
        <v/>
      </c>
      <c r="Q111" s="45" t="str">
        <f>IF(L111 &lt;&gt;"",IF(AND(L111&lt;&gt;"2.10",AND(L111&lt;&gt;"7.10",AND(L111&lt;&gt;"15.10",AND(L111&lt;&gt;"16.10",L111&lt;&gt;"18.10")))),VLOOKUP(VALUE(L111),'[2]Controls v7 to v8'!$A$1:$I$165,2,FALSE),VLOOKUP(L111,'[2]Controls v7 to v8'!$A$1:$I$165,2,FALSE)),"")</f>
        <v/>
      </c>
      <c r="R111" s="46" t="str">
        <f>IF(M111 &lt;&gt;"",IF(AND(M111&lt;&gt;"2.10",AND(M111&lt;&gt;"7.10",AND(M111&lt;&gt;"15.10",AND(M111&lt;&gt;"16.10",M111&lt;&gt;"18.10")))),VLOOKUP(VALUE(M111),'[2]Controls v7 to v8'!$A$1:$I$165,2,FALSE),VLOOKUP(M111,'[2]Controls v7 to v8'!$A$1:$I$165,2,FALSE)),"")</f>
        <v/>
      </c>
      <c r="S111" s="46" t="str">
        <f>'[2]IG Mapping Formula (8)'!H113</f>
        <v/>
      </c>
    </row>
    <row r="112" spans="1:19" ht="13" x14ac:dyDescent="0.15">
      <c r="A112" s="35"/>
      <c r="B112" s="35"/>
      <c r="C112" s="36"/>
      <c r="D112" s="36"/>
      <c r="E112" s="59"/>
      <c r="F112" s="59"/>
      <c r="G112" s="59"/>
      <c r="H112" s="59"/>
      <c r="I112" s="59"/>
      <c r="J112" s="59"/>
      <c r="K112" s="39"/>
      <c r="L112" s="39"/>
      <c r="M112" s="39"/>
      <c r="N112" s="42" t="str">
        <f>'[2]IG Mapping Formula (7.1)'!H114</f>
        <v/>
      </c>
      <c r="O112" s="35"/>
      <c r="P112" s="41" t="str">
        <f>IF(K112 &lt;&gt;"",IF(AND(K112&lt;&gt;"2.10",AND(K112&lt;&gt;"7.10",AND(K112&lt;&gt;"15.10",AND(K112&lt;&gt;"16.10",K112&lt;&gt;"18.10")))),VLOOKUP(VALUE(K112),'[2]Controls v7 to v8'!$A$1:$I$165,2,FALSE),VLOOKUP(K112,'[2]Controls v7 to v8'!$A$1:$I$165,2,FALSE)),"")</f>
        <v/>
      </c>
      <c r="Q112" s="41" t="str">
        <f>IF(L112 &lt;&gt;"",IF(AND(L112&lt;&gt;"2.10",AND(L112&lt;&gt;"7.10",AND(L112&lt;&gt;"15.10",AND(L112&lt;&gt;"16.10",L112&lt;&gt;"18.10")))),VLOOKUP(VALUE(L112),'[2]Controls v7 to v8'!$A$1:$I$165,2,FALSE),VLOOKUP(L112,'[2]Controls v7 to v8'!$A$1:$I$165,2,FALSE)),"")</f>
        <v/>
      </c>
      <c r="R112" s="42" t="str">
        <f>IF(M112 &lt;&gt;"",IF(AND(M112&lt;&gt;"2.10",AND(M112&lt;&gt;"7.10",AND(M112&lt;&gt;"15.10",AND(M112&lt;&gt;"16.10",M112&lt;&gt;"18.10")))),VLOOKUP(VALUE(M112),'[2]Controls v7 to v8'!$A$1:$I$165,2,FALSE),VLOOKUP(M112,'[2]Controls v7 to v8'!$A$1:$I$165,2,FALSE)),"")</f>
        <v/>
      </c>
      <c r="S112" s="42" t="str">
        <f>'[2]IG Mapping Formula (8)'!H114</f>
        <v/>
      </c>
    </row>
    <row r="113" spans="1:19" ht="13" x14ac:dyDescent="0.15">
      <c r="A113" s="35"/>
      <c r="B113" s="35"/>
      <c r="C113" s="36"/>
      <c r="D113" s="36"/>
      <c r="E113" s="59"/>
      <c r="F113" s="59"/>
      <c r="G113" s="59"/>
      <c r="H113" s="59"/>
      <c r="I113" s="59"/>
      <c r="J113" s="59"/>
      <c r="K113" s="39"/>
      <c r="L113" s="39"/>
      <c r="M113" s="39"/>
      <c r="N113" s="46" t="str">
        <f>'[2]IG Mapping Formula (7.1)'!H115</f>
        <v/>
      </c>
      <c r="O113" s="35"/>
      <c r="P113" s="45" t="str">
        <f>IF(K113 &lt;&gt;"",IF(AND(K113&lt;&gt;"2.10",AND(K113&lt;&gt;"7.10",AND(K113&lt;&gt;"15.10",AND(K113&lt;&gt;"16.10",K113&lt;&gt;"18.10")))),VLOOKUP(VALUE(K113),'[2]Controls v7 to v8'!$A$1:$I$165,2,FALSE),VLOOKUP(K113,'[2]Controls v7 to v8'!$A$1:$I$165,2,FALSE)),"")</f>
        <v/>
      </c>
      <c r="Q113" s="45" t="str">
        <f>IF(L113 &lt;&gt;"",IF(AND(L113&lt;&gt;"2.10",AND(L113&lt;&gt;"7.10",AND(L113&lt;&gt;"15.10",AND(L113&lt;&gt;"16.10",L113&lt;&gt;"18.10")))),VLOOKUP(VALUE(L113),'[2]Controls v7 to v8'!$A$1:$I$165,2,FALSE),VLOOKUP(L113,'[2]Controls v7 to v8'!$A$1:$I$165,2,FALSE)),"")</f>
        <v/>
      </c>
      <c r="R113" s="46" t="str">
        <f>IF(M113 &lt;&gt;"",IF(AND(M113&lt;&gt;"2.10",AND(M113&lt;&gt;"7.10",AND(M113&lt;&gt;"15.10",AND(M113&lt;&gt;"16.10",M113&lt;&gt;"18.10")))),VLOOKUP(VALUE(M113),'[2]Controls v7 to v8'!$A$1:$I$165,2,FALSE),VLOOKUP(M113,'[2]Controls v7 to v8'!$A$1:$I$165,2,FALSE)),"")</f>
        <v/>
      </c>
      <c r="S113" s="46" t="str">
        <f>'[2]IG Mapping Formula (8)'!H115</f>
        <v/>
      </c>
    </row>
    <row r="114" spans="1:19" ht="13" x14ac:dyDescent="0.15">
      <c r="A114" s="35"/>
      <c r="B114" s="35"/>
      <c r="C114" s="36"/>
      <c r="D114" s="36"/>
      <c r="E114" s="59"/>
      <c r="F114" s="59"/>
      <c r="G114" s="59"/>
      <c r="H114" s="59"/>
      <c r="I114" s="59"/>
      <c r="J114" s="59"/>
      <c r="K114" s="39"/>
      <c r="L114" s="39"/>
      <c r="M114" s="39"/>
      <c r="N114" s="42" t="str">
        <f>'[2]IG Mapping Formula (7.1)'!H116</f>
        <v/>
      </c>
      <c r="O114" s="35"/>
      <c r="P114" s="41" t="str">
        <f>IF(K114 &lt;&gt;"",IF(AND(K114&lt;&gt;"2.10",AND(K114&lt;&gt;"7.10",AND(K114&lt;&gt;"15.10",AND(K114&lt;&gt;"16.10",K114&lt;&gt;"18.10")))),VLOOKUP(VALUE(K114),'[2]Controls v7 to v8'!$A$1:$I$165,2,FALSE),VLOOKUP(K114,'[2]Controls v7 to v8'!$A$1:$I$165,2,FALSE)),"")</f>
        <v/>
      </c>
      <c r="Q114" s="41" t="str">
        <f>IF(L114 &lt;&gt;"",IF(AND(L114&lt;&gt;"2.10",AND(L114&lt;&gt;"7.10",AND(L114&lt;&gt;"15.10",AND(L114&lt;&gt;"16.10",L114&lt;&gt;"18.10")))),VLOOKUP(VALUE(L114),'[2]Controls v7 to v8'!$A$1:$I$165,2,FALSE),VLOOKUP(L114,'[2]Controls v7 to v8'!$A$1:$I$165,2,FALSE)),"")</f>
        <v/>
      </c>
      <c r="R114" s="42" t="str">
        <f>IF(M114 &lt;&gt;"",IF(AND(M114&lt;&gt;"2.10",AND(M114&lt;&gt;"7.10",AND(M114&lt;&gt;"15.10",AND(M114&lt;&gt;"16.10",M114&lt;&gt;"18.10")))),VLOOKUP(VALUE(M114),'[2]Controls v7 to v8'!$A$1:$I$165,2,FALSE),VLOOKUP(M114,'[2]Controls v7 to v8'!$A$1:$I$165,2,FALSE)),"")</f>
        <v/>
      </c>
      <c r="S114" s="42" t="str">
        <f>'[2]IG Mapping Formula (8)'!H116</f>
        <v/>
      </c>
    </row>
    <row r="115" spans="1:19" ht="13" x14ac:dyDescent="0.15">
      <c r="A115" s="35"/>
      <c r="B115" s="35"/>
      <c r="C115" s="36"/>
      <c r="D115" s="36"/>
      <c r="E115" s="59"/>
      <c r="F115" s="59"/>
      <c r="G115" s="59"/>
      <c r="H115" s="59"/>
      <c r="I115" s="59"/>
      <c r="J115" s="59"/>
      <c r="K115" s="39"/>
      <c r="L115" s="39"/>
      <c r="M115" s="39"/>
      <c r="N115" s="46" t="str">
        <f>'[2]IG Mapping Formula (7.1)'!H117</f>
        <v/>
      </c>
      <c r="O115" s="35"/>
      <c r="P115" s="45" t="str">
        <f>IF(K115 &lt;&gt;"",IF(AND(K115&lt;&gt;"2.10",AND(K115&lt;&gt;"7.10",AND(K115&lt;&gt;"15.10",AND(K115&lt;&gt;"16.10",K115&lt;&gt;"18.10")))),VLOOKUP(VALUE(K115),'[2]Controls v7 to v8'!$A$1:$I$165,2,FALSE),VLOOKUP(K115,'[2]Controls v7 to v8'!$A$1:$I$165,2,FALSE)),"")</f>
        <v/>
      </c>
      <c r="Q115" s="45" t="str">
        <f>IF(L115 &lt;&gt;"",IF(AND(L115&lt;&gt;"2.10",AND(L115&lt;&gt;"7.10",AND(L115&lt;&gt;"15.10",AND(L115&lt;&gt;"16.10",L115&lt;&gt;"18.10")))),VLOOKUP(VALUE(L115),'[2]Controls v7 to v8'!$A$1:$I$165,2,FALSE),VLOOKUP(L115,'[2]Controls v7 to v8'!$A$1:$I$165,2,FALSE)),"")</f>
        <v/>
      </c>
      <c r="R115" s="46" t="str">
        <f>IF(M115 &lt;&gt;"",IF(AND(M115&lt;&gt;"2.10",AND(M115&lt;&gt;"7.10",AND(M115&lt;&gt;"15.10",AND(M115&lt;&gt;"16.10",M115&lt;&gt;"18.10")))),VLOOKUP(VALUE(M115),'[2]Controls v7 to v8'!$A$1:$I$165,2,FALSE),VLOOKUP(M115,'[2]Controls v7 to v8'!$A$1:$I$165,2,FALSE)),"")</f>
        <v/>
      </c>
      <c r="S115" s="46" t="str">
        <f>'[2]IG Mapping Formula (8)'!H117</f>
        <v/>
      </c>
    </row>
    <row r="116" spans="1:19" ht="13" x14ac:dyDescent="0.15">
      <c r="A116" s="35"/>
      <c r="B116" s="35"/>
      <c r="C116" s="36"/>
      <c r="D116" s="36"/>
      <c r="E116" s="59"/>
      <c r="F116" s="59"/>
      <c r="G116" s="59"/>
      <c r="H116" s="59"/>
      <c r="I116" s="59"/>
      <c r="J116" s="59"/>
      <c r="K116" s="39"/>
      <c r="L116" s="39"/>
      <c r="M116" s="39"/>
      <c r="N116" s="42" t="str">
        <f>'[2]IG Mapping Formula (7.1)'!H118</f>
        <v/>
      </c>
      <c r="O116" s="35"/>
      <c r="P116" s="41" t="str">
        <f>IF(K116 &lt;&gt;"",IF(AND(K116&lt;&gt;"2.10",AND(K116&lt;&gt;"7.10",AND(K116&lt;&gt;"15.10",AND(K116&lt;&gt;"16.10",K116&lt;&gt;"18.10")))),VLOOKUP(VALUE(K116),'[2]Controls v7 to v8'!$A$1:$I$165,2,FALSE),VLOOKUP(K116,'[2]Controls v7 to v8'!$A$1:$I$165,2,FALSE)),"")</f>
        <v/>
      </c>
      <c r="Q116" s="41" t="str">
        <f>IF(L116 &lt;&gt;"",IF(AND(L116&lt;&gt;"2.10",AND(L116&lt;&gt;"7.10",AND(L116&lt;&gt;"15.10",AND(L116&lt;&gt;"16.10",L116&lt;&gt;"18.10")))),VLOOKUP(VALUE(L116),'[2]Controls v7 to v8'!$A$1:$I$165,2,FALSE),VLOOKUP(L116,'[2]Controls v7 to v8'!$A$1:$I$165,2,FALSE)),"")</f>
        <v/>
      </c>
      <c r="R116" s="42" t="str">
        <f>IF(M116 &lt;&gt;"",IF(AND(M116&lt;&gt;"2.10",AND(M116&lt;&gt;"7.10",AND(M116&lt;&gt;"15.10",AND(M116&lt;&gt;"16.10",M116&lt;&gt;"18.10")))),VLOOKUP(VALUE(M116),'[2]Controls v7 to v8'!$A$1:$I$165,2,FALSE),VLOOKUP(M116,'[2]Controls v7 to v8'!$A$1:$I$165,2,FALSE)),"")</f>
        <v/>
      </c>
      <c r="S116" s="42" t="str">
        <f>'[2]IG Mapping Formula (8)'!H118</f>
        <v/>
      </c>
    </row>
    <row r="117" spans="1:19" ht="13" x14ac:dyDescent="0.15">
      <c r="A117" s="35"/>
      <c r="B117" s="35"/>
      <c r="C117" s="36"/>
      <c r="D117" s="36"/>
      <c r="E117" s="59"/>
      <c r="F117" s="59"/>
      <c r="G117" s="59"/>
      <c r="H117" s="59"/>
      <c r="I117" s="59"/>
      <c r="J117" s="59"/>
      <c r="K117" s="39"/>
      <c r="L117" s="39"/>
      <c r="M117" s="39"/>
      <c r="N117" s="46" t="str">
        <f>'[2]IG Mapping Formula (7.1)'!H119</f>
        <v/>
      </c>
      <c r="O117" s="35"/>
      <c r="P117" s="45" t="str">
        <f>IF(K117 &lt;&gt;"",IF(AND(K117&lt;&gt;"2.10",AND(K117&lt;&gt;"7.10",AND(K117&lt;&gt;"15.10",AND(K117&lt;&gt;"16.10",K117&lt;&gt;"18.10")))),VLOOKUP(VALUE(K117),'[2]Controls v7 to v8'!$A$1:$I$165,2,FALSE),VLOOKUP(K117,'[2]Controls v7 to v8'!$A$1:$I$165,2,FALSE)),"")</f>
        <v/>
      </c>
      <c r="Q117" s="45" t="str">
        <f>IF(L117 &lt;&gt;"",IF(AND(L117&lt;&gt;"2.10",AND(L117&lt;&gt;"7.10",AND(L117&lt;&gt;"15.10",AND(L117&lt;&gt;"16.10",L117&lt;&gt;"18.10")))),VLOOKUP(VALUE(L117),'[2]Controls v7 to v8'!$A$1:$I$165,2,FALSE),VLOOKUP(L117,'[2]Controls v7 to v8'!$A$1:$I$165,2,FALSE)),"")</f>
        <v/>
      </c>
      <c r="R117" s="46" t="str">
        <f>IF(M117 &lt;&gt;"",IF(AND(M117&lt;&gt;"2.10",AND(M117&lt;&gt;"7.10",AND(M117&lt;&gt;"15.10",AND(M117&lt;&gt;"16.10",M117&lt;&gt;"18.10")))),VLOOKUP(VALUE(M117),'[2]Controls v7 to v8'!$A$1:$I$165,2,FALSE),VLOOKUP(M117,'[2]Controls v7 to v8'!$A$1:$I$165,2,FALSE)),"")</f>
        <v/>
      </c>
      <c r="S117" s="46" t="str">
        <f>'[2]IG Mapping Formula (8)'!H119</f>
        <v/>
      </c>
    </row>
    <row r="118" spans="1:19" ht="13" x14ac:dyDescent="0.15">
      <c r="A118" s="35"/>
      <c r="B118" s="35"/>
      <c r="C118" s="36"/>
      <c r="D118" s="36"/>
      <c r="E118" s="59"/>
      <c r="F118" s="59"/>
      <c r="G118" s="59"/>
      <c r="H118" s="59"/>
      <c r="I118" s="59"/>
      <c r="J118" s="59"/>
      <c r="K118" s="39"/>
      <c r="L118" s="39"/>
      <c r="M118" s="39"/>
      <c r="N118" s="42" t="str">
        <f>'[2]IG Mapping Formula (7.1)'!H120</f>
        <v/>
      </c>
      <c r="O118" s="35"/>
      <c r="P118" s="41" t="str">
        <f>IF(K118 &lt;&gt;"",IF(AND(K118&lt;&gt;"2.10",AND(K118&lt;&gt;"7.10",AND(K118&lt;&gt;"15.10",AND(K118&lt;&gt;"16.10",K118&lt;&gt;"18.10")))),VLOOKUP(VALUE(K118),'[2]Controls v7 to v8'!$A$1:$I$165,2,FALSE),VLOOKUP(K118,'[2]Controls v7 to v8'!$A$1:$I$165,2,FALSE)),"")</f>
        <v/>
      </c>
      <c r="Q118" s="41" t="str">
        <f>IF(L118 &lt;&gt;"",IF(AND(L118&lt;&gt;"2.10",AND(L118&lt;&gt;"7.10",AND(L118&lt;&gt;"15.10",AND(L118&lt;&gt;"16.10",L118&lt;&gt;"18.10")))),VLOOKUP(VALUE(L118),'[2]Controls v7 to v8'!$A$1:$I$165,2,FALSE),VLOOKUP(L118,'[2]Controls v7 to v8'!$A$1:$I$165,2,FALSE)),"")</f>
        <v/>
      </c>
      <c r="R118" s="42" t="str">
        <f>IF(M118 &lt;&gt;"",IF(AND(M118&lt;&gt;"2.10",AND(M118&lt;&gt;"7.10",AND(M118&lt;&gt;"15.10",AND(M118&lt;&gt;"16.10",M118&lt;&gt;"18.10")))),VLOOKUP(VALUE(M118),'[2]Controls v7 to v8'!$A$1:$I$165,2,FALSE),VLOOKUP(M118,'[2]Controls v7 to v8'!$A$1:$I$165,2,FALSE)),"")</f>
        <v/>
      </c>
      <c r="S118" s="42" t="str">
        <f>'[2]IG Mapping Formula (8)'!H120</f>
        <v/>
      </c>
    </row>
    <row r="119" spans="1:19" ht="13" x14ac:dyDescent="0.15">
      <c r="A119" s="35"/>
      <c r="B119" s="35"/>
      <c r="C119" s="36"/>
      <c r="D119" s="36"/>
      <c r="E119" s="59"/>
      <c r="F119" s="59"/>
      <c r="G119" s="59"/>
      <c r="H119" s="59"/>
      <c r="I119" s="59"/>
      <c r="J119" s="59"/>
      <c r="K119" s="39"/>
      <c r="L119" s="39"/>
      <c r="M119" s="39"/>
      <c r="N119" s="46" t="str">
        <f>'[2]IG Mapping Formula (7.1)'!H121</f>
        <v/>
      </c>
      <c r="O119" s="35"/>
      <c r="P119" s="45" t="str">
        <f>IF(K119 &lt;&gt;"",IF(AND(K119&lt;&gt;"2.10",AND(K119&lt;&gt;"7.10",AND(K119&lt;&gt;"15.10",AND(K119&lt;&gt;"16.10",K119&lt;&gt;"18.10")))),VLOOKUP(VALUE(K119),'[2]Controls v7 to v8'!$A$1:$I$165,2,FALSE),VLOOKUP(K119,'[2]Controls v7 to v8'!$A$1:$I$165,2,FALSE)),"")</f>
        <v/>
      </c>
      <c r="Q119" s="45" t="str">
        <f>IF(L119 &lt;&gt;"",IF(AND(L119&lt;&gt;"2.10",AND(L119&lt;&gt;"7.10",AND(L119&lt;&gt;"15.10",AND(L119&lt;&gt;"16.10",L119&lt;&gt;"18.10")))),VLOOKUP(VALUE(L119),'[2]Controls v7 to v8'!$A$1:$I$165,2,FALSE),VLOOKUP(L119,'[2]Controls v7 to v8'!$A$1:$I$165,2,FALSE)),"")</f>
        <v/>
      </c>
      <c r="R119" s="46" t="str">
        <f>IF(M119 &lt;&gt;"",IF(AND(M119&lt;&gt;"2.10",AND(M119&lt;&gt;"7.10",AND(M119&lt;&gt;"15.10",AND(M119&lt;&gt;"16.10",M119&lt;&gt;"18.10")))),VLOOKUP(VALUE(M119),'[2]Controls v7 to v8'!$A$1:$I$165,2,FALSE),VLOOKUP(M119,'[2]Controls v7 to v8'!$A$1:$I$165,2,FALSE)),"")</f>
        <v/>
      </c>
      <c r="S119" s="46" t="str">
        <f>'[2]IG Mapping Formula (8)'!H121</f>
        <v/>
      </c>
    </row>
    <row r="120" spans="1:19" ht="13" x14ac:dyDescent="0.15">
      <c r="A120" s="35"/>
      <c r="B120" s="35"/>
      <c r="C120" s="36"/>
      <c r="D120" s="36"/>
      <c r="E120" s="59"/>
      <c r="F120" s="59"/>
      <c r="G120" s="59"/>
      <c r="H120" s="59"/>
      <c r="I120" s="59"/>
      <c r="J120" s="59"/>
      <c r="K120" s="39"/>
      <c r="L120" s="39"/>
      <c r="M120" s="39"/>
      <c r="N120" s="42" t="str">
        <f>'[2]IG Mapping Formula (7.1)'!H122</f>
        <v/>
      </c>
      <c r="O120" s="35"/>
      <c r="P120" s="41" t="str">
        <f>IF(K120 &lt;&gt;"",IF(AND(K120&lt;&gt;"2.10",AND(K120&lt;&gt;"7.10",AND(K120&lt;&gt;"15.10",AND(K120&lt;&gt;"16.10",K120&lt;&gt;"18.10")))),VLOOKUP(VALUE(K120),'[2]Controls v7 to v8'!$A$1:$I$165,2,FALSE),VLOOKUP(K120,'[2]Controls v7 to v8'!$A$1:$I$165,2,FALSE)),"")</f>
        <v/>
      </c>
      <c r="Q120" s="41" t="str">
        <f>IF(L120 &lt;&gt;"",IF(AND(L120&lt;&gt;"2.10",AND(L120&lt;&gt;"7.10",AND(L120&lt;&gt;"15.10",AND(L120&lt;&gt;"16.10",L120&lt;&gt;"18.10")))),VLOOKUP(VALUE(L120),'[2]Controls v7 to v8'!$A$1:$I$165,2,FALSE),VLOOKUP(L120,'[2]Controls v7 to v8'!$A$1:$I$165,2,FALSE)),"")</f>
        <v/>
      </c>
      <c r="R120" s="42" t="str">
        <f>IF(M120 &lt;&gt;"",IF(AND(M120&lt;&gt;"2.10",AND(M120&lt;&gt;"7.10",AND(M120&lt;&gt;"15.10",AND(M120&lt;&gt;"16.10",M120&lt;&gt;"18.10")))),VLOOKUP(VALUE(M120),'[2]Controls v7 to v8'!$A$1:$I$165,2,FALSE),VLOOKUP(M120,'[2]Controls v7 to v8'!$A$1:$I$165,2,FALSE)),"")</f>
        <v/>
      </c>
      <c r="S120" s="42" t="str">
        <f>'[2]IG Mapping Formula (8)'!H122</f>
        <v/>
      </c>
    </row>
    <row r="121" spans="1:19" ht="13" x14ac:dyDescent="0.15">
      <c r="A121" s="35"/>
      <c r="B121" s="35"/>
      <c r="C121" s="36"/>
      <c r="D121" s="36"/>
      <c r="E121" s="59"/>
      <c r="F121" s="59"/>
      <c r="G121" s="59"/>
      <c r="H121" s="59"/>
      <c r="I121" s="59"/>
      <c r="J121" s="59"/>
      <c r="K121" s="39"/>
      <c r="L121" s="39"/>
      <c r="M121" s="39"/>
      <c r="N121" s="46" t="str">
        <f>'[2]IG Mapping Formula (7.1)'!H123</f>
        <v/>
      </c>
      <c r="O121" s="35"/>
      <c r="P121" s="45" t="str">
        <f>IF(K121 &lt;&gt;"",IF(AND(K121&lt;&gt;"2.10",AND(K121&lt;&gt;"7.10",AND(K121&lt;&gt;"15.10",AND(K121&lt;&gt;"16.10",K121&lt;&gt;"18.10")))),VLOOKUP(VALUE(K121),'[2]Controls v7 to v8'!$A$1:$I$165,2,FALSE),VLOOKUP(K121,'[2]Controls v7 to v8'!$A$1:$I$165,2,FALSE)),"")</f>
        <v/>
      </c>
      <c r="Q121" s="45" t="str">
        <f>IF(L121 &lt;&gt;"",IF(AND(L121&lt;&gt;"2.10",AND(L121&lt;&gt;"7.10",AND(L121&lt;&gt;"15.10",AND(L121&lt;&gt;"16.10",L121&lt;&gt;"18.10")))),VLOOKUP(VALUE(L121),'[2]Controls v7 to v8'!$A$1:$I$165,2,FALSE),VLOOKUP(L121,'[2]Controls v7 to v8'!$A$1:$I$165,2,FALSE)),"")</f>
        <v/>
      </c>
      <c r="R121" s="46" t="str">
        <f>IF(M121 &lt;&gt;"",IF(AND(M121&lt;&gt;"2.10",AND(M121&lt;&gt;"7.10",AND(M121&lt;&gt;"15.10",AND(M121&lt;&gt;"16.10",M121&lt;&gt;"18.10")))),VLOOKUP(VALUE(M121),'[2]Controls v7 to v8'!$A$1:$I$165,2,FALSE),VLOOKUP(M121,'[2]Controls v7 to v8'!$A$1:$I$165,2,FALSE)),"")</f>
        <v/>
      </c>
      <c r="S121" s="46" t="str">
        <f>'[2]IG Mapping Formula (8)'!H123</f>
        <v/>
      </c>
    </row>
    <row r="122" spans="1:19" ht="13" x14ac:dyDescent="0.15">
      <c r="A122" s="35"/>
      <c r="B122" s="35"/>
      <c r="C122" s="36"/>
      <c r="D122" s="36"/>
      <c r="E122" s="59"/>
      <c r="F122" s="59"/>
      <c r="G122" s="59"/>
      <c r="H122" s="59"/>
      <c r="I122" s="59"/>
      <c r="J122" s="59"/>
      <c r="K122" s="39"/>
      <c r="L122" s="39"/>
      <c r="M122" s="39"/>
      <c r="N122" s="42" t="str">
        <f>'[2]IG Mapping Formula (7.1)'!H124</f>
        <v/>
      </c>
      <c r="O122" s="35"/>
      <c r="P122" s="41" t="str">
        <f>IF(K122 &lt;&gt;"",IF(AND(K122&lt;&gt;"2.10",AND(K122&lt;&gt;"7.10",AND(K122&lt;&gt;"15.10",AND(K122&lt;&gt;"16.10",K122&lt;&gt;"18.10")))),VLOOKUP(VALUE(K122),'[2]Controls v7 to v8'!$A$1:$I$165,2,FALSE),VLOOKUP(K122,'[2]Controls v7 to v8'!$A$1:$I$165,2,FALSE)),"")</f>
        <v/>
      </c>
      <c r="Q122" s="41" t="str">
        <f>IF(L122 &lt;&gt;"",IF(AND(L122&lt;&gt;"2.10",AND(L122&lt;&gt;"7.10",AND(L122&lt;&gt;"15.10",AND(L122&lt;&gt;"16.10",L122&lt;&gt;"18.10")))),VLOOKUP(VALUE(L122),'[2]Controls v7 to v8'!$A$1:$I$165,2,FALSE),VLOOKUP(L122,'[2]Controls v7 to v8'!$A$1:$I$165,2,FALSE)),"")</f>
        <v/>
      </c>
      <c r="R122" s="42" t="str">
        <f>IF(M122 &lt;&gt;"",IF(AND(M122&lt;&gt;"2.10",AND(M122&lt;&gt;"7.10",AND(M122&lt;&gt;"15.10",AND(M122&lt;&gt;"16.10",M122&lt;&gt;"18.10")))),VLOOKUP(VALUE(M122),'[2]Controls v7 to v8'!$A$1:$I$165,2,FALSE),VLOOKUP(M122,'[2]Controls v7 to v8'!$A$1:$I$165,2,FALSE)),"")</f>
        <v/>
      </c>
      <c r="S122" s="42" t="str">
        <f>'[2]IG Mapping Formula (8)'!H124</f>
        <v/>
      </c>
    </row>
    <row r="123" spans="1:19" ht="13" x14ac:dyDescent="0.15">
      <c r="A123" s="35"/>
      <c r="B123" s="35"/>
      <c r="C123" s="36"/>
      <c r="D123" s="36"/>
      <c r="E123" s="59"/>
      <c r="F123" s="59"/>
      <c r="G123" s="59"/>
      <c r="H123" s="59"/>
      <c r="I123" s="59"/>
      <c r="J123" s="59"/>
      <c r="K123" s="39"/>
      <c r="L123" s="39"/>
      <c r="M123" s="39"/>
      <c r="N123" s="46" t="str">
        <f>'[2]IG Mapping Formula (7.1)'!H125</f>
        <v/>
      </c>
      <c r="O123" s="35"/>
      <c r="P123" s="45" t="str">
        <f>IF(K123 &lt;&gt;"",IF(AND(K123&lt;&gt;"2.10",AND(K123&lt;&gt;"7.10",AND(K123&lt;&gt;"15.10",AND(K123&lt;&gt;"16.10",K123&lt;&gt;"18.10")))),VLOOKUP(VALUE(K123),'[2]Controls v7 to v8'!$A$1:$I$165,2,FALSE),VLOOKUP(K123,'[2]Controls v7 to v8'!$A$1:$I$165,2,FALSE)),"")</f>
        <v/>
      </c>
      <c r="Q123" s="45" t="str">
        <f>IF(L123 &lt;&gt;"",IF(AND(L123&lt;&gt;"2.10",AND(L123&lt;&gt;"7.10",AND(L123&lt;&gt;"15.10",AND(L123&lt;&gt;"16.10",L123&lt;&gt;"18.10")))),VLOOKUP(VALUE(L123),'[2]Controls v7 to v8'!$A$1:$I$165,2,FALSE),VLOOKUP(L123,'[2]Controls v7 to v8'!$A$1:$I$165,2,FALSE)),"")</f>
        <v/>
      </c>
      <c r="R123" s="46" t="str">
        <f>IF(M123 &lt;&gt;"",IF(AND(M123&lt;&gt;"2.10",AND(M123&lt;&gt;"7.10",AND(M123&lt;&gt;"15.10",AND(M123&lt;&gt;"16.10",M123&lt;&gt;"18.10")))),VLOOKUP(VALUE(M123),'[2]Controls v7 to v8'!$A$1:$I$165,2,FALSE),VLOOKUP(M123,'[2]Controls v7 to v8'!$A$1:$I$165,2,FALSE)),"")</f>
        <v/>
      </c>
      <c r="S123" s="46" t="str">
        <f>'[2]IG Mapping Formula (8)'!H125</f>
        <v/>
      </c>
    </row>
    <row r="124" spans="1:19" ht="13" x14ac:dyDescent="0.15">
      <c r="A124" s="35"/>
      <c r="B124" s="35"/>
      <c r="C124" s="36"/>
      <c r="D124" s="36"/>
      <c r="E124" s="59"/>
      <c r="F124" s="59"/>
      <c r="G124" s="59"/>
      <c r="H124" s="59"/>
      <c r="I124" s="59"/>
      <c r="J124" s="59"/>
      <c r="K124" s="39"/>
      <c r="L124" s="39"/>
      <c r="M124" s="39"/>
      <c r="N124" s="42" t="str">
        <f>'[2]IG Mapping Formula (7.1)'!H126</f>
        <v/>
      </c>
      <c r="O124" s="35"/>
      <c r="P124" s="41" t="str">
        <f>IF(K124 &lt;&gt;"",IF(AND(K124&lt;&gt;"2.10",AND(K124&lt;&gt;"7.10",AND(K124&lt;&gt;"15.10",AND(K124&lt;&gt;"16.10",K124&lt;&gt;"18.10")))),VLOOKUP(VALUE(K124),'[2]Controls v7 to v8'!$A$1:$I$165,2,FALSE),VLOOKUP(K124,'[2]Controls v7 to v8'!$A$1:$I$165,2,FALSE)),"")</f>
        <v/>
      </c>
      <c r="Q124" s="41" t="str">
        <f>IF(L124 &lt;&gt;"",IF(AND(L124&lt;&gt;"2.10",AND(L124&lt;&gt;"7.10",AND(L124&lt;&gt;"15.10",AND(L124&lt;&gt;"16.10",L124&lt;&gt;"18.10")))),VLOOKUP(VALUE(L124),'[2]Controls v7 to v8'!$A$1:$I$165,2,FALSE),VLOOKUP(L124,'[2]Controls v7 to v8'!$A$1:$I$165,2,FALSE)),"")</f>
        <v/>
      </c>
      <c r="R124" s="42" t="str">
        <f>IF(M124 &lt;&gt;"",IF(AND(M124&lt;&gt;"2.10",AND(M124&lt;&gt;"7.10",AND(M124&lt;&gt;"15.10",AND(M124&lt;&gt;"16.10",M124&lt;&gt;"18.10")))),VLOOKUP(VALUE(M124),'[2]Controls v7 to v8'!$A$1:$I$165,2,FALSE),VLOOKUP(M124,'[2]Controls v7 to v8'!$A$1:$I$165,2,FALSE)),"")</f>
        <v/>
      </c>
      <c r="S124" s="42" t="str">
        <f>'[2]IG Mapping Formula (8)'!H126</f>
        <v/>
      </c>
    </row>
    <row r="125" spans="1:19" ht="13" x14ac:dyDescent="0.15">
      <c r="A125" s="35"/>
      <c r="B125" s="35"/>
      <c r="C125" s="36"/>
      <c r="D125" s="36"/>
      <c r="E125" s="59"/>
      <c r="F125" s="59"/>
      <c r="G125" s="59"/>
      <c r="H125" s="59"/>
      <c r="I125" s="59"/>
      <c r="J125" s="59"/>
      <c r="K125" s="39"/>
      <c r="L125" s="39"/>
      <c r="M125" s="39"/>
      <c r="N125" s="46" t="str">
        <f>'[2]IG Mapping Formula (7.1)'!H127</f>
        <v/>
      </c>
      <c r="O125" s="35"/>
      <c r="P125" s="45" t="str">
        <f>IF(K125 &lt;&gt;"",IF(AND(K125&lt;&gt;"2.10",AND(K125&lt;&gt;"7.10",AND(K125&lt;&gt;"15.10",AND(K125&lt;&gt;"16.10",K125&lt;&gt;"18.10")))),VLOOKUP(VALUE(K125),'[2]Controls v7 to v8'!$A$1:$I$165,2,FALSE),VLOOKUP(K125,'[2]Controls v7 to v8'!$A$1:$I$165,2,FALSE)),"")</f>
        <v/>
      </c>
      <c r="Q125" s="45" t="str">
        <f>IF(L125 &lt;&gt;"",IF(AND(L125&lt;&gt;"2.10",AND(L125&lt;&gt;"7.10",AND(L125&lt;&gt;"15.10",AND(L125&lt;&gt;"16.10",L125&lt;&gt;"18.10")))),VLOOKUP(VALUE(L125),'[2]Controls v7 to v8'!$A$1:$I$165,2,FALSE),VLOOKUP(L125,'[2]Controls v7 to v8'!$A$1:$I$165,2,FALSE)),"")</f>
        <v/>
      </c>
      <c r="R125" s="46" t="str">
        <f>IF(M125 &lt;&gt;"",IF(AND(M125&lt;&gt;"2.10",AND(M125&lt;&gt;"7.10",AND(M125&lt;&gt;"15.10",AND(M125&lt;&gt;"16.10",M125&lt;&gt;"18.10")))),VLOOKUP(VALUE(M125),'[2]Controls v7 to v8'!$A$1:$I$165,2,FALSE),VLOOKUP(M125,'[2]Controls v7 to v8'!$A$1:$I$165,2,FALSE)),"")</f>
        <v/>
      </c>
      <c r="S125" s="46" t="str">
        <f>'[2]IG Mapping Formula (8)'!H127</f>
        <v/>
      </c>
    </row>
    <row r="126" spans="1:19" ht="13" x14ac:dyDescent="0.15">
      <c r="A126" s="35"/>
      <c r="B126" s="35"/>
      <c r="C126" s="36"/>
      <c r="D126" s="36"/>
      <c r="E126" s="59"/>
      <c r="F126" s="59"/>
      <c r="G126" s="59"/>
      <c r="H126" s="59"/>
      <c r="I126" s="59"/>
      <c r="J126" s="59"/>
      <c r="K126" s="39"/>
      <c r="L126" s="39"/>
      <c r="M126" s="39"/>
      <c r="N126" s="42" t="str">
        <f>'[2]IG Mapping Formula (7.1)'!H128</f>
        <v/>
      </c>
      <c r="O126" s="35"/>
      <c r="P126" s="41" t="str">
        <f>IF(K126 &lt;&gt;"",IF(AND(K126&lt;&gt;"2.10",AND(K126&lt;&gt;"7.10",AND(K126&lt;&gt;"15.10",AND(K126&lt;&gt;"16.10",K126&lt;&gt;"18.10")))),VLOOKUP(VALUE(K126),'[2]Controls v7 to v8'!$A$1:$I$165,2,FALSE),VLOOKUP(K126,'[2]Controls v7 to v8'!$A$1:$I$165,2,FALSE)),"")</f>
        <v/>
      </c>
      <c r="Q126" s="41" t="str">
        <f>IF(L126 &lt;&gt;"",IF(AND(L126&lt;&gt;"2.10",AND(L126&lt;&gt;"7.10",AND(L126&lt;&gt;"15.10",AND(L126&lt;&gt;"16.10",L126&lt;&gt;"18.10")))),VLOOKUP(VALUE(L126),'[2]Controls v7 to v8'!$A$1:$I$165,2,FALSE),VLOOKUP(L126,'[2]Controls v7 to v8'!$A$1:$I$165,2,FALSE)),"")</f>
        <v/>
      </c>
      <c r="R126" s="42" t="str">
        <f>IF(M126 &lt;&gt;"",IF(AND(M126&lt;&gt;"2.10",AND(M126&lt;&gt;"7.10",AND(M126&lt;&gt;"15.10",AND(M126&lt;&gt;"16.10",M126&lt;&gt;"18.10")))),VLOOKUP(VALUE(M126),'[2]Controls v7 to v8'!$A$1:$I$165,2,FALSE),VLOOKUP(M126,'[2]Controls v7 to v8'!$A$1:$I$165,2,FALSE)),"")</f>
        <v/>
      </c>
      <c r="S126" s="42" t="str">
        <f>'[2]IG Mapping Formula (8)'!H128</f>
        <v/>
      </c>
    </row>
    <row r="127" spans="1:19" ht="13" x14ac:dyDescent="0.15">
      <c r="A127" s="35"/>
      <c r="B127" s="35"/>
      <c r="C127" s="36"/>
      <c r="D127" s="36"/>
      <c r="E127" s="59"/>
      <c r="F127" s="59"/>
      <c r="G127" s="59"/>
      <c r="H127" s="59"/>
      <c r="I127" s="59"/>
      <c r="J127" s="59"/>
      <c r="K127" s="39"/>
      <c r="L127" s="39"/>
      <c r="M127" s="39"/>
      <c r="N127" s="46" t="str">
        <f>'[2]IG Mapping Formula (7.1)'!H129</f>
        <v/>
      </c>
      <c r="O127" s="35"/>
      <c r="P127" s="45" t="str">
        <f>IF(K127 &lt;&gt;"",IF(AND(K127&lt;&gt;"2.10",AND(K127&lt;&gt;"7.10",AND(K127&lt;&gt;"15.10",AND(K127&lt;&gt;"16.10",K127&lt;&gt;"18.10")))),VLOOKUP(VALUE(K127),'[2]Controls v7 to v8'!$A$1:$I$165,2,FALSE),VLOOKUP(K127,'[2]Controls v7 to v8'!$A$1:$I$165,2,FALSE)),"")</f>
        <v/>
      </c>
      <c r="Q127" s="45" t="str">
        <f>IF(L127 &lt;&gt;"",IF(AND(L127&lt;&gt;"2.10",AND(L127&lt;&gt;"7.10",AND(L127&lt;&gt;"15.10",AND(L127&lt;&gt;"16.10",L127&lt;&gt;"18.10")))),VLOOKUP(VALUE(L127),'[2]Controls v7 to v8'!$A$1:$I$165,2,FALSE),VLOOKUP(L127,'[2]Controls v7 to v8'!$A$1:$I$165,2,FALSE)),"")</f>
        <v/>
      </c>
      <c r="R127" s="46" t="str">
        <f>IF(M127 &lt;&gt;"",IF(AND(M127&lt;&gt;"2.10",AND(M127&lt;&gt;"7.10",AND(M127&lt;&gt;"15.10",AND(M127&lt;&gt;"16.10",M127&lt;&gt;"18.10")))),VLOOKUP(VALUE(M127),'[2]Controls v7 to v8'!$A$1:$I$165,2,FALSE),VLOOKUP(M127,'[2]Controls v7 to v8'!$A$1:$I$165,2,FALSE)),"")</f>
        <v/>
      </c>
      <c r="S127" s="46" t="str">
        <f>'[2]IG Mapping Formula (8)'!H129</f>
        <v/>
      </c>
    </row>
    <row r="128" spans="1:19" ht="13" x14ac:dyDescent="0.15">
      <c r="A128" s="35"/>
      <c r="B128" s="35"/>
      <c r="C128" s="36"/>
      <c r="D128" s="36"/>
      <c r="E128" s="59"/>
      <c r="F128" s="59"/>
      <c r="G128" s="59"/>
      <c r="H128" s="59"/>
      <c r="I128" s="59"/>
      <c r="J128" s="59"/>
      <c r="K128" s="39"/>
      <c r="L128" s="39"/>
      <c r="M128" s="39"/>
      <c r="N128" s="42" t="str">
        <f>'[2]IG Mapping Formula (7.1)'!H130</f>
        <v/>
      </c>
      <c r="O128" s="35"/>
      <c r="P128" s="41" t="str">
        <f>IF(K128 &lt;&gt;"",IF(AND(K128&lt;&gt;"2.10",AND(K128&lt;&gt;"7.10",AND(K128&lt;&gt;"15.10",AND(K128&lt;&gt;"16.10",K128&lt;&gt;"18.10")))),VLOOKUP(VALUE(K128),'[2]Controls v7 to v8'!$A$1:$I$165,2,FALSE),VLOOKUP(K128,'[2]Controls v7 to v8'!$A$1:$I$165,2,FALSE)),"")</f>
        <v/>
      </c>
      <c r="Q128" s="41" t="str">
        <f>IF(L128 &lt;&gt;"",IF(AND(L128&lt;&gt;"2.10",AND(L128&lt;&gt;"7.10",AND(L128&lt;&gt;"15.10",AND(L128&lt;&gt;"16.10",L128&lt;&gt;"18.10")))),VLOOKUP(VALUE(L128),'[2]Controls v7 to v8'!$A$1:$I$165,2,FALSE),VLOOKUP(L128,'[2]Controls v7 to v8'!$A$1:$I$165,2,FALSE)),"")</f>
        <v/>
      </c>
      <c r="R128" s="42" t="str">
        <f>IF(M128 &lt;&gt;"",IF(AND(M128&lt;&gt;"2.10",AND(M128&lt;&gt;"7.10",AND(M128&lt;&gt;"15.10",AND(M128&lt;&gt;"16.10",M128&lt;&gt;"18.10")))),VLOOKUP(VALUE(M128),'[2]Controls v7 to v8'!$A$1:$I$165,2,FALSE),VLOOKUP(M128,'[2]Controls v7 to v8'!$A$1:$I$165,2,FALSE)),"")</f>
        <v/>
      </c>
      <c r="S128" s="42" t="str">
        <f>'[2]IG Mapping Formula (8)'!H130</f>
        <v/>
      </c>
    </row>
    <row r="129" spans="1:19" ht="13" x14ac:dyDescent="0.15">
      <c r="A129" s="35"/>
      <c r="B129" s="35"/>
      <c r="C129" s="36"/>
      <c r="D129" s="36"/>
      <c r="E129" s="59"/>
      <c r="F129" s="59"/>
      <c r="G129" s="59"/>
      <c r="H129" s="59"/>
      <c r="I129" s="59"/>
      <c r="J129" s="59"/>
      <c r="K129" s="39"/>
      <c r="L129" s="39"/>
      <c r="M129" s="39"/>
      <c r="N129" s="46" t="str">
        <f>'[2]IG Mapping Formula (7.1)'!H131</f>
        <v/>
      </c>
      <c r="O129" s="35"/>
      <c r="P129" s="45" t="str">
        <f>IF(K129 &lt;&gt;"",IF(AND(K129&lt;&gt;"2.10",AND(K129&lt;&gt;"7.10",AND(K129&lt;&gt;"15.10",AND(K129&lt;&gt;"16.10",K129&lt;&gt;"18.10")))),VLOOKUP(VALUE(K129),'[2]Controls v7 to v8'!$A$1:$I$165,2,FALSE),VLOOKUP(K129,'[2]Controls v7 to v8'!$A$1:$I$165,2,FALSE)),"")</f>
        <v/>
      </c>
      <c r="Q129" s="45" t="str">
        <f>IF(L129 &lt;&gt;"",IF(AND(L129&lt;&gt;"2.10",AND(L129&lt;&gt;"7.10",AND(L129&lt;&gt;"15.10",AND(L129&lt;&gt;"16.10",L129&lt;&gt;"18.10")))),VLOOKUP(VALUE(L129),'[2]Controls v7 to v8'!$A$1:$I$165,2,FALSE),VLOOKUP(L129,'[2]Controls v7 to v8'!$A$1:$I$165,2,FALSE)),"")</f>
        <v/>
      </c>
      <c r="R129" s="46" t="str">
        <f>IF(M129 &lt;&gt;"",IF(AND(M129&lt;&gt;"2.10",AND(M129&lt;&gt;"7.10",AND(M129&lt;&gt;"15.10",AND(M129&lt;&gt;"16.10",M129&lt;&gt;"18.10")))),VLOOKUP(VALUE(M129),'[2]Controls v7 to v8'!$A$1:$I$165,2,FALSE),VLOOKUP(M129,'[2]Controls v7 to v8'!$A$1:$I$165,2,FALSE)),"")</f>
        <v/>
      </c>
      <c r="S129" s="46" t="str">
        <f>'[2]IG Mapping Formula (8)'!H131</f>
        <v/>
      </c>
    </row>
    <row r="130" spans="1:19" ht="13" x14ac:dyDescent="0.15">
      <c r="A130" s="35"/>
      <c r="B130" s="35"/>
      <c r="C130" s="36"/>
      <c r="D130" s="36"/>
      <c r="E130" s="59"/>
      <c r="F130" s="59"/>
      <c r="G130" s="59"/>
      <c r="H130" s="59"/>
      <c r="I130" s="59"/>
      <c r="J130" s="59"/>
      <c r="K130" s="39"/>
      <c r="L130" s="39"/>
      <c r="M130" s="39"/>
      <c r="N130" s="42" t="str">
        <f>'[2]IG Mapping Formula (7.1)'!H132</f>
        <v/>
      </c>
      <c r="O130" s="35"/>
      <c r="P130" s="41" t="str">
        <f>IF(K130 &lt;&gt;"",IF(AND(K130&lt;&gt;"2.10",AND(K130&lt;&gt;"7.10",AND(K130&lt;&gt;"15.10",AND(K130&lt;&gt;"16.10",K130&lt;&gt;"18.10")))),VLOOKUP(VALUE(K130),'[2]Controls v7 to v8'!$A$1:$I$165,2,FALSE),VLOOKUP(K130,'[2]Controls v7 to v8'!$A$1:$I$165,2,FALSE)),"")</f>
        <v/>
      </c>
      <c r="Q130" s="41" t="str">
        <f>IF(L130 &lt;&gt;"",IF(AND(L130&lt;&gt;"2.10",AND(L130&lt;&gt;"7.10",AND(L130&lt;&gt;"15.10",AND(L130&lt;&gt;"16.10",L130&lt;&gt;"18.10")))),VLOOKUP(VALUE(L130),'[2]Controls v7 to v8'!$A$1:$I$165,2,FALSE),VLOOKUP(L130,'[2]Controls v7 to v8'!$A$1:$I$165,2,FALSE)),"")</f>
        <v/>
      </c>
      <c r="R130" s="42" t="str">
        <f>IF(M130 &lt;&gt;"",IF(AND(M130&lt;&gt;"2.10",AND(M130&lt;&gt;"7.10",AND(M130&lt;&gt;"15.10",AND(M130&lt;&gt;"16.10",M130&lt;&gt;"18.10")))),VLOOKUP(VALUE(M130),'[2]Controls v7 to v8'!$A$1:$I$165,2,FALSE),VLOOKUP(M130,'[2]Controls v7 to v8'!$A$1:$I$165,2,FALSE)),"")</f>
        <v/>
      </c>
      <c r="S130" s="42" t="str">
        <f>'[2]IG Mapping Formula (8)'!H132</f>
        <v/>
      </c>
    </row>
    <row r="131" spans="1:19" ht="13" x14ac:dyDescent="0.15">
      <c r="A131" s="35"/>
      <c r="B131" s="35"/>
      <c r="C131" s="36"/>
      <c r="D131" s="36"/>
      <c r="E131" s="59"/>
      <c r="F131" s="59"/>
      <c r="G131" s="59"/>
      <c r="H131" s="59"/>
      <c r="I131" s="59"/>
      <c r="J131" s="59"/>
      <c r="K131" s="39"/>
      <c r="L131" s="39"/>
      <c r="M131" s="39"/>
      <c r="N131" s="46" t="str">
        <f>'[2]IG Mapping Formula (7.1)'!H133</f>
        <v/>
      </c>
      <c r="O131" s="35"/>
      <c r="P131" s="45" t="str">
        <f>IF(K131 &lt;&gt;"",IF(AND(K131&lt;&gt;"2.10",AND(K131&lt;&gt;"7.10",AND(K131&lt;&gt;"15.10",AND(K131&lt;&gt;"16.10",K131&lt;&gt;"18.10")))),VLOOKUP(VALUE(K131),'[2]Controls v7 to v8'!$A$1:$I$165,2,FALSE),VLOOKUP(K131,'[2]Controls v7 to v8'!$A$1:$I$165,2,FALSE)),"")</f>
        <v/>
      </c>
      <c r="Q131" s="45" t="str">
        <f>IF(L131 &lt;&gt;"",IF(AND(L131&lt;&gt;"2.10",AND(L131&lt;&gt;"7.10",AND(L131&lt;&gt;"15.10",AND(L131&lt;&gt;"16.10",L131&lt;&gt;"18.10")))),VLOOKUP(VALUE(L131),'[2]Controls v7 to v8'!$A$1:$I$165,2,FALSE),VLOOKUP(L131,'[2]Controls v7 to v8'!$A$1:$I$165,2,FALSE)),"")</f>
        <v/>
      </c>
      <c r="R131" s="46" t="str">
        <f>IF(M131 &lt;&gt;"",IF(AND(M131&lt;&gt;"2.10",AND(M131&lt;&gt;"7.10",AND(M131&lt;&gt;"15.10",AND(M131&lt;&gt;"16.10",M131&lt;&gt;"18.10")))),VLOOKUP(VALUE(M131),'[2]Controls v7 to v8'!$A$1:$I$165,2,FALSE),VLOOKUP(M131,'[2]Controls v7 to v8'!$A$1:$I$165,2,FALSE)),"")</f>
        <v/>
      </c>
      <c r="S131" s="46" t="str">
        <f>'[2]IG Mapping Formula (8)'!H133</f>
        <v/>
      </c>
    </row>
    <row r="132" spans="1:19" ht="13" x14ac:dyDescent="0.15">
      <c r="A132" s="35"/>
      <c r="B132" s="35"/>
      <c r="C132" s="36"/>
      <c r="D132" s="36"/>
      <c r="E132" s="59"/>
      <c r="F132" s="59"/>
      <c r="G132" s="59"/>
      <c r="H132" s="59"/>
      <c r="I132" s="59"/>
      <c r="J132" s="59"/>
      <c r="K132" s="39"/>
      <c r="L132" s="39"/>
      <c r="M132" s="39"/>
      <c r="N132" s="42" t="str">
        <f>'[2]IG Mapping Formula (7.1)'!H134</f>
        <v/>
      </c>
      <c r="O132" s="35"/>
      <c r="P132" s="41" t="str">
        <f>IF(K132 &lt;&gt;"",IF(AND(K132&lt;&gt;"2.10",AND(K132&lt;&gt;"7.10",AND(K132&lt;&gt;"15.10",AND(K132&lt;&gt;"16.10",K132&lt;&gt;"18.10")))),VLOOKUP(VALUE(K132),'[2]Controls v7 to v8'!$A$1:$I$165,2,FALSE),VLOOKUP(K132,'[2]Controls v7 to v8'!$A$1:$I$165,2,FALSE)),"")</f>
        <v/>
      </c>
      <c r="Q132" s="41" t="str">
        <f>IF(L132 &lt;&gt;"",IF(AND(L132&lt;&gt;"2.10",AND(L132&lt;&gt;"7.10",AND(L132&lt;&gt;"15.10",AND(L132&lt;&gt;"16.10",L132&lt;&gt;"18.10")))),VLOOKUP(VALUE(L132),'[2]Controls v7 to v8'!$A$1:$I$165,2,FALSE),VLOOKUP(L132,'[2]Controls v7 to v8'!$A$1:$I$165,2,FALSE)),"")</f>
        <v/>
      </c>
      <c r="R132" s="42" t="str">
        <f>IF(M132 &lt;&gt;"",IF(AND(M132&lt;&gt;"2.10",AND(M132&lt;&gt;"7.10",AND(M132&lt;&gt;"15.10",AND(M132&lt;&gt;"16.10",M132&lt;&gt;"18.10")))),VLOOKUP(VALUE(M132),'[2]Controls v7 to v8'!$A$1:$I$165,2,FALSE),VLOOKUP(M132,'[2]Controls v7 to v8'!$A$1:$I$165,2,FALSE)),"")</f>
        <v/>
      </c>
      <c r="S132" s="42" t="str">
        <f>'[2]IG Mapping Formula (8)'!H134</f>
        <v/>
      </c>
    </row>
    <row r="133" spans="1:19" ht="13" x14ac:dyDescent="0.15">
      <c r="A133" s="35"/>
      <c r="B133" s="35"/>
      <c r="C133" s="36"/>
      <c r="D133" s="36"/>
      <c r="E133" s="59"/>
      <c r="F133" s="59"/>
      <c r="G133" s="59"/>
      <c r="H133" s="59"/>
      <c r="I133" s="59"/>
      <c r="J133" s="59"/>
      <c r="K133" s="39"/>
      <c r="L133" s="39"/>
      <c r="M133" s="39"/>
      <c r="N133" s="46" t="str">
        <f>'[2]IG Mapping Formula (7.1)'!H135</f>
        <v/>
      </c>
      <c r="O133" s="35"/>
      <c r="P133" s="45" t="str">
        <f>IF(K133 &lt;&gt;"",IF(AND(K133&lt;&gt;"2.10",AND(K133&lt;&gt;"7.10",AND(K133&lt;&gt;"15.10",AND(K133&lt;&gt;"16.10",K133&lt;&gt;"18.10")))),VLOOKUP(VALUE(K133),'[2]Controls v7 to v8'!$A$1:$I$165,2,FALSE),VLOOKUP(K133,'[2]Controls v7 to v8'!$A$1:$I$165,2,FALSE)),"")</f>
        <v/>
      </c>
      <c r="Q133" s="45" t="str">
        <f>IF(L133 &lt;&gt;"",IF(AND(L133&lt;&gt;"2.10",AND(L133&lt;&gt;"7.10",AND(L133&lt;&gt;"15.10",AND(L133&lt;&gt;"16.10",L133&lt;&gt;"18.10")))),VLOOKUP(VALUE(L133),'[2]Controls v7 to v8'!$A$1:$I$165,2,FALSE),VLOOKUP(L133,'[2]Controls v7 to v8'!$A$1:$I$165,2,FALSE)),"")</f>
        <v/>
      </c>
      <c r="R133" s="46" t="str">
        <f>IF(M133 &lt;&gt;"",IF(AND(M133&lt;&gt;"2.10",AND(M133&lt;&gt;"7.10",AND(M133&lt;&gt;"15.10",AND(M133&lt;&gt;"16.10",M133&lt;&gt;"18.10")))),VLOOKUP(VALUE(M133),'[2]Controls v7 to v8'!$A$1:$I$165,2,FALSE),VLOOKUP(M133,'[2]Controls v7 to v8'!$A$1:$I$165,2,FALSE)),"")</f>
        <v/>
      </c>
      <c r="S133" s="46" t="str">
        <f>'[2]IG Mapping Formula (8)'!H135</f>
        <v/>
      </c>
    </row>
    <row r="134" spans="1:19" ht="13" x14ac:dyDescent="0.15">
      <c r="A134" s="35"/>
      <c r="B134" s="35"/>
      <c r="C134" s="36"/>
      <c r="D134" s="36"/>
      <c r="E134" s="59"/>
      <c r="F134" s="59"/>
      <c r="G134" s="59"/>
      <c r="H134" s="59"/>
      <c r="I134" s="59"/>
      <c r="J134" s="59"/>
      <c r="K134" s="39"/>
      <c r="L134" s="39"/>
      <c r="M134" s="39"/>
      <c r="N134" s="42" t="str">
        <f>'[2]IG Mapping Formula (7.1)'!H136</f>
        <v/>
      </c>
      <c r="O134" s="35"/>
      <c r="P134" s="41" t="str">
        <f>IF(K134 &lt;&gt;"",IF(AND(K134&lt;&gt;"2.10",AND(K134&lt;&gt;"7.10",AND(K134&lt;&gt;"15.10",AND(K134&lt;&gt;"16.10",K134&lt;&gt;"18.10")))),VLOOKUP(VALUE(K134),'[2]Controls v7 to v8'!$A$1:$I$165,2,FALSE),VLOOKUP(K134,'[2]Controls v7 to v8'!$A$1:$I$165,2,FALSE)),"")</f>
        <v/>
      </c>
      <c r="Q134" s="41" t="str">
        <f>IF(L134 &lt;&gt;"",IF(AND(L134&lt;&gt;"2.10",AND(L134&lt;&gt;"7.10",AND(L134&lt;&gt;"15.10",AND(L134&lt;&gt;"16.10",L134&lt;&gt;"18.10")))),VLOOKUP(VALUE(L134),'[2]Controls v7 to v8'!$A$1:$I$165,2,FALSE),VLOOKUP(L134,'[2]Controls v7 to v8'!$A$1:$I$165,2,FALSE)),"")</f>
        <v/>
      </c>
      <c r="R134" s="42" t="str">
        <f>IF(M134 &lt;&gt;"",IF(AND(M134&lt;&gt;"2.10",AND(M134&lt;&gt;"7.10",AND(M134&lt;&gt;"15.10",AND(M134&lt;&gt;"16.10",M134&lt;&gt;"18.10")))),VLOOKUP(VALUE(M134),'[2]Controls v7 to v8'!$A$1:$I$165,2,FALSE),VLOOKUP(M134,'[2]Controls v7 to v8'!$A$1:$I$165,2,FALSE)),"")</f>
        <v/>
      </c>
      <c r="S134" s="42" t="str">
        <f>'[2]IG Mapping Formula (8)'!H136</f>
        <v/>
      </c>
    </row>
    <row r="135" spans="1:19" ht="13" x14ac:dyDescent="0.15">
      <c r="A135" s="35"/>
      <c r="B135" s="35"/>
      <c r="C135" s="36"/>
      <c r="D135" s="36"/>
      <c r="E135" s="59"/>
      <c r="F135" s="59"/>
      <c r="G135" s="59"/>
      <c r="H135" s="59"/>
      <c r="I135" s="59"/>
      <c r="J135" s="59"/>
      <c r="K135" s="39"/>
      <c r="L135" s="39"/>
      <c r="M135" s="39"/>
      <c r="N135" s="46" t="str">
        <f>'[2]IG Mapping Formula (7.1)'!H137</f>
        <v/>
      </c>
      <c r="O135" s="35"/>
      <c r="P135" s="45" t="str">
        <f>IF(K135 &lt;&gt;"",IF(AND(K135&lt;&gt;"2.10",AND(K135&lt;&gt;"7.10",AND(K135&lt;&gt;"15.10",AND(K135&lt;&gt;"16.10",K135&lt;&gt;"18.10")))),VLOOKUP(VALUE(K135),'[2]Controls v7 to v8'!$A$1:$I$165,2,FALSE),VLOOKUP(K135,'[2]Controls v7 to v8'!$A$1:$I$165,2,FALSE)),"")</f>
        <v/>
      </c>
      <c r="Q135" s="45" t="str">
        <f>IF(L135 &lt;&gt;"",IF(AND(L135&lt;&gt;"2.10",AND(L135&lt;&gt;"7.10",AND(L135&lt;&gt;"15.10",AND(L135&lt;&gt;"16.10",L135&lt;&gt;"18.10")))),VLOOKUP(VALUE(L135),'[2]Controls v7 to v8'!$A$1:$I$165,2,FALSE),VLOOKUP(L135,'[2]Controls v7 to v8'!$A$1:$I$165,2,FALSE)),"")</f>
        <v/>
      </c>
      <c r="R135" s="46" t="str">
        <f>IF(M135 &lt;&gt;"",IF(AND(M135&lt;&gt;"2.10",AND(M135&lt;&gt;"7.10",AND(M135&lt;&gt;"15.10",AND(M135&lt;&gt;"16.10",M135&lt;&gt;"18.10")))),VLOOKUP(VALUE(M135),'[2]Controls v7 to v8'!$A$1:$I$165,2,FALSE),VLOOKUP(M135,'[2]Controls v7 to v8'!$A$1:$I$165,2,FALSE)),"")</f>
        <v/>
      </c>
      <c r="S135" s="46" t="str">
        <f>'[2]IG Mapping Formula (8)'!H137</f>
        <v/>
      </c>
    </row>
    <row r="136" spans="1:19" ht="13" x14ac:dyDescent="0.15">
      <c r="A136" s="35"/>
      <c r="B136" s="35"/>
      <c r="C136" s="36"/>
      <c r="D136" s="36"/>
      <c r="E136" s="59"/>
      <c r="F136" s="59"/>
      <c r="G136" s="59"/>
      <c r="H136" s="59"/>
      <c r="I136" s="59"/>
      <c r="J136" s="59"/>
      <c r="K136" s="39"/>
      <c r="L136" s="39"/>
      <c r="M136" s="39"/>
      <c r="N136" s="42" t="str">
        <f>'[2]IG Mapping Formula (7.1)'!H138</f>
        <v/>
      </c>
      <c r="O136" s="35"/>
      <c r="P136" s="41" t="str">
        <f>IF(K136 &lt;&gt;"",IF(AND(K136&lt;&gt;"2.10",AND(K136&lt;&gt;"7.10",AND(K136&lt;&gt;"15.10",AND(K136&lt;&gt;"16.10",K136&lt;&gt;"18.10")))),VLOOKUP(VALUE(K136),'[2]Controls v7 to v8'!$A$1:$I$165,2,FALSE),VLOOKUP(K136,'[2]Controls v7 to v8'!$A$1:$I$165,2,FALSE)),"")</f>
        <v/>
      </c>
      <c r="Q136" s="41" t="str">
        <f>IF(L136 &lt;&gt;"",IF(AND(L136&lt;&gt;"2.10",AND(L136&lt;&gt;"7.10",AND(L136&lt;&gt;"15.10",AND(L136&lt;&gt;"16.10",L136&lt;&gt;"18.10")))),VLOOKUP(VALUE(L136),'[2]Controls v7 to v8'!$A$1:$I$165,2,FALSE),VLOOKUP(L136,'[2]Controls v7 to v8'!$A$1:$I$165,2,FALSE)),"")</f>
        <v/>
      </c>
      <c r="R136" s="42" t="str">
        <f>IF(M136 &lt;&gt;"",IF(AND(M136&lt;&gt;"2.10",AND(M136&lt;&gt;"7.10",AND(M136&lt;&gt;"15.10",AND(M136&lt;&gt;"16.10",M136&lt;&gt;"18.10")))),VLOOKUP(VALUE(M136),'[2]Controls v7 to v8'!$A$1:$I$165,2,FALSE),VLOOKUP(M136,'[2]Controls v7 to v8'!$A$1:$I$165,2,FALSE)),"")</f>
        <v/>
      </c>
      <c r="S136" s="42" t="str">
        <f>'[2]IG Mapping Formula (8)'!H138</f>
        <v/>
      </c>
    </row>
    <row r="137" spans="1:19" ht="13" x14ac:dyDescent="0.15">
      <c r="A137" s="35"/>
      <c r="B137" s="35"/>
      <c r="C137" s="36"/>
      <c r="D137" s="36"/>
      <c r="E137" s="59"/>
      <c r="F137" s="59"/>
      <c r="G137" s="59"/>
      <c r="H137" s="59"/>
      <c r="I137" s="59"/>
      <c r="J137" s="59"/>
      <c r="K137" s="39"/>
      <c r="L137" s="39"/>
      <c r="M137" s="39"/>
      <c r="N137" s="46" t="str">
        <f>'[2]IG Mapping Formula (7.1)'!H139</f>
        <v/>
      </c>
      <c r="O137" s="35"/>
      <c r="P137" s="45" t="str">
        <f>IF(K137 &lt;&gt;"",IF(AND(K137&lt;&gt;"2.10",AND(K137&lt;&gt;"7.10",AND(K137&lt;&gt;"15.10",AND(K137&lt;&gt;"16.10",K137&lt;&gt;"18.10")))),VLOOKUP(VALUE(K137),'[2]Controls v7 to v8'!$A$1:$I$165,2,FALSE),VLOOKUP(K137,'[2]Controls v7 to v8'!$A$1:$I$165,2,FALSE)),"")</f>
        <v/>
      </c>
      <c r="Q137" s="45" t="str">
        <f>IF(L137 &lt;&gt;"",IF(AND(L137&lt;&gt;"2.10",AND(L137&lt;&gt;"7.10",AND(L137&lt;&gt;"15.10",AND(L137&lt;&gt;"16.10",L137&lt;&gt;"18.10")))),VLOOKUP(VALUE(L137),'[2]Controls v7 to v8'!$A$1:$I$165,2,FALSE),VLOOKUP(L137,'[2]Controls v7 to v8'!$A$1:$I$165,2,FALSE)),"")</f>
        <v/>
      </c>
      <c r="R137" s="46" t="str">
        <f>IF(M137 &lt;&gt;"",IF(AND(M137&lt;&gt;"2.10",AND(M137&lt;&gt;"7.10",AND(M137&lt;&gt;"15.10",AND(M137&lt;&gt;"16.10",M137&lt;&gt;"18.10")))),VLOOKUP(VALUE(M137),'[2]Controls v7 to v8'!$A$1:$I$165,2,FALSE),VLOOKUP(M137,'[2]Controls v7 to v8'!$A$1:$I$165,2,FALSE)),"")</f>
        <v/>
      </c>
      <c r="S137" s="46" t="str">
        <f>'[2]IG Mapping Formula (8)'!H139</f>
        <v/>
      </c>
    </row>
    <row r="138" spans="1:19" ht="13" x14ac:dyDescent="0.15">
      <c r="A138" s="35"/>
      <c r="B138" s="35"/>
      <c r="C138" s="36"/>
      <c r="D138" s="36"/>
      <c r="E138" s="59"/>
      <c r="F138" s="59"/>
      <c r="G138" s="59"/>
      <c r="H138" s="59"/>
      <c r="I138" s="59"/>
      <c r="J138" s="59"/>
      <c r="K138" s="39"/>
      <c r="L138" s="39"/>
      <c r="M138" s="39"/>
      <c r="N138" s="42" t="str">
        <f>'[2]IG Mapping Formula (7.1)'!H140</f>
        <v/>
      </c>
      <c r="O138" s="35"/>
      <c r="P138" s="41" t="str">
        <f>IF(K138 &lt;&gt;"",IF(AND(K138&lt;&gt;"2.10",AND(K138&lt;&gt;"7.10",AND(K138&lt;&gt;"15.10",AND(K138&lt;&gt;"16.10",K138&lt;&gt;"18.10")))),VLOOKUP(VALUE(K138),'[2]Controls v7 to v8'!$A$1:$I$165,2,FALSE),VLOOKUP(K138,'[2]Controls v7 to v8'!$A$1:$I$165,2,FALSE)),"")</f>
        <v/>
      </c>
      <c r="Q138" s="41" t="str">
        <f>IF(L138 &lt;&gt;"",IF(AND(L138&lt;&gt;"2.10",AND(L138&lt;&gt;"7.10",AND(L138&lt;&gt;"15.10",AND(L138&lt;&gt;"16.10",L138&lt;&gt;"18.10")))),VLOOKUP(VALUE(L138),'[2]Controls v7 to v8'!$A$1:$I$165,2,FALSE),VLOOKUP(L138,'[2]Controls v7 to v8'!$A$1:$I$165,2,FALSE)),"")</f>
        <v/>
      </c>
      <c r="R138" s="42" t="str">
        <f>IF(M138 &lt;&gt;"",IF(AND(M138&lt;&gt;"2.10",AND(M138&lt;&gt;"7.10",AND(M138&lt;&gt;"15.10",AND(M138&lt;&gt;"16.10",M138&lt;&gt;"18.10")))),VLOOKUP(VALUE(M138),'[2]Controls v7 to v8'!$A$1:$I$165,2,FALSE),VLOOKUP(M138,'[2]Controls v7 to v8'!$A$1:$I$165,2,FALSE)),"")</f>
        <v/>
      </c>
      <c r="S138" s="42" t="str">
        <f>'[2]IG Mapping Formula (8)'!H140</f>
        <v/>
      </c>
    </row>
    <row r="139" spans="1:19" ht="13" x14ac:dyDescent="0.15">
      <c r="A139" s="35"/>
      <c r="B139" s="35"/>
      <c r="C139" s="36"/>
      <c r="D139" s="36"/>
      <c r="E139" s="59"/>
      <c r="F139" s="59"/>
      <c r="G139" s="59"/>
      <c r="H139" s="59"/>
      <c r="I139" s="59"/>
      <c r="J139" s="59"/>
      <c r="K139" s="39"/>
      <c r="L139" s="39"/>
      <c r="M139" s="39"/>
      <c r="N139" s="46" t="str">
        <f>'[2]IG Mapping Formula (7.1)'!H141</f>
        <v/>
      </c>
      <c r="O139" s="35"/>
      <c r="P139" s="45" t="str">
        <f>IF(K139 &lt;&gt;"",IF(AND(K139&lt;&gt;"2.10",AND(K139&lt;&gt;"7.10",AND(K139&lt;&gt;"15.10",AND(K139&lt;&gt;"16.10",K139&lt;&gt;"18.10")))),VLOOKUP(VALUE(K139),'[2]Controls v7 to v8'!$A$1:$I$165,2,FALSE),VLOOKUP(K139,'[2]Controls v7 to v8'!$A$1:$I$165,2,FALSE)),"")</f>
        <v/>
      </c>
      <c r="Q139" s="45" t="str">
        <f>IF(L139 &lt;&gt;"",IF(AND(L139&lt;&gt;"2.10",AND(L139&lt;&gt;"7.10",AND(L139&lt;&gt;"15.10",AND(L139&lt;&gt;"16.10",L139&lt;&gt;"18.10")))),VLOOKUP(VALUE(L139),'[2]Controls v7 to v8'!$A$1:$I$165,2,FALSE),VLOOKUP(L139,'[2]Controls v7 to v8'!$A$1:$I$165,2,FALSE)),"")</f>
        <v/>
      </c>
      <c r="R139" s="46" t="str">
        <f>IF(M139 &lt;&gt;"",IF(AND(M139&lt;&gt;"2.10",AND(M139&lt;&gt;"7.10",AND(M139&lt;&gt;"15.10",AND(M139&lt;&gt;"16.10",M139&lt;&gt;"18.10")))),VLOOKUP(VALUE(M139),'[2]Controls v7 to v8'!$A$1:$I$165,2,FALSE),VLOOKUP(M139,'[2]Controls v7 to v8'!$A$1:$I$165,2,FALSE)),"")</f>
        <v/>
      </c>
      <c r="S139" s="46" t="str">
        <f>'[2]IG Mapping Formula (8)'!H141</f>
        <v/>
      </c>
    </row>
    <row r="140" spans="1:19" ht="13" x14ac:dyDescent="0.15">
      <c r="A140" s="35"/>
      <c r="B140" s="35"/>
      <c r="C140" s="36"/>
      <c r="D140" s="36"/>
      <c r="E140" s="59"/>
      <c r="F140" s="59"/>
      <c r="G140" s="59"/>
      <c r="H140" s="59"/>
      <c r="I140" s="59"/>
      <c r="J140" s="59"/>
      <c r="K140" s="39"/>
      <c r="L140" s="39"/>
      <c r="M140" s="39"/>
      <c r="N140" s="42" t="str">
        <f>'[2]IG Mapping Formula (7.1)'!H142</f>
        <v/>
      </c>
      <c r="O140" s="35"/>
      <c r="P140" s="41" t="str">
        <f>IF(K140 &lt;&gt;"",IF(AND(K140&lt;&gt;"2.10",AND(K140&lt;&gt;"7.10",AND(K140&lt;&gt;"15.10",AND(K140&lt;&gt;"16.10",K140&lt;&gt;"18.10")))),VLOOKUP(VALUE(K140),'[2]Controls v7 to v8'!$A$1:$I$165,2,FALSE),VLOOKUP(K140,'[2]Controls v7 to v8'!$A$1:$I$165,2,FALSE)),"")</f>
        <v/>
      </c>
      <c r="Q140" s="41" t="str">
        <f>IF(L140 &lt;&gt;"",IF(AND(L140&lt;&gt;"2.10",AND(L140&lt;&gt;"7.10",AND(L140&lt;&gt;"15.10",AND(L140&lt;&gt;"16.10",L140&lt;&gt;"18.10")))),VLOOKUP(VALUE(L140),'[2]Controls v7 to v8'!$A$1:$I$165,2,FALSE),VLOOKUP(L140,'[2]Controls v7 to v8'!$A$1:$I$165,2,FALSE)),"")</f>
        <v/>
      </c>
      <c r="R140" s="42" t="str">
        <f>IF(M140 &lt;&gt;"",IF(AND(M140&lt;&gt;"2.10",AND(M140&lt;&gt;"7.10",AND(M140&lt;&gt;"15.10",AND(M140&lt;&gt;"16.10",M140&lt;&gt;"18.10")))),VLOOKUP(VALUE(M140),'[2]Controls v7 to v8'!$A$1:$I$165,2,FALSE),VLOOKUP(M140,'[2]Controls v7 to v8'!$A$1:$I$165,2,FALSE)),"")</f>
        <v/>
      </c>
      <c r="S140" s="42" t="str">
        <f>'[2]IG Mapping Formula (8)'!H142</f>
        <v/>
      </c>
    </row>
    <row r="141" spans="1:19" ht="13" x14ac:dyDescent="0.15">
      <c r="A141" s="35"/>
      <c r="B141" s="35"/>
      <c r="C141" s="36"/>
      <c r="D141" s="36"/>
      <c r="E141" s="59"/>
      <c r="F141" s="59"/>
      <c r="G141" s="59"/>
      <c r="H141" s="59"/>
      <c r="I141" s="59"/>
      <c r="J141" s="59"/>
      <c r="K141" s="39"/>
      <c r="L141" s="39"/>
      <c r="M141" s="39"/>
      <c r="N141" s="46" t="str">
        <f>'[2]IG Mapping Formula (7.1)'!H143</f>
        <v/>
      </c>
      <c r="O141" s="35"/>
      <c r="P141" s="45" t="str">
        <f>IF(K141 &lt;&gt;"",IF(AND(K141&lt;&gt;"2.10",AND(K141&lt;&gt;"7.10",AND(K141&lt;&gt;"15.10",AND(K141&lt;&gt;"16.10",K141&lt;&gt;"18.10")))),VLOOKUP(VALUE(K141),'[2]Controls v7 to v8'!$A$1:$I$165,2,FALSE),VLOOKUP(K141,'[2]Controls v7 to v8'!$A$1:$I$165,2,FALSE)),"")</f>
        <v/>
      </c>
      <c r="Q141" s="45" t="str">
        <f>IF(L141 &lt;&gt;"",IF(AND(L141&lt;&gt;"2.10",AND(L141&lt;&gt;"7.10",AND(L141&lt;&gt;"15.10",AND(L141&lt;&gt;"16.10",L141&lt;&gt;"18.10")))),VLOOKUP(VALUE(L141),'[2]Controls v7 to v8'!$A$1:$I$165,2,FALSE),VLOOKUP(L141,'[2]Controls v7 to v8'!$A$1:$I$165,2,FALSE)),"")</f>
        <v/>
      </c>
      <c r="R141" s="46" t="str">
        <f>IF(M141 &lt;&gt;"",IF(AND(M141&lt;&gt;"2.10",AND(M141&lt;&gt;"7.10",AND(M141&lt;&gt;"15.10",AND(M141&lt;&gt;"16.10",M141&lt;&gt;"18.10")))),VLOOKUP(VALUE(M141),'[2]Controls v7 to v8'!$A$1:$I$165,2,FALSE),VLOOKUP(M141,'[2]Controls v7 to v8'!$A$1:$I$165,2,FALSE)),"")</f>
        <v/>
      </c>
      <c r="S141" s="46" t="str">
        <f>'[2]IG Mapping Formula (8)'!H143</f>
        <v/>
      </c>
    </row>
    <row r="142" spans="1:19" ht="13" x14ac:dyDescent="0.15">
      <c r="A142" s="35"/>
      <c r="B142" s="35"/>
      <c r="C142" s="36"/>
      <c r="D142" s="36"/>
      <c r="E142" s="59"/>
      <c r="F142" s="59"/>
      <c r="G142" s="59"/>
      <c r="H142" s="59"/>
      <c r="I142" s="59"/>
      <c r="J142" s="59"/>
      <c r="K142" s="39"/>
      <c r="L142" s="39"/>
      <c r="M142" s="39"/>
      <c r="N142" s="42" t="str">
        <f>'[2]IG Mapping Formula (7.1)'!H144</f>
        <v/>
      </c>
      <c r="O142" s="35"/>
      <c r="P142" s="41" t="str">
        <f>IF(K142 &lt;&gt;"",IF(AND(K142&lt;&gt;"2.10",AND(K142&lt;&gt;"7.10",AND(K142&lt;&gt;"15.10",AND(K142&lt;&gt;"16.10",K142&lt;&gt;"18.10")))),VLOOKUP(VALUE(K142),'[2]Controls v7 to v8'!$A$1:$I$165,2,FALSE),VLOOKUP(K142,'[2]Controls v7 to v8'!$A$1:$I$165,2,FALSE)),"")</f>
        <v/>
      </c>
      <c r="Q142" s="41" t="str">
        <f>IF(L142 &lt;&gt;"",IF(AND(L142&lt;&gt;"2.10",AND(L142&lt;&gt;"7.10",AND(L142&lt;&gt;"15.10",AND(L142&lt;&gt;"16.10",L142&lt;&gt;"18.10")))),VLOOKUP(VALUE(L142),'[2]Controls v7 to v8'!$A$1:$I$165,2,FALSE),VLOOKUP(L142,'[2]Controls v7 to v8'!$A$1:$I$165,2,FALSE)),"")</f>
        <v/>
      </c>
      <c r="R142" s="42" t="str">
        <f>IF(M142 &lt;&gt;"",IF(AND(M142&lt;&gt;"2.10",AND(M142&lt;&gt;"7.10",AND(M142&lt;&gt;"15.10",AND(M142&lt;&gt;"16.10",M142&lt;&gt;"18.10")))),VLOOKUP(VALUE(M142),'[2]Controls v7 to v8'!$A$1:$I$165,2,FALSE),VLOOKUP(M142,'[2]Controls v7 to v8'!$A$1:$I$165,2,FALSE)),"")</f>
        <v/>
      </c>
      <c r="S142" s="42" t="str">
        <f>'[2]IG Mapping Formula (8)'!H144</f>
        <v/>
      </c>
    </row>
    <row r="143" spans="1:19" ht="13" x14ac:dyDescent="0.15">
      <c r="A143" s="35"/>
      <c r="B143" s="35"/>
      <c r="C143" s="36"/>
      <c r="D143" s="36"/>
      <c r="E143" s="59"/>
      <c r="F143" s="59"/>
      <c r="G143" s="59"/>
      <c r="H143" s="59"/>
      <c r="I143" s="59"/>
      <c r="J143" s="59"/>
      <c r="K143" s="39"/>
      <c r="L143" s="39"/>
      <c r="M143" s="39"/>
      <c r="N143" s="46" t="str">
        <f>'[2]IG Mapping Formula (7.1)'!H145</f>
        <v/>
      </c>
      <c r="O143" s="35"/>
      <c r="P143" s="45" t="str">
        <f>IF(K143 &lt;&gt;"",IF(AND(K143&lt;&gt;"2.10",AND(K143&lt;&gt;"7.10",AND(K143&lt;&gt;"15.10",AND(K143&lt;&gt;"16.10",K143&lt;&gt;"18.10")))),VLOOKUP(VALUE(K143),'[2]Controls v7 to v8'!$A$1:$I$165,2,FALSE),VLOOKUP(K143,'[2]Controls v7 to v8'!$A$1:$I$165,2,FALSE)),"")</f>
        <v/>
      </c>
      <c r="Q143" s="45" t="str">
        <f>IF(L143 &lt;&gt;"",IF(AND(L143&lt;&gt;"2.10",AND(L143&lt;&gt;"7.10",AND(L143&lt;&gt;"15.10",AND(L143&lt;&gt;"16.10",L143&lt;&gt;"18.10")))),VLOOKUP(VALUE(L143),'[2]Controls v7 to v8'!$A$1:$I$165,2,FALSE),VLOOKUP(L143,'[2]Controls v7 to v8'!$A$1:$I$165,2,FALSE)),"")</f>
        <v/>
      </c>
      <c r="R143" s="46" t="str">
        <f>IF(M143 &lt;&gt;"",IF(AND(M143&lt;&gt;"2.10",AND(M143&lt;&gt;"7.10",AND(M143&lt;&gt;"15.10",AND(M143&lt;&gt;"16.10",M143&lt;&gt;"18.10")))),VLOOKUP(VALUE(M143),'[2]Controls v7 to v8'!$A$1:$I$165,2,FALSE),VLOOKUP(M143,'[2]Controls v7 to v8'!$A$1:$I$165,2,FALSE)),"")</f>
        <v/>
      </c>
      <c r="S143" s="46" t="str">
        <f>'[2]IG Mapping Formula (8)'!H145</f>
        <v/>
      </c>
    </row>
    <row r="144" spans="1:19" ht="13" x14ac:dyDescent="0.15">
      <c r="A144" s="35"/>
      <c r="B144" s="35"/>
      <c r="C144" s="36"/>
      <c r="D144" s="36"/>
      <c r="E144" s="59"/>
      <c r="F144" s="59"/>
      <c r="G144" s="59"/>
      <c r="H144" s="59"/>
      <c r="I144" s="59"/>
      <c r="J144" s="59"/>
      <c r="K144" s="39"/>
      <c r="L144" s="39"/>
      <c r="M144" s="39"/>
      <c r="N144" s="42" t="str">
        <f>'[2]IG Mapping Formula (7.1)'!H146</f>
        <v/>
      </c>
      <c r="O144" s="35"/>
      <c r="P144" s="41" t="str">
        <f>IF(K144 &lt;&gt;"",IF(AND(K144&lt;&gt;"2.10",AND(K144&lt;&gt;"7.10",AND(K144&lt;&gt;"15.10",AND(K144&lt;&gt;"16.10",K144&lt;&gt;"18.10")))),VLOOKUP(VALUE(K144),'[2]Controls v7 to v8'!$A$1:$I$165,2,FALSE),VLOOKUP(K144,'[2]Controls v7 to v8'!$A$1:$I$165,2,FALSE)),"")</f>
        <v/>
      </c>
      <c r="Q144" s="41" t="str">
        <f>IF(L144 &lt;&gt;"",IF(AND(L144&lt;&gt;"2.10",AND(L144&lt;&gt;"7.10",AND(L144&lt;&gt;"15.10",AND(L144&lt;&gt;"16.10",L144&lt;&gt;"18.10")))),VLOOKUP(VALUE(L144),'[2]Controls v7 to v8'!$A$1:$I$165,2,FALSE),VLOOKUP(L144,'[2]Controls v7 to v8'!$A$1:$I$165,2,FALSE)),"")</f>
        <v/>
      </c>
      <c r="R144" s="42" t="str">
        <f>IF(M144 &lt;&gt;"",IF(AND(M144&lt;&gt;"2.10",AND(M144&lt;&gt;"7.10",AND(M144&lt;&gt;"15.10",AND(M144&lt;&gt;"16.10",M144&lt;&gt;"18.10")))),VLOOKUP(VALUE(M144),'[2]Controls v7 to v8'!$A$1:$I$165,2,FALSE),VLOOKUP(M144,'[2]Controls v7 to v8'!$A$1:$I$165,2,FALSE)),"")</f>
        <v/>
      </c>
      <c r="S144" s="42" t="str">
        <f>'[2]IG Mapping Formula (8)'!H146</f>
        <v/>
      </c>
    </row>
    <row r="145" spans="1:19" ht="13" x14ac:dyDescent="0.15">
      <c r="A145" s="35"/>
      <c r="B145" s="35"/>
      <c r="C145" s="36"/>
      <c r="D145" s="36"/>
      <c r="E145" s="59"/>
      <c r="F145" s="59"/>
      <c r="G145" s="59"/>
      <c r="H145" s="59"/>
      <c r="I145" s="59"/>
      <c r="J145" s="59"/>
      <c r="K145" s="39"/>
      <c r="L145" s="39"/>
      <c r="M145" s="39"/>
      <c r="N145" s="46" t="str">
        <f>'[2]IG Mapping Formula (7.1)'!H147</f>
        <v/>
      </c>
      <c r="O145" s="35"/>
      <c r="P145" s="45" t="str">
        <f>IF(K145 &lt;&gt;"",IF(AND(K145&lt;&gt;"2.10",AND(K145&lt;&gt;"7.10",AND(K145&lt;&gt;"15.10",AND(K145&lt;&gt;"16.10",K145&lt;&gt;"18.10")))),VLOOKUP(VALUE(K145),'[2]Controls v7 to v8'!$A$1:$I$165,2,FALSE),VLOOKUP(K145,'[2]Controls v7 to v8'!$A$1:$I$165,2,FALSE)),"")</f>
        <v/>
      </c>
      <c r="Q145" s="45" t="str">
        <f>IF(L145 &lt;&gt;"",IF(AND(L145&lt;&gt;"2.10",AND(L145&lt;&gt;"7.10",AND(L145&lt;&gt;"15.10",AND(L145&lt;&gt;"16.10",L145&lt;&gt;"18.10")))),VLOOKUP(VALUE(L145),'[2]Controls v7 to v8'!$A$1:$I$165,2,FALSE),VLOOKUP(L145,'[2]Controls v7 to v8'!$A$1:$I$165,2,FALSE)),"")</f>
        <v/>
      </c>
      <c r="R145" s="46" t="str">
        <f>IF(M145 &lt;&gt;"",IF(AND(M145&lt;&gt;"2.10",AND(M145&lt;&gt;"7.10",AND(M145&lt;&gt;"15.10",AND(M145&lt;&gt;"16.10",M145&lt;&gt;"18.10")))),VLOOKUP(VALUE(M145),'[2]Controls v7 to v8'!$A$1:$I$165,2,FALSE),VLOOKUP(M145,'[2]Controls v7 to v8'!$A$1:$I$165,2,FALSE)),"")</f>
        <v/>
      </c>
      <c r="S145" s="46" t="str">
        <f>'[2]IG Mapping Formula (8)'!H147</f>
        <v/>
      </c>
    </row>
    <row r="146" spans="1:19" ht="13" x14ac:dyDescent="0.15">
      <c r="A146" s="35"/>
      <c r="B146" s="35"/>
      <c r="C146" s="36"/>
      <c r="D146" s="36"/>
      <c r="E146" s="59"/>
      <c r="F146" s="59"/>
      <c r="G146" s="59"/>
      <c r="H146" s="59"/>
      <c r="I146" s="59"/>
      <c r="J146" s="59"/>
      <c r="K146" s="39"/>
      <c r="L146" s="39"/>
      <c r="M146" s="39"/>
      <c r="N146" s="42" t="str">
        <f>'[2]IG Mapping Formula (7.1)'!H148</f>
        <v/>
      </c>
      <c r="O146" s="35"/>
      <c r="P146" s="41" t="str">
        <f>IF(K146 &lt;&gt;"",IF(AND(K146&lt;&gt;"2.10",AND(K146&lt;&gt;"7.10",AND(K146&lt;&gt;"15.10",AND(K146&lt;&gt;"16.10",K146&lt;&gt;"18.10")))),VLOOKUP(VALUE(K146),'[2]Controls v7 to v8'!$A$1:$I$165,2,FALSE),VLOOKUP(K146,'[2]Controls v7 to v8'!$A$1:$I$165,2,FALSE)),"")</f>
        <v/>
      </c>
      <c r="Q146" s="41" t="str">
        <f>IF(L146 &lt;&gt;"",IF(AND(L146&lt;&gt;"2.10",AND(L146&lt;&gt;"7.10",AND(L146&lt;&gt;"15.10",AND(L146&lt;&gt;"16.10",L146&lt;&gt;"18.10")))),VLOOKUP(VALUE(L146),'[2]Controls v7 to v8'!$A$1:$I$165,2,FALSE),VLOOKUP(L146,'[2]Controls v7 to v8'!$A$1:$I$165,2,FALSE)),"")</f>
        <v/>
      </c>
      <c r="R146" s="42" t="str">
        <f>IF(M146 &lt;&gt;"",IF(AND(M146&lt;&gt;"2.10",AND(M146&lt;&gt;"7.10",AND(M146&lt;&gt;"15.10",AND(M146&lt;&gt;"16.10",M146&lt;&gt;"18.10")))),VLOOKUP(VALUE(M146),'[2]Controls v7 to v8'!$A$1:$I$165,2,FALSE),VLOOKUP(M146,'[2]Controls v7 to v8'!$A$1:$I$165,2,FALSE)),"")</f>
        <v/>
      </c>
      <c r="S146" s="42" t="str">
        <f>'[2]IG Mapping Formula (8)'!H148</f>
        <v/>
      </c>
    </row>
    <row r="147" spans="1:19" ht="13" x14ac:dyDescent="0.15">
      <c r="A147" s="35"/>
      <c r="B147" s="35"/>
      <c r="C147" s="36"/>
      <c r="D147" s="36"/>
      <c r="E147" s="59"/>
      <c r="F147" s="59"/>
      <c r="G147" s="59"/>
      <c r="H147" s="59"/>
      <c r="I147" s="59"/>
      <c r="J147" s="59"/>
      <c r="K147" s="39"/>
      <c r="L147" s="39"/>
      <c r="M147" s="39"/>
      <c r="N147" s="46" t="str">
        <f>'[2]IG Mapping Formula (7.1)'!H149</f>
        <v/>
      </c>
      <c r="O147" s="35"/>
      <c r="P147" s="45" t="str">
        <f>IF(K147 &lt;&gt;"",IF(AND(K147&lt;&gt;"2.10",AND(K147&lt;&gt;"7.10",AND(K147&lt;&gt;"15.10",AND(K147&lt;&gt;"16.10",K147&lt;&gt;"18.10")))),VLOOKUP(VALUE(K147),'[2]Controls v7 to v8'!$A$1:$I$165,2,FALSE),VLOOKUP(K147,'[2]Controls v7 to v8'!$A$1:$I$165,2,FALSE)),"")</f>
        <v/>
      </c>
      <c r="Q147" s="45" t="str">
        <f>IF(L147 &lt;&gt;"",IF(AND(L147&lt;&gt;"2.10",AND(L147&lt;&gt;"7.10",AND(L147&lt;&gt;"15.10",AND(L147&lt;&gt;"16.10",L147&lt;&gt;"18.10")))),VLOOKUP(VALUE(L147),'[2]Controls v7 to v8'!$A$1:$I$165,2,FALSE),VLOOKUP(L147,'[2]Controls v7 to v8'!$A$1:$I$165,2,FALSE)),"")</f>
        <v/>
      </c>
      <c r="R147" s="46" t="str">
        <f>IF(M147 &lt;&gt;"",IF(AND(M147&lt;&gt;"2.10",AND(M147&lt;&gt;"7.10",AND(M147&lt;&gt;"15.10",AND(M147&lt;&gt;"16.10",M147&lt;&gt;"18.10")))),VLOOKUP(VALUE(M147),'[2]Controls v7 to v8'!$A$1:$I$165,2,FALSE),VLOOKUP(M147,'[2]Controls v7 to v8'!$A$1:$I$165,2,FALSE)),"")</f>
        <v/>
      </c>
      <c r="S147" s="46" t="str">
        <f>'[2]IG Mapping Formula (8)'!H149</f>
        <v/>
      </c>
    </row>
    <row r="148" spans="1:19" ht="13" x14ac:dyDescent="0.15">
      <c r="A148" s="35"/>
      <c r="B148" s="35"/>
      <c r="C148" s="36"/>
      <c r="D148" s="36"/>
      <c r="E148" s="59"/>
      <c r="F148" s="59"/>
      <c r="G148" s="59"/>
      <c r="H148" s="59"/>
      <c r="I148" s="59"/>
      <c r="J148" s="59"/>
      <c r="K148" s="39"/>
      <c r="L148" s="39"/>
      <c r="M148" s="39"/>
      <c r="N148" s="42" t="str">
        <f>'[2]IG Mapping Formula (7.1)'!H150</f>
        <v/>
      </c>
      <c r="O148" s="35"/>
      <c r="P148" s="41" t="str">
        <f>IF(K148 &lt;&gt;"",IF(AND(K148&lt;&gt;"2.10",AND(K148&lt;&gt;"7.10",AND(K148&lt;&gt;"15.10",AND(K148&lt;&gt;"16.10",K148&lt;&gt;"18.10")))),VLOOKUP(VALUE(K148),'[2]Controls v7 to v8'!$A$1:$I$165,2,FALSE),VLOOKUP(K148,'[2]Controls v7 to v8'!$A$1:$I$165,2,FALSE)),"")</f>
        <v/>
      </c>
      <c r="Q148" s="41" t="str">
        <f>IF(L148 &lt;&gt;"",IF(AND(L148&lt;&gt;"2.10",AND(L148&lt;&gt;"7.10",AND(L148&lt;&gt;"15.10",AND(L148&lt;&gt;"16.10",L148&lt;&gt;"18.10")))),VLOOKUP(VALUE(L148),'[2]Controls v7 to v8'!$A$1:$I$165,2,FALSE),VLOOKUP(L148,'[2]Controls v7 to v8'!$A$1:$I$165,2,FALSE)),"")</f>
        <v/>
      </c>
      <c r="R148" s="42" t="str">
        <f>IF(M148 &lt;&gt;"",IF(AND(M148&lt;&gt;"2.10",AND(M148&lt;&gt;"7.10",AND(M148&lt;&gt;"15.10",AND(M148&lt;&gt;"16.10",M148&lt;&gt;"18.10")))),VLOOKUP(VALUE(M148),'[2]Controls v7 to v8'!$A$1:$I$165,2,FALSE),VLOOKUP(M148,'[2]Controls v7 to v8'!$A$1:$I$165,2,FALSE)),"")</f>
        <v/>
      </c>
      <c r="S148" s="42" t="str">
        <f>'[2]IG Mapping Formula (8)'!H150</f>
        <v/>
      </c>
    </row>
    <row r="149" spans="1:19" ht="13" x14ac:dyDescent="0.15">
      <c r="A149" s="35"/>
      <c r="B149" s="35"/>
      <c r="C149" s="36"/>
      <c r="D149" s="36"/>
      <c r="E149" s="59"/>
      <c r="F149" s="59"/>
      <c r="G149" s="59"/>
      <c r="H149" s="59"/>
      <c r="I149" s="59"/>
      <c r="J149" s="59"/>
      <c r="K149" s="39"/>
      <c r="L149" s="39"/>
      <c r="M149" s="39"/>
      <c r="N149" s="46" t="str">
        <f>'[2]IG Mapping Formula (7.1)'!H151</f>
        <v/>
      </c>
      <c r="O149" s="35"/>
      <c r="P149" s="61" t="str">
        <f>IF(K149 &lt;&gt;"",IF(AND(K149&lt;&gt;"2.10",AND(K149&lt;&gt;"7.10",AND(K149&lt;&gt;"15.10",AND(K149&lt;&gt;"16.10",K149&lt;&gt;"18.10")))),VLOOKUP(VALUE(K149),'[2]Controls v7 to v8'!$A$1:$I$165,2,FALSE),VLOOKUP(K149,'[2]Controls v7 to v8'!$A$1:$I$165,2,FALSE)),"")</f>
        <v/>
      </c>
      <c r="Q149" s="61" t="str">
        <f>IF(L149 &lt;&gt;"",IF(AND(L149&lt;&gt;"2.10",AND(L149&lt;&gt;"7.10",AND(L149&lt;&gt;"15.10",AND(L149&lt;&gt;"16.10",L149&lt;&gt;"18.10")))),VLOOKUP(VALUE(L149),'[2]Controls v7 to v8'!$A$1:$I$165,2,FALSE),VLOOKUP(L149,'[2]Controls v7 to v8'!$A$1:$I$165,2,FALSE)),"")</f>
        <v/>
      </c>
      <c r="R149" s="44" t="str">
        <f>IF(M149 &lt;&gt;"",IF(AND(M149&lt;&gt;"2.10",AND(M149&lt;&gt;"7.10",AND(M149&lt;&gt;"15.10",AND(M149&lt;&gt;"16.10",M149&lt;&gt;"18.10")))),VLOOKUP(VALUE(M149),'[2]Controls v7 to v8'!$A$1:$I$165,2,FALSE),VLOOKUP(M149,'[2]Controls v7 to v8'!$A$1:$I$165,2,FALSE)),"")</f>
        <v/>
      </c>
      <c r="S149" s="46" t="str">
        <f>'[2]IG Mapping Formula (8)'!H151</f>
        <v/>
      </c>
    </row>
    <row r="150" spans="1:19" ht="13" x14ac:dyDescent="0.15">
      <c r="A150" s="35"/>
      <c r="B150" s="35"/>
      <c r="C150" s="36"/>
      <c r="D150" s="36"/>
      <c r="E150" s="59"/>
      <c r="F150" s="59"/>
      <c r="G150" s="59"/>
      <c r="H150" s="59"/>
      <c r="I150" s="59"/>
      <c r="J150" s="59"/>
      <c r="K150" s="39"/>
      <c r="L150" s="39"/>
      <c r="M150" s="39"/>
      <c r="N150" s="42" t="str">
        <f>'[2]IG Mapping Formula (7.1)'!H152</f>
        <v/>
      </c>
      <c r="O150" s="35"/>
      <c r="P150" s="60" t="str">
        <f>IF(K150 &lt;&gt;"",IF(AND(K150&lt;&gt;"2.10",AND(K150&lt;&gt;"7.10",AND(K150&lt;&gt;"15.10",AND(K150&lt;&gt;"16.10",K150&lt;&gt;"18.10")))),VLOOKUP(VALUE(K150),'[2]Controls v7 to v8'!$A$1:$I$165,2,FALSE),VLOOKUP(K150,'[2]Controls v7 to v8'!$A$1:$I$165,2,FALSE)),"")</f>
        <v/>
      </c>
      <c r="Q150" s="60" t="str">
        <f>IF(L150 &lt;&gt;"",IF(AND(L150&lt;&gt;"2.10",AND(L150&lt;&gt;"7.10",AND(L150&lt;&gt;"15.10",AND(L150&lt;&gt;"16.10",L150&lt;&gt;"18.10")))),VLOOKUP(VALUE(L150),'[2]Controls v7 to v8'!$A$1:$I$165,2,FALSE),VLOOKUP(L150,'[2]Controls v7 to v8'!$A$1:$I$165,2,FALSE)),"")</f>
        <v/>
      </c>
      <c r="R150" s="40" t="str">
        <f>IF(M150 &lt;&gt;"",IF(AND(M150&lt;&gt;"2.10",AND(M150&lt;&gt;"7.10",AND(M150&lt;&gt;"15.10",AND(M150&lt;&gt;"16.10",M150&lt;&gt;"18.10")))),VLOOKUP(VALUE(M150),'[2]Controls v7 to v8'!$A$1:$I$165,2,FALSE),VLOOKUP(M150,'[2]Controls v7 to v8'!$A$1:$I$165,2,FALSE)),"")</f>
        <v/>
      </c>
      <c r="S150" s="42" t="str">
        <f>'[2]IG Mapping Formula (8)'!H152</f>
        <v/>
      </c>
    </row>
    <row r="151" spans="1:19" ht="13" x14ac:dyDescent="0.15">
      <c r="A151" s="35"/>
      <c r="B151" s="35"/>
      <c r="C151" s="36"/>
      <c r="D151" s="36"/>
      <c r="E151" s="59"/>
      <c r="F151" s="59"/>
      <c r="G151" s="59"/>
      <c r="H151" s="59"/>
      <c r="I151" s="59"/>
      <c r="J151" s="59"/>
      <c r="K151" s="39"/>
      <c r="L151" s="39"/>
      <c r="M151" s="39"/>
      <c r="N151" s="46" t="str">
        <f>'[2]IG Mapping Formula (7.1)'!H153</f>
        <v/>
      </c>
      <c r="O151" s="35"/>
      <c r="P151" s="61" t="str">
        <f>IF(K151 &lt;&gt;"",IF(AND(K151&lt;&gt;"2.10",AND(K151&lt;&gt;"7.10",AND(K151&lt;&gt;"15.10",AND(K151&lt;&gt;"16.10",K151&lt;&gt;"18.10")))),VLOOKUP(VALUE(K151),'[2]Controls v7 to v8'!$A$1:$I$165,2,FALSE),VLOOKUP(K151,'[2]Controls v7 to v8'!$A$1:$I$165,2,FALSE)),"")</f>
        <v/>
      </c>
      <c r="Q151" s="61" t="str">
        <f>IF(L151 &lt;&gt;"",IF(AND(L151&lt;&gt;"2.10",AND(L151&lt;&gt;"7.10",AND(L151&lt;&gt;"15.10",AND(L151&lt;&gt;"16.10",L151&lt;&gt;"18.10")))),VLOOKUP(VALUE(L151),'[2]Controls v7 to v8'!$A$1:$I$165,2,FALSE),VLOOKUP(L151,'[2]Controls v7 to v8'!$A$1:$I$165,2,FALSE)),"")</f>
        <v/>
      </c>
      <c r="R151" s="44" t="str">
        <f>IF(M151 &lt;&gt;"",IF(AND(M151&lt;&gt;"2.10",AND(M151&lt;&gt;"7.10",AND(M151&lt;&gt;"15.10",AND(M151&lt;&gt;"16.10",M151&lt;&gt;"18.10")))),VLOOKUP(VALUE(M151),'[2]Controls v7 to v8'!$A$1:$I$165,2,FALSE),VLOOKUP(M151,'[2]Controls v7 to v8'!$A$1:$I$165,2,FALSE)),"")</f>
        <v/>
      </c>
      <c r="S151" s="46" t="str">
        <f>'[2]IG Mapping Formula (8)'!H153</f>
        <v/>
      </c>
    </row>
    <row r="152" spans="1:19" ht="13" x14ac:dyDescent="0.15">
      <c r="A152" s="35"/>
      <c r="B152" s="35"/>
      <c r="C152" s="36"/>
      <c r="D152" s="36"/>
      <c r="E152" s="59"/>
      <c r="F152" s="59"/>
      <c r="G152" s="59"/>
      <c r="H152" s="59"/>
      <c r="I152" s="59"/>
      <c r="J152" s="59"/>
      <c r="K152" s="39"/>
      <c r="L152" s="39"/>
      <c r="M152" s="39"/>
      <c r="N152" s="42" t="str">
        <f>'[2]IG Mapping Formula (7.1)'!H154</f>
        <v/>
      </c>
      <c r="O152" s="35"/>
      <c r="P152" s="60" t="str">
        <f>IF(K152 &lt;&gt;"",IF(AND(K152&lt;&gt;"2.10",AND(K152&lt;&gt;"7.10",AND(K152&lt;&gt;"15.10",AND(K152&lt;&gt;"16.10",K152&lt;&gt;"18.10")))),VLOOKUP(VALUE(K152),'[2]Controls v7 to v8'!$A$1:$I$165,2,FALSE),VLOOKUP(K152,'[2]Controls v7 to v8'!$A$1:$I$165,2,FALSE)),"")</f>
        <v/>
      </c>
      <c r="Q152" s="60" t="str">
        <f>IF(L152 &lt;&gt;"",IF(AND(L152&lt;&gt;"2.10",AND(L152&lt;&gt;"7.10",AND(L152&lt;&gt;"15.10",AND(L152&lt;&gt;"16.10",L152&lt;&gt;"18.10")))),VLOOKUP(VALUE(L152),'[2]Controls v7 to v8'!$A$1:$I$165,2,FALSE),VLOOKUP(L152,'[2]Controls v7 to v8'!$A$1:$I$165,2,FALSE)),"")</f>
        <v/>
      </c>
      <c r="R152" s="40" t="str">
        <f>IF(M152 &lt;&gt;"",IF(AND(M152&lt;&gt;"2.10",AND(M152&lt;&gt;"7.10",AND(M152&lt;&gt;"15.10",AND(M152&lt;&gt;"16.10",M152&lt;&gt;"18.10")))),VLOOKUP(VALUE(M152),'[2]Controls v7 to v8'!$A$1:$I$165,2,FALSE),VLOOKUP(M152,'[2]Controls v7 to v8'!$A$1:$I$165,2,FALSE)),"")</f>
        <v/>
      </c>
      <c r="S152" s="42" t="str">
        <f>'[2]IG Mapping Formula (8)'!H154</f>
        <v/>
      </c>
    </row>
    <row r="153" spans="1:19" ht="13" x14ac:dyDescent="0.15">
      <c r="A153" s="35"/>
      <c r="B153" s="35"/>
      <c r="C153" s="36"/>
      <c r="D153" s="36"/>
      <c r="E153" s="59"/>
      <c r="F153" s="59"/>
      <c r="G153" s="59"/>
      <c r="H153" s="59"/>
      <c r="I153" s="59"/>
      <c r="J153" s="59"/>
      <c r="K153" s="39"/>
      <c r="L153" s="39"/>
      <c r="M153" s="39"/>
      <c r="N153" s="46" t="str">
        <f>'[2]IG Mapping Formula (7.1)'!H155</f>
        <v/>
      </c>
      <c r="O153" s="35"/>
      <c r="P153" s="61" t="str">
        <f>IF(K153 &lt;&gt;"",IF(AND(K153&lt;&gt;"2.10",AND(K153&lt;&gt;"7.10",AND(K153&lt;&gt;"15.10",AND(K153&lt;&gt;"16.10",K153&lt;&gt;"18.10")))),VLOOKUP(VALUE(K153),'[2]Controls v7 to v8'!$A$1:$I$165,2,FALSE),VLOOKUP(K153,'[2]Controls v7 to v8'!$A$1:$I$165,2,FALSE)),"")</f>
        <v/>
      </c>
      <c r="Q153" s="61" t="str">
        <f>IF(L153 &lt;&gt;"",IF(AND(L153&lt;&gt;"2.10",AND(L153&lt;&gt;"7.10",AND(L153&lt;&gt;"15.10",AND(L153&lt;&gt;"16.10",L153&lt;&gt;"18.10")))),VLOOKUP(VALUE(L153),'[2]Controls v7 to v8'!$A$1:$I$165,2,FALSE),VLOOKUP(L153,'[2]Controls v7 to v8'!$A$1:$I$165,2,FALSE)),"")</f>
        <v/>
      </c>
      <c r="R153" s="44" t="str">
        <f>IF(M153 &lt;&gt;"",IF(AND(M153&lt;&gt;"2.10",AND(M153&lt;&gt;"7.10",AND(M153&lt;&gt;"15.10",AND(M153&lt;&gt;"16.10",M153&lt;&gt;"18.10")))),VLOOKUP(VALUE(M153),'[2]Controls v7 to v8'!$A$1:$I$165,2,FALSE),VLOOKUP(M153,'[2]Controls v7 to v8'!$A$1:$I$165,2,FALSE)),"")</f>
        <v/>
      </c>
      <c r="S153" s="46" t="str">
        <f>'[2]IG Mapping Formula (8)'!H155</f>
        <v/>
      </c>
    </row>
    <row r="154" spans="1:19" ht="13" x14ac:dyDescent="0.15">
      <c r="A154" s="35"/>
      <c r="B154" s="35"/>
      <c r="C154" s="36"/>
      <c r="D154" s="36"/>
      <c r="E154" s="59"/>
      <c r="F154" s="59"/>
      <c r="G154" s="59"/>
      <c r="H154" s="59"/>
      <c r="I154" s="59"/>
      <c r="J154" s="59"/>
      <c r="K154" s="39"/>
      <c r="L154" s="39"/>
      <c r="M154" s="39"/>
      <c r="N154" s="42" t="str">
        <f>'[2]IG Mapping Formula (7.1)'!H156</f>
        <v/>
      </c>
      <c r="O154" s="35"/>
      <c r="P154" s="41" t="str">
        <f>IF(K154 &lt;&gt;"",IF(AND(K154&lt;&gt;"2.10",AND(K154&lt;&gt;"7.10",AND(K154&lt;&gt;"15.10",AND(K154&lt;&gt;"16.10",K154&lt;&gt;"18.10")))),VLOOKUP(VALUE(K154),'[2]Controls v7 to v8'!$A$1:$I$165,2,FALSE),VLOOKUP(K154,'[2]Controls v7 to v8'!$A$1:$I$165,2,FALSE)),"")</f>
        <v/>
      </c>
      <c r="Q154" s="41" t="str">
        <f>IF(L154 &lt;&gt;"",IF(AND(L154&lt;&gt;"2.10",AND(L154&lt;&gt;"7.10",AND(L154&lt;&gt;"15.10",AND(L154&lt;&gt;"16.10",L154&lt;&gt;"18.10")))),VLOOKUP(VALUE(L154),'[2]Controls v7 to v8'!$A$1:$I$165,2,FALSE),VLOOKUP(L154,'[2]Controls v7 to v8'!$A$1:$I$165,2,FALSE)),"")</f>
        <v/>
      </c>
      <c r="R154" s="42" t="str">
        <f>IF(M154 &lt;&gt;"",IF(AND(M154&lt;&gt;"2.10",AND(M154&lt;&gt;"7.10",AND(M154&lt;&gt;"15.10",AND(M154&lt;&gt;"16.10",M154&lt;&gt;"18.10")))),VLOOKUP(VALUE(M154),'[2]Controls v7 to v8'!$A$1:$I$165,2,FALSE),VLOOKUP(M154,'[2]Controls v7 to v8'!$A$1:$I$165,2,FALSE)),"")</f>
        <v/>
      </c>
      <c r="S154" s="42" t="str">
        <f>'[2]IG Mapping Formula (8)'!H156</f>
        <v/>
      </c>
    </row>
    <row r="155" spans="1:19" ht="13" x14ac:dyDescent="0.15">
      <c r="A155" s="35"/>
      <c r="B155" s="35"/>
      <c r="C155" s="36"/>
      <c r="D155" s="36"/>
      <c r="E155" s="36"/>
      <c r="F155" s="36"/>
      <c r="G155" s="36"/>
      <c r="H155" s="36"/>
      <c r="I155" s="36"/>
      <c r="J155" s="36"/>
      <c r="K155" s="36"/>
      <c r="L155" s="36"/>
      <c r="M155" s="36"/>
      <c r="N155" s="44" t="str">
        <f>'[2]IG Mapping Formula (7.1)'!H157</f>
        <v/>
      </c>
      <c r="O155" s="35"/>
      <c r="P155" s="45" t="str">
        <f>IF(K155 &lt;&gt;"",IF(AND(K155&lt;&gt;"2.10",AND(K155&lt;&gt;"7.10",AND(K155&lt;&gt;"15.10",AND(K155&lt;&gt;"16.10",K155&lt;&gt;"18.10")))),VLOOKUP(VALUE(K155),'[2]Controls v7 to v8'!$A$1:$I$165,2,FALSE),VLOOKUP(K155,'[2]Controls v7 to v8'!$A$1:$I$165,2,FALSE)),"")</f>
        <v/>
      </c>
      <c r="Q155" s="45" t="str">
        <f>IF(L155 &lt;&gt;"",IF(AND(L155&lt;&gt;"2.10",AND(L155&lt;&gt;"7.10",AND(L155&lt;&gt;"15.10",AND(L155&lt;&gt;"16.10",L155&lt;&gt;"18.10")))),VLOOKUP(VALUE(L155),'[2]Controls v7 to v8'!$A$1:$I$165,2,FALSE),VLOOKUP(L155,'[2]Controls v7 to v8'!$A$1:$I$165,2,FALSE)),"")</f>
        <v/>
      </c>
      <c r="R155" s="46" t="str">
        <f>IF(M155 &lt;&gt;"",IF(AND(M155&lt;&gt;"2.10",AND(M155&lt;&gt;"7.10",AND(M155&lt;&gt;"15.10",AND(M155&lt;&gt;"16.10",M155&lt;&gt;"18.10")))),VLOOKUP(VALUE(M155),'[2]Controls v7 to v8'!$A$1:$I$165,2,FALSE),VLOOKUP(M155,'[2]Controls v7 to v8'!$A$1:$I$165,2,FALSE)),"")</f>
        <v/>
      </c>
      <c r="S155" s="44" t="str">
        <f>'[2]IG Mapping Formula (8)'!H157</f>
        <v/>
      </c>
    </row>
    <row r="156" spans="1:19" ht="13" x14ac:dyDescent="0.15">
      <c r="A156" s="35"/>
      <c r="B156" s="35"/>
      <c r="C156" s="36"/>
      <c r="D156" s="36"/>
      <c r="E156" s="36"/>
      <c r="F156" s="36"/>
      <c r="G156" s="36"/>
      <c r="H156" s="36"/>
      <c r="I156" s="36"/>
      <c r="J156" s="36"/>
      <c r="K156" s="36"/>
      <c r="L156" s="36"/>
      <c r="M156" s="36"/>
      <c r="N156" s="40" t="str">
        <f>'[2]IG Mapping Formula (7.1)'!H158</f>
        <v/>
      </c>
      <c r="O156" s="35"/>
      <c r="P156" s="41" t="str">
        <f>IF(K156 &lt;&gt;"",IF(AND(K156&lt;&gt;"2.10",AND(K156&lt;&gt;"7.10",AND(K156&lt;&gt;"15.10",AND(K156&lt;&gt;"16.10",K156&lt;&gt;"18.10")))),VLOOKUP(VALUE(K156),'[2]Controls v7 to v8'!$A$1:$I$165,2,FALSE),VLOOKUP(K156,'[2]Controls v7 to v8'!$A$1:$I$165,2,FALSE)),"")</f>
        <v/>
      </c>
      <c r="Q156" s="41" t="str">
        <f>IF(L156 &lt;&gt;"",IF(AND(L156&lt;&gt;"2.10",AND(L156&lt;&gt;"7.10",AND(L156&lt;&gt;"15.10",AND(L156&lt;&gt;"16.10",L156&lt;&gt;"18.10")))),VLOOKUP(VALUE(L156),'[2]Controls v7 to v8'!$A$1:$I$165,2,FALSE),VLOOKUP(L156,'[2]Controls v7 to v8'!$A$1:$I$165,2,FALSE)),"")</f>
        <v/>
      </c>
      <c r="R156" s="42" t="str">
        <f>IF(M156 &lt;&gt;"",IF(AND(M156&lt;&gt;"2.10",AND(M156&lt;&gt;"7.10",AND(M156&lt;&gt;"15.10",AND(M156&lt;&gt;"16.10",M156&lt;&gt;"18.10")))),VLOOKUP(VALUE(M156),'[2]Controls v7 to v8'!$A$1:$I$165,2,FALSE),VLOOKUP(M156,'[2]Controls v7 to v8'!$A$1:$I$165,2,FALSE)),"")</f>
        <v/>
      </c>
      <c r="S156" s="40" t="str">
        <f>'[2]IG Mapping Formula (8)'!H158</f>
        <v/>
      </c>
    </row>
    <row r="157" spans="1:19" ht="13" x14ac:dyDescent="0.15">
      <c r="A157" s="35"/>
      <c r="B157" s="35"/>
      <c r="C157" s="36"/>
      <c r="D157" s="36"/>
      <c r="E157" s="36"/>
      <c r="F157" s="36"/>
      <c r="G157" s="36"/>
      <c r="H157" s="36"/>
      <c r="I157" s="36"/>
      <c r="J157" s="36"/>
      <c r="K157" s="36"/>
      <c r="L157" s="36"/>
      <c r="M157" s="36"/>
      <c r="N157" s="44" t="str">
        <f>'[2]IG Mapping Formula (7.1)'!H159</f>
        <v/>
      </c>
      <c r="O157" s="35"/>
      <c r="P157" s="45" t="str">
        <f>IF(K157 &lt;&gt;"",IF(AND(K157&lt;&gt;"2.10",AND(K157&lt;&gt;"7.10",AND(K157&lt;&gt;"15.10",AND(K157&lt;&gt;"16.10",K157&lt;&gt;"18.10")))),VLOOKUP(VALUE(K157),'[2]Controls v7 to v8'!$A$1:$I$165,2,FALSE),VLOOKUP(K157,'[2]Controls v7 to v8'!$A$1:$I$165,2,FALSE)),"")</f>
        <v/>
      </c>
      <c r="Q157" s="45" t="str">
        <f>IF(L157 &lt;&gt;"",IF(AND(L157&lt;&gt;"2.10",AND(L157&lt;&gt;"7.10",AND(L157&lt;&gt;"15.10",AND(L157&lt;&gt;"16.10",L157&lt;&gt;"18.10")))),VLOOKUP(VALUE(L157),'[2]Controls v7 to v8'!$A$1:$I$165,2,FALSE),VLOOKUP(L157,'[2]Controls v7 to v8'!$A$1:$I$165,2,FALSE)),"")</f>
        <v/>
      </c>
      <c r="R157" s="46" t="str">
        <f>IF(M157 &lt;&gt;"",IF(AND(M157&lt;&gt;"2.10",AND(M157&lt;&gt;"7.10",AND(M157&lt;&gt;"15.10",AND(M157&lt;&gt;"16.10",M157&lt;&gt;"18.10")))),VLOOKUP(VALUE(M157),'[2]Controls v7 to v8'!$A$1:$I$165,2,FALSE),VLOOKUP(M157,'[2]Controls v7 to v8'!$A$1:$I$165,2,FALSE)),"")</f>
        <v/>
      </c>
      <c r="S157" s="44" t="str">
        <f>'[2]IG Mapping Formula (8)'!H159</f>
        <v/>
      </c>
    </row>
    <row r="158" spans="1:19" ht="13" x14ac:dyDescent="0.15">
      <c r="A158" s="35"/>
      <c r="B158" s="35"/>
      <c r="C158" s="36"/>
      <c r="D158" s="36"/>
      <c r="E158" s="36"/>
      <c r="F158" s="36"/>
      <c r="G158" s="36"/>
      <c r="H158" s="36"/>
      <c r="I158" s="36"/>
      <c r="J158" s="36"/>
      <c r="K158" s="36"/>
      <c r="L158" s="36"/>
      <c r="M158" s="36"/>
      <c r="N158" s="40" t="str">
        <f>'[2]IG Mapping Formula (7.1)'!H160</f>
        <v/>
      </c>
      <c r="O158" s="35"/>
      <c r="P158" s="41" t="str">
        <f>IF(K158 &lt;&gt;"",IF(AND(K158&lt;&gt;"2.10",AND(K158&lt;&gt;"7.10",AND(K158&lt;&gt;"15.10",AND(K158&lt;&gt;"16.10",K158&lt;&gt;"18.10")))),VLOOKUP(VALUE(K158),'[2]Controls v7 to v8'!$A$1:$I$165,2,FALSE),VLOOKUP(K158,'[2]Controls v7 to v8'!$A$1:$I$165,2,FALSE)),"")</f>
        <v/>
      </c>
      <c r="Q158" s="41" t="str">
        <f>IF(L158 &lt;&gt;"",IF(AND(L158&lt;&gt;"2.10",AND(L158&lt;&gt;"7.10",AND(L158&lt;&gt;"15.10",AND(L158&lt;&gt;"16.10",L158&lt;&gt;"18.10")))),VLOOKUP(VALUE(L158),'[2]Controls v7 to v8'!$A$1:$I$165,2,FALSE),VLOOKUP(L158,'[2]Controls v7 to v8'!$A$1:$I$165,2,FALSE)),"")</f>
        <v/>
      </c>
      <c r="R158" s="42" t="str">
        <f>IF(M158 &lt;&gt;"",IF(AND(M158&lt;&gt;"2.10",AND(M158&lt;&gt;"7.10",AND(M158&lt;&gt;"15.10",AND(M158&lt;&gt;"16.10",M158&lt;&gt;"18.10")))),VLOOKUP(VALUE(M158),'[2]Controls v7 to v8'!$A$1:$I$165,2,FALSE),VLOOKUP(M158,'[2]Controls v7 to v8'!$A$1:$I$165,2,FALSE)),"")</f>
        <v/>
      </c>
      <c r="S158" s="40" t="str">
        <f>'[2]IG Mapping Formula (8)'!H160</f>
        <v/>
      </c>
    </row>
    <row r="159" spans="1:19" ht="13" x14ac:dyDescent="0.15">
      <c r="A159" s="35"/>
      <c r="B159" s="35"/>
      <c r="C159" s="36"/>
      <c r="D159" s="36"/>
      <c r="E159" s="36"/>
      <c r="F159" s="36"/>
      <c r="G159" s="36"/>
      <c r="H159" s="36"/>
      <c r="I159" s="36"/>
      <c r="J159" s="36"/>
      <c r="K159" s="36"/>
      <c r="L159" s="36"/>
      <c r="M159" s="36"/>
      <c r="N159" s="44" t="str">
        <f>'[2]IG Mapping Formula (7.1)'!H161</f>
        <v/>
      </c>
      <c r="O159" s="35"/>
      <c r="P159" s="45" t="str">
        <f>IF(K159 &lt;&gt;"",IF(AND(K159&lt;&gt;"2.10",AND(K159&lt;&gt;"7.10",AND(K159&lt;&gt;"15.10",AND(K159&lt;&gt;"16.10",K159&lt;&gt;"18.10")))),VLOOKUP(VALUE(K159),'[2]Controls v7 to v8'!$A$1:$I$165,2,FALSE),VLOOKUP(K159,'[2]Controls v7 to v8'!$A$1:$I$165,2,FALSE)),"")</f>
        <v/>
      </c>
      <c r="Q159" s="45" t="str">
        <f>IF(L159 &lt;&gt;"",IF(AND(L159&lt;&gt;"2.10",AND(L159&lt;&gt;"7.10",AND(L159&lt;&gt;"15.10",AND(L159&lt;&gt;"16.10",L159&lt;&gt;"18.10")))),VLOOKUP(VALUE(L159),'[2]Controls v7 to v8'!$A$1:$I$165,2,FALSE),VLOOKUP(L159,'[2]Controls v7 to v8'!$A$1:$I$165,2,FALSE)),"")</f>
        <v/>
      </c>
      <c r="R159" s="46" t="str">
        <f>IF(M159 &lt;&gt;"",IF(AND(M159&lt;&gt;"2.10",AND(M159&lt;&gt;"7.10",AND(M159&lt;&gt;"15.10",AND(M159&lt;&gt;"16.10",M159&lt;&gt;"18.10")))),VLOOKUP(VALUE(M159),'[2]Controls v7 to v8'!$A$1:$I$165,2,FALSE),VLOOKUP(M159,'[2]Controls v7 to v8'!$A$1:$I$165,2,FALSE)),"")</f>
        <v/>
      </c>
      <c r="S159" s="44" t="str">
        <f>'[2]IG Mapping Formula (8)'!H161</f>
        <v/>
      </c>
    </row>
    <row r="160" spans="1:19" ht="13" x14ac:dyDescent="0.15">
      <c r="A160" s="35"/>
      <c r="B160" s="35"/>
      <c r="C160" s="36"/>
      <c r="D160" s="36"/>
      <c r="E160" s="59"/>
      <c r="F160" s="59"/>
      <c r="G160" s="59"/>
      <c r="H160" s="59"/>
      <c r="I160" s="59"/>
      <c r="J160" s="59"/>
      <c r="K160" s="39"/>
      <c r="L160" s="39"/>
      <c r="M160" s="39"/>
      <c r="N160" s="42" t="str">
        <f>'[2]IG Mapping Formula (7.1)'!H162</f>
        <v/>
      </c>
      <c r="O160" s="35"/>
      <c r="P160" s="41" t="str">
        <f>IF(K160 &lt;&gt;"",IF(AND(K160&lt;&gt;"2.10",AND(K160&lt;&gt;"7.10",AND(K160&lt;&gt;"15.10",AND(K160&lt;&gt;"16.10",K160&lt;&gt;"18.10")))),VLOOKUP(VALUE(K160),'[2]Controls v7 to v8'!$A$1:$I$165,2,FALSE),VLOOKUP(K160,'[2]Controls v7 to v8'!$A$1:$I$165,2,FALSE)),"")</f>
        <v/>
      </c>
      <c r="Q160" s="41" t="str">
        <f>IF(L160 &lt;&gt;"",IF(AND(L160&lt;&gt;"2.10",AND(L160&lt;&gt;"7.10",AND(L160&lt;&gt;"15.10",AND(L160&lt;&gt;"16.10",L160&lt;&gt;"18.10")))),VLOOKUP(VALUE(L160),'[2]Controls v7 to v8'!$A$1:$I$165,2,FALSE),VLOOKUP(L160,'[2]Controls v7 to v8'!$A$1:$I$165,2,FALSE)),"")</f>
        <v/>
      </c>
      <c r="R160" s="42" t="str">
        <f>IF(M160 &lt;&gt;"",IF(AND(M160&lt;&gt;"2.10",AND(M160&lt;&gt;"7.10",AND(M160&lt;&gt;"15.10",AND(M160&lt;&gt;"16.10",M160&lt;&gt;"18.10")))),VLOOKUP(VALUE(M160),'[2]Controls v7 to v8'!$A$1:$I$165,2,FALSE),VLOOKUP(M160,'[2]Controls v7 to v8'!$A$1:$I$165,2,FALSE)),"")</f>
        <v/>
      </c>
      <c r="S160" s="42" t="str">
        <f>'[2]IG Mapping Formula (8)'!H162</f>
        <v/>
      </c>
    </row>
    <row r="161" spans="1:19" ht="13" x14ac:dyDescent="0.15">
      <c r="A161" s="35"/>
      <c r="B161" s="35"/>
      <c r="C161" s="36"/>
      <c r="D161" s="36"/>
      <c r="E161" s="59"/>
      <c r="F161" s="59"/>
      <c r="G161" s="59"/>
      <c r="H161" s="59"/>
      <c r="I161" s="59"/>
      <c r="J161" s="59"/>
      <c r="K161" s="39"/>
      <c r="L161" s="39"/>
      <c r="M161" s="39"/>
      <c r="N161" s="46" t="str">
        <f>'[2]IG Mapping Formula (7.1)'!H163</f>
        <v/>
      </c>
      <c r="O161" s="35"/>
      <c r="P161" s="45" t="str">
        <f>IF(K161 &lt;&gt;"",IF(AND(K161&lt;&gt;"2.10",AND(K161&lt;&gt;"7.10",AND(K161&lt;&gt;"15.10",AND(K161&lt;&gt;"16.10",K161&lt;&gt;"18.10")))),VLOOKUP(VALUE(K161),'[2]Controls v7 to v8'!$A$1:$I$165,2,FALSE),VLOOKUP(K161,'[2]Controls v7 to v8'!$A$1:$I$165,2,FALSE)),"")</f>
        <v/>
      </c>
      <c r="Q161" s="45" t="str">
        <f>IF(L161 &lt;&gt;"",IF(AND(L161&lt;&gt;"2.10",AND(L161&lt;&gt;"7.10",AND(L161&lt;&gt;"15.10",AND(L161&lt;&gt;"16.10",L161&lt;&gt;"18.10")))),VLOOKUP(VALUE(L161),'[2]Controls v7 to v8'!$A$1:$I$165,2,FALSE),VLOOKUP(L161,'[2]Controls v7 to v8'!$A$1:$I$165,2,FALSE)),"")</f>
        <v/>
      </c>
      <c r="R161" s="46" t="str">
        <f>IF(M161 &lt;&gt;"",IF(AND(M161&lt;&gt;"2.10",AND(M161&lt;&gt;"7.10",AND(M161&lt;&gt;"15.10",AND(M161&lt;&gt;"16.10",M161&lt;&gt;"18.10")))),VLOOKUP(VALUE(M161),'[2]Controls v7 to v8'!$A$1:$I$165,2,FALSE),VLOOKUP(M161,'[2]Controls v7 to v8'!$A$1:$I$165,2,FALSE)),"")</f>
        <v/>
      </c>
      <c r="S161" s="46" t="str">
        <f>'[2]IG Mapping Formula (8)'!H163</f>
        <v/>
      </c>
    </row>
    <row r="162" spans="1:19" ht="13" x14ac:dyDescent="0.15">
      <c r="A162" s="35"/>
      <c r="B162" s="35"/>
      <c r="C162" s="36"/>
      <c r="D162" s="36"/>
      <c r="E162" s="59"/>
      <c r="F162" s="59"/>
      <c r="G162" s="59"/>
      <c r="H162" s="59"/>
      <c r="I162" s="59"/>
      <c r="J162" s="59"/>
      <c r="K162" s="39"/>
      <c r="L162" s="39"/>
      <c r="M162" s="39"/>
      <c r="N162" s="42" t="str">
        <f>'[2]IG Mapping Formula (7.1)'!H164</f>
        <v/>
      </c>
      <c r="O162" s="35"/>
      <c r="P162" s="41" t="str">
        <f>IF(K162 &lt;&gt;"",IF(AND(K162&lt;&gt;"2.10",AND(K162&lt;&gt;"7.10",AND(K162&lt;&gt;"15.10",AND(K162&lt;&gt;"16.10",K162&lt;&gt;"18.10")))),VLOOKUP(VALUE(K162),'[2]Controls v7 to v8'!$A$1:$I$165,2,FALSE),VLOOKUP(K162,'[2]Controls v7 to v8'!$A$1:$I$165,2,FALSE)),"")</f>
        <v/>
      </c>
      <c r="Q162" s="41" t="str">
        <f>IF(L162 &lt;&gt;"",IF(AND(L162&lt;&gt;"2.10",AND(L162&lt;&gt;"7.10",AND(L162&lt;&gt;"15.10",AND(L162&lt;&gt;"16.10",L162&lt;&gt;"18.10")))),VLOOKUP(VALUE(L162),'[2]Controls v7 to v8'!$A$1:$I$165,2,FALSE),VLOOKUP(L162,'[2]Controls v7 to v8'!$A$1:$I$165,2,FALSE)),"")</f>
        <v/>
      </c>
      <c r="R162" s="42" t="str">
        <f>IF(M162 &lt;&gt;"",IF(AND(M162&lt;&gt;"2.10",AND(M162&lt;&gt;"7.10",AND(M162&lt;&gt;"15.10",AND(M162&lt;&gt;"16.10",M162&lt;&gt;"18.10")))),VLOOKUP(VALUE(M162),'[2]Controls v7 to v8'!$A$1:$I$165,2,FALSE),VLOOKUP(M162,'[2]Controls v7 to v8'!$A$1:$I$165,2,FALSE)),"")</f>
        <v/>
      </c>
      <c r="S162" s="42" t="str">
        <f>'[2]IG Mapping Formula (8)'!H164</f>
        <v/>
      </c>
    </row>
    <row r="163" spans="1:19" ht="13" x14ac:dyDescent="0.15">
      <c r="A163" s="35"/>
      <c r="B163" s="35"/>
      <c r="C163" s="36"/>
      <c r="D163" s="36"/>
      <c r="E163" s="59"/>
      <c r="F163" s="59"/>
      <c r="G163" s="59"/>
      <c r="H163" s="59"/>
      <c r="I163" s="59"/>
      <c r="J163" s="59"/>
      <c r="K163" s="39"/>
      <c r="L163" s="39"/>
      <c r="M163" s="39"/>
      <c r="N163" s="46" t="str">
        <f>'[2]IG Mapping Formula (7.1)'!H165</f>
        <v/>
      </c>
      <c r="O163" s="35"/>
      <c r="P163" s="45" t="str">
        <f>IF(K163 &lt;&gt;"",IF(AND(K163&lt;&gt;"2.10",AND(K163&lt;&gt;"7.10",AND(K163&lt;&gt;"15.10",AND(K163&lt;&gt;"16.10",K163&lt;&gt;"18.10")))),VLOOKUP(VALUE(K163),'[2]Controls v7 to v8'!$A$1:$I$165,2,FALSE),VLOOKUP(K163,'[2]Controls v7 to v8'!$A$1:$I$165,2,FALSE)),"")</f>
        <v/>
      </c>
      <c r="Q163" s="45" t="str">
        <f>IF(L163 &lt;&gt;"",IF(AND(L163&lt;&gt;"2.10",AND(L163&lt;&gt;"7.10",AND(L163&lt;&gt;"15.10",AND(L163&lt;&gt;"16.10",L163&lt;&gt;"18.10")))),VLOOKUP(VALUE(L163),'[2]Controls v7 to v8'!$A$1:$I$165,2,FALSE),VLOOKUP(L163,'[2]Controls v7 to v8'!$A$1:$I$165,2,FALSE)),"")</f>
        <v/>
      </c>
      <c r="R163" s="46" t="str">
        <f>IF(M163 &lt;&gt;"",IF(AND(M163&lt;&gt;"2.10",AND(M163&lt;&gt;"7.10",AND(M163&lt;&gt;"15.10",AND(M163&lt;&gt;"16.10",M163&lt;&gt;"18.10")))),VLOOKUP(VALUE(M163),'[2]Controls v7 to v8'!$A$1:$I$165,2,FALSE),VLOOKUP(M163,'[2]Controls v7 to v8'!$A$1:$I$165,2,FALSE)),"")</f>
        <v/>
      </c>
      <c r="S163" s="46" t="str">
        <f>'[2]IG Mapping Formula (8)'!H165</f>
        <v/>
      </c>
    </row>
    <row r="164" spans="1:19" ht="13" x14ac:dyDescent="0.15">
      <c r="A164" s="35"/>
      <c r="B164" s="35"/>
      <c r="C164" s="36"/>
      <c r="D164" s="36"/>
      <c r="E164" s="59"/>
      <c r="F164" s="59"/>
      <c r="G164" s="59"/>
      <c r="H164" s="59"/>
      <c r="I164" s="59"/>
      <c r="J164" s="59"/>
      <c r="K164" s="39"/>
      <c r="L164" s="39"/>
      <c r="M164" s="39"/>
      <c r="N164" s="42" t="str">
        <f>'[2]IG Mapping Formula (7.1)'!H166</f>
        <v/>
      </c>
      <c r="O164" s="35"/>
      <c r="P164" s="41" t="str">
        <f>IF(K164 &lt;&gt;"",IF(AND(K164&lt;&gt;"2.10",AND(K164&lt;&gt;"7.10",AND(K164&lt;&gt;"15.10",AND(K164&lt;&gt;"16.10",K164&lt;&gt;"18.10")))),VLOOKUP(VALUE(K164),'[2]Controls v7 to v8'!$A$1:$I$165,2,FALSE),VLOOKUP(K164,'[2]Controls v7 to v8'!$A$1:$I$165,2,FALSE)),"")</f>
        <v/>
      </c>
      <c r="Q164" s="41" t="str">
        <f>IF(L164 &lt;&gt;"",IF(AND(L164&lt;&gt;"2.10",AND(L164&lt;&gt;"7.10",AND(L164&lt;&gt;"15.10",AND(L164&lt;&gt;"16.10",L164&lt;&gt;"18.10")))),VLOOKUP(VALUE(L164),'[2]Controls v7 to v8'!$A$1:$I$165,2,FALSE),VLOOKUP(L164,'[2]Controls v7 to v8'!$A$1:$I$165,2,FALSE)),"")</f>
        <v/>
      </c>
      <c r="R164" s="42" t="str">
        <f>IF(M164 &lt;&gt;"",IF(AND(M164&lt;&gt;"2.10",AND(M164&lt;&gt;"7.10",AND(M164&lt;&gt;"15.10",AND(M164&lt;&gt;"16.10",M164&lt;&gt;"18.10")))),VLOOKUP(VALUE(M164),'[2]Controls v7 to v8'!$A$1:$I$165,2,FALSE),VLOOKUP(M164,'[2]Controls v7 to v8'!$A$1:$I$165,2,FALSE)),"")</f>
        <v/>
      </c>
      <c r="S164" s="42" t="str">
        <f>'[2]IG Mapping Formula (8)'!H166</f>
        <v/>
      </c>
    </row>
    <row r="165" spans="1:19" ht="13" x14ac:dyDescent="0.15">
      <c r="A165" s="35"/>
      <c r="B165" s="35"/>
      <c r="C165" s="36"/>
      <c r="D165" s="36"/>
      <c r="E165" s="59"/>
      <c r="F165" s="59"/>
      <c r="G165" s="59"/>
      <c r="H165" s="59"/>
      <c r="I165" s="59"/>
      <c r="J165" s="59"/>
      <c r="K165" s="39"/>
      <c r="L165" s="39"/>
      <c r="M165" s="39"/>
      <c r="N165" s="46" t="str">
        <f>'[2]IG Mapping Formula (7.1)'!H167</f>
        <v/>
      </c>
      <c r="O165" s="35"/>
      <c r="P165" s="45" t="str">
        <f>IF(K165 &lt;&gt;"",IF(AND(K165&lt;&gt;"2.10",AND(K165&lt;&gt;"7.10",AND(K165&lt;&gt;"15.10",AND(K165&lt;&gt;"16.10",K165&lt;&gt;"18.10")))),VLOOKUP(VALUE(K165),'[2]Controls v7 to v8'!$A$1:$I$165,2,FALSE),VLOOKUP(K165,'[2]Controls v7 to v8'!$A$1:$I$165,2,FALSE)),"")</f>
        <v/>
      </c>
      <c r="Q165" s="45" t="str">
        <f>IF(L165 &lt;&gt;"",IF(AND(L165&lt;&gt;"2.10",AND(L165&lt;&gt;"7.10",AND(L165&lt;&gt;"15.10",AND(L165&lt;&gt;"16.10",L165&lt;&gt;"18.10")))),VLOOKUP(VALUE(L165),'[2]Controls v7 to v8'!$A$1:$I$165,2,FALSE),VLOOKUP(L165,'[2]Controls v7 to v8'!$A$1:$I$165,2,FALSE)),"")</f>
        <v/>
      </c>
      <c r="R165" s="46" t="str">
        <f>IF(M165 &lt;&gt;"",IF(AND(M165&lt;&gt;"2.10",AND(M165&lt;&gt;"7.10",AND(M165&lt;&gt;"15.10",AND(M165&lt;&gt;"16.10",M165&lt;&gt;"18.10")))),VLOOKUP(VALUE(M165),'[2]Controls v7 to v8'!$A$1:$I$165,2,FALSE),VLOOKUP(M165,'[2]Controls v7 to v8'!$A$1:$I$165,2,FALSE)),"")</f>
        <v/>
      </c>
      <c r="S165" s="46" t="str">
        <f>'[2]IG Mapping Formula (8)'!H167</f>
        <v/>
      </c>
    </row>
    <row r="166" spans="1:19" ht="13" x14ac:dyDescent="0.15">
      <c r="A166" s="35"/>
      <c r="B166" s="35"/>
      <c r="C166" s="36"/>
      <c r="D166" s="36"/>
      <c r="E166" s="59"/>
      <c r="F166" s="59"/>
      <c r="G166" s="59"/>
      <c r="H166" s="59"/>
      <c r="I166" s="59"/>
      <c r="J166" s="59"/>
      <c r="K166" s="39"/>
      <c r="L166" s="39"/>
      <c r="M166" s="39"/>
      <c r="N166" s="42" t="str">
        <f>'[2]IG Mapping Formula (7.1)'!H168</f>
        <v/>
      </c>
      <c r="O166" s="35"/>
      <c r="P166" s="41" t="str">
        <f>IF(K166 &lt;&gt;"",IF(AND(K166&lt;&gt;"2.10",AND(K166&lt;&gt;"7.10",AND(K166&lt;&gt;"15.10",AND(K166&lt;&gt;"16.10",K166&lt;&gt;"18.10")))),VLOOKUP(VALUE(K166),'[2]Controls v7 to v8'!$A$1:$I$165,2,FALSE),VLOOKUP(K166,'[2]Controls v7 to v8'!$A$1:$I$165,2,FALSE)),"")</f>
        <v/>
      </c>
      <c r="Q166" s="41" t="str">
        <f>IF(L166 &lt;&gt;"",IF(AND(L166&lt;&gt;"2.10",AND(L166&lt;&gt;"7.10",AND(L166&lt;&gt;"15.10",AND(L166&lt;&gt;"16.10",L166&lt;&gt;"18.10")))),VLOOKUP(VALUE(L166),'[2]Controls v7 to v8'!$A$1:$I$165,2,FALSE),VLOOKUP(L166,'[2]Controls v7 to v8'!$A$1:$I$165,2,FALSE)),"")</f>
        <v/>
      </c>
      <c r="R166" s="42" t="str">
        <f>IF(M166 &lt;&gt;"",IF(AND(M166&lt;&gt;"2.10",AND(M166&lt;&gt;"7.10",AND(M166&lt;&gt;"15.10",AND(M166&lt;&gt;"16.10",M166&lt;&gt;"18.10")))),VLOOKUP(VALUE(M166),'[2]Controls v7 to v8'!$A$1:$I$165,2,FALSE),VLOOKUP(M166,'[2]Controls v7 to v8'!$A$1:$I$165,2,FALSE)),"")</f>
        <v/>
      </c>
      <c r="S166" s="42" t="str">
        <f>'[2]IG Mapping Formula (8)'!H168</f>
        <v/>
      </c>
    </row>
    <row r="167" spans="1:19" ht="13" x14ac:dyDescent="0.15">
      <c r="A167" s="35"/>
      <c r="B167" s="35"/>
      <c r="C167" s="36"/>
      <c r="D167" s="36"/>
      <c r="E167" s="59"/>
      <c r="F167" s="59"/>
      <c r="G167" s="59"/>
      <c r="H167" s="59"/>
      <c r="I167" s="59"/>
      <c r="J167" s="59"/>
      <c r="K167" s="39"/>
      <c r="L167" s="39"/>
      <c r="M167" s="39"/>
      <c r="N167" s="46" t="str">
        <f>'[2]IG Mapping Formula (7.1)'!H169</f>
        <v/>
      </c>
      <c r="O167" s="35"/>
      <c r="P167" s="45" t="str">
        <f>IF(K167 &lt;&gt;"",IF(AND(K167&lt;&gt;"2.10",AND(K167&lt;&gt;"7.10",AND(K167&lt;&gt;"15.10",AND(K167&lt;&gt;"16.10",K167&lt;&gt;"18.10")))),VLOOKUP(VALUE(K167),'[2]Controls v7 to v8'!$A$1:$I$165,2,FALSE),VLOOKUP(K167,'[2]Controls v7 to v8'!$A$1:$I$165,2,FALSE)),"")</f>
        <v/>
      </c>
      <c r="Q167" s="45" t="str">
        <f>IF(L167 &lt;&gt;"",IF(AND(L167&lt;&gt;"2.10",AND(L167&lt;&gt;"7.10",AND(L167&lt;&gt;"15.10",AND(L167&lt;&gt;"16.10",L167&lt;&gt;"18.10")))),VLOOKUP(VALUE(L167),'[2]Controls v7 to v8'!$A$1:$I$165,2,FALSE),VLOOKUP(L167,'[2]Controls v7 to v8'!$A$1:$I$165,2,FALSE)),"")</f>
        <v/>
      </c>
      <c r="R167" s="46" t="str">
        <f>IF(M167 &lt;&gt;"",IF(AND(M167&lt;&gt;"2.10",AND(M167&lt;&gt;"7.10",AND(M167&lt;&gt;"15.10",AND(M167&lt;&gt;"16.10",M167&lt;&gt;"18.10")))),VLOOKUP(VALUE(M167),'[2]Controls v7 to v8'!$A$1:$I$165,2,FALSE),VLOOKUP(M167,'[2]Controls v7 to v8'!$A$1:$I$165,2,FALSE)),"")</f>
        <v/>
      </c>
      <c r="S167" s="46" t="str">
        <f>'[2]IG Mapping Formula (8)'!H169</f>
        <v/>
      </c>
    </row>
    <row r="168" spans="1:19" ht="13" x14ac:dyDescent="0.15">
      <c r="A168" s="35"/>
      <c r="B168" s="35"/>
      <c r="C168" s="36"/>
      <c r="D168" s="36"/>
      <c r="E168" s="59"/>
      <c r="F168" s="59"/>
      <c r="G168" s="59"/>
      <c r="H168" s="59"/>
      <c r="I168" s="59"/>
      <c r="J168" s="59"/>
      <c r="K168" s="39"/>
      <c r="L168" s="39"/>
      <c r="M168" s="39"/>
      <c r="N168" s="42" t="str">
        <f>'[2]IG Mapping Formula (7.1)'!H170</f>
        <v/>
      </c>
      <c r="O168" s="35"/>
      <c r="P168" s="41" t="str">
        <f>IF(K168 &lt;&gt;"",IF(AND(K168&lt;&gt;"2.10",AND(K168&lt;&gt;"7.10",AND(K168&lt;&gt;"15.10",AND(K168&lt;&gt;"16.10",K168&lt;&gt;"18.10")))),VLOOKUP(VALUE(K168),'[2]Controls v7 to v8'!$A$1:$I$165,2,FALSE),VLOOKUP(K168,'[2]Controls v7 to v8'!$A$1:$I$165,2,FALSE)),"")</f>
        <v/>
      </c>
      <c r="Q168" s="41" t="str">
        <f>IF(L168 &lt;&gt;"",IF(AND(L168&lt;&gt;"2.10",AND(L168&lt;&gt;"7.10",AND(L168&lt;&gt;"15.10",AND(L168&lt;&gt;"16.10",L168&lt;&gt;"18.10")))),VLOOKUP(VALUE(L168),'[2]Controls v7 to v8'!$A$1:$I$165,2,FALSE),VLOOKUP(L168,'[2]Controls v7 to v8'!$A$1:$I$165,2,FALSE)),"")</f>
        <v/>
      </c>
      <c r="R168" s="42" t="str">
        <f>IF(M168 &lt;&gt;"",IF(AND(M168&lt;&gt;"2.10",AND(M168&lt;&gt;"7.10",AND(M168&lt;&gt;"15.10",AND(M168&lt;&gt;"16.10",M168&lt;&gt;"18.10")))),VLOOKUP(VALUE(M168),'[2]Controls v7 to v8'!$A$1:$I$165,2,FALSE),VLOOKUP(M168,'[2]Controls v7 to v8'!$A$1:$I$165,2,FALSE)),"")</f>
        <v/>
      </c>
      <c r="S168" s="42" t="str">
        <f>'[2]IG Mapping Formula (8)'!H170</f>
        <v/>
      </c>
    </row>
    <row r="169" spans="1:19" ht="13" x14ac:dyDescent="0.15">
      <c r="A169" s="35"/>
      <c r="B169" s="35"/>
      <c r="C169" s="36"/>
      <c r="D169" s="36"/>
      <c r="E169" s="59"/>
      <c r="F169" s="59"/>
      <c r="G169" s="59"/>
      <c r="H169" s="59"/>
      <c r="I169" s="59"/>
      <c r="J169" s="59"/>
      <c r="K169" s="39"/>
      <c r="L169" s="39"/>
      <c r="M169" s="39"/>
      <c r="N169" s="46" t="str">
        <f>'[2]IG Mapping Formula (7.1)'!H171</f>
        <v/>
      </c>
      <c r="O169" s="35"/>
      <c r="P169" s="45" t="str">
        <f>IF(K169 &lt;&gt;"",IF(AND(K169&lt;&gt;"2.10",AND(K169&lt;&gt;"7.10",AND(K169&lt;&gt;"15.10",AND(K169&lt;&gt;"16.10",K169&lt;&gt;"18.10")))),VLOOKUP(VALUE(K169),'[2]Controls v7 to v8'!$A$1:$I$165,2,FALSE),VLOOKUP(K169,'[2]Controls v7 to v8'!$A$1:$I$165,2,FALSE)),"")</f>
        <v/>
      </c>
      <c r="Q169" s="45" t="str">
        <f>IF(L169 &lt;&gt;"",IF(AND(L169&lt;&gt;"2.10",AND(L169&lt;&gt;"7.10",AND(L169&lt;&gt;"15.10",AND(L169&lt;&gt;"16.10",L169&lt;&gt;"18.10")))),VLOOKUP(VALUE(L169),'[2]Controls v7 to v8'!$A$1:$I$165,2,FALSE),VLOOKUP(L169,'[2]Controls v7 to v8'!$A$1:$I$165,2,FALSE)),"")</f>
        <v/>
      </c>
      <c r="R169" s="46" t="str">
        <f>IF(M169 &lt;&gt;"",IF(AND(M169&lt;&gt;"2.10",AND(M169&lt;&gt;"7.10",AND(M169&lt;&gt;"15.10",AND(M169&lt;&gt;"16.10",M169&lt;&gt;"18.10")))),VLOOKUP(VALUE(M169),'[2]Controls v7 to v8'!$A$1:$I$165,2,FALSE),VLOOKUP(M169,'[2]Controls v7 to v8'!$A$1:$I$165,2,FALSE)),"")</f>
        <v/>
      </c>
      <c r="S169" s="46" t="str">
        <f>'[2]IG Mapping Formula (8)'!H171</f>
        <v/>
      </c>
    </row>
    <row r="170" spans="1:19" ht="13" x14ac:dyDescent="0.15">
      <c r="A170" s="35"/>
      <c r="B170" s="35"/>
      <c r="C170" s="36"/>
      <c r="D170" s="36"/>
      <c r="E170" s="59"/>
      <c r="F170" s="59"/>
      <c r="G170" s="59"/>
      <c r="H170" s="59"/>
      <c r="I170" s="59"/>
      <c r="J170" s="59"/>
      <c r="K170" s="39"/>
      <c r="L170" s="39"/>
      <c r="M170" s="39"/>
      <c r="N170" s="42" t="str">
        <f>'[2]IG Mapping Formula (7.1)'!H172</f>
        <v/>
      </c>
      <c r="O170" s="35"/>
      <c r="P170" s="41" t="str">
        <f>IF(K170 &lt;&gt;"",IF(AND(K170&lt;&gt;"2.10",AND(K170&lt;&gt;"7.10",AND(K170&lt;&gt;"15.10",AND(K170&lt;&gt;"16.10",K170&lt;&gt;"18.10")))),VLOOKUP(VALUE(K170),'[2]Controls v7 to v8'!$A$1:$I$165,2,FALSE),VLOOKUP(K170,'[2]Controls v7 to v8'!$A$1:$I$165,2,FALSE)),"")</f>
        <v/>
      </c>
      <c r="Q170" s="41" t="str">
        <f>IF(L170 &lt;&gt;"",IF(AND(L170&lt;&gt;"2.10",AND(L170&lt;&gt;"7.10",AND(L170&lt;&gt;"15.10",AND(L170&lt;&gt;"16.10",L170&lt;&gt;"18.10")))),VLOOKUP(VALUE(L170),'[2]Controls v7 to v8'!$A$1:$I$165,2,FALSE),VLOOKUP(L170,'[2]Controls v7 to v8'!$A$1:$I$165,2,FALSE)),"")</f>
        <v/>
      </c>
      <c r="R170" s="42" t="str">
        <f>IF(M170 &lt;&gt;"",IF(AND(M170&lt;&gt;"2.10",AND(M170&lt;&gt;"7.10",AND(M170&lt;&gt;"15.10",AND(M170&lt;&gt;"16.10",M170&lt;&gt;"18.10")))),VLOOKUP(VALUE(M170),'[2]Controls v7 to v8'!$A$1:$I$165,2,FALSE),VLOOKUP(M170,'[2]Controls v7 to v8'!$A$1:$I$165,2,FALSE)),"")</f>
        <v/>
      </c>
      <c r="S170" s="42" t="str">
        <f>'[2]IG Mapping Formula (8)'!H172</f>
        <v/>
      </c>
    </row>
    <row r="171" spans="1:19" ht="13" x14ac:dyDescent="0.15">
      <c r="A171" s="35"/>
      <c r="B171" s="35"/>
      <c r="C171" s="36"/>
      <c r="D171" s="36"/>
      <c r="E171" s="59"/>
      <c r="F171" s="59"/>
      <c r="G171" s="59"/>
      <c r="H171" s="59"/>
      <c r="I171" s="59"/>
      <c r="J171" s="59"/>
      <c r="K171" s="39"/>
      <c r="L171" s="39"/>
      <c r="M171" s="39"/>
      <c r="N171" s="46" t="str">
        <f>'[2]IG Mapping Formula (7.1)'!H173</f>
        <v/>
      </c>
      <c r="O171" s="35"/>
      <c r="P171" s="45" t="str">
        <f>IF(K171 &lt;&gt;"",IF(AND(K171&lt;&gt;"2.10",AND(K171&lt;&gt;"7.10",AND(K171&lt;&gt;"15.10",AND(K171&lt;&gt;"16.10",K171&lt;&gt;"18.10")))),VLOOKUP(VALUE(K171),'[2]Controls v7 to v8'!$A$1:$I$165,2,FALSE),VLOOKUP(K171,'[2]Controls v7 to v8'!$A$1:$I$165,2,FALSE)),"")</f>
        <v/>
      </c>
      <c r="Q171" s="45" t="str">
        <f>IF(L171 &lt;&gt;"",IF(AND(L171&lt;&gt;"2.10",AND(L171&lt;&gt;"7.10",AND(L171&lt;&gt;"15.10",AND(L171&lt;&gt;"16.10",L171&lt;&gt;"18.10")))),VLOOKUP(VALUE(L171),'[2]Controls v7 to v8'!$A$1:$I$165,2,FALSE),VLOOKUP(L171,'[2]Controls v7 to v8'!$A$1:$I$165,2,FALSE)),"")</f>
        <v/>
      </c>
      <c r="R171" s="46" t="str">
        <f>IF(M171 &lt;&gt;"",IF(AND(M171&lt;&gt;"2.10",AND(M171&lt;&gt;"7.10",AND(M171&lt;&gt;"15.10",AND(M171&lt;&gt;"16.10",M171&lt;&gt;"18.10")))),VLOOKUP(VALUE(M171),'[2]Controls v7 to v8'!$A$1:$I$165,2,FALSE),VLOOKUP(M171,'[2]Controls v7 to v8'!$A$1:$I$165,2,FALSE)),"")</f>
        <v/>
      </c>
      <c r="S171" s="46" t="str">
        <f>'[2]IG Mapping Formula (8)'!H173</f>
        <v/>
      </c>
    </row>
    <row r="172" spans="1:19" ht="13" x14ac:dyDescent="0.15">
      <c r="A172" s="35"/>
      <c r="B172" s="35"/>
      <c r="C172" s="36"/>
      <c r="D172" s="36"/>
      <c r="E172" s="59"/>
      <c r="F172" s="59"/>
      <c r="G172" s="59"/>
      <c r="H172" s="59"/>
      <c r="I172" s="59"/>
      <c r="J172" s="59"/>
      <c r="K172" s="39"/>
      <c r="L172" s="39"/>
      <c r="M172" s="39"/>
      <c r="N172" s="42" t="str">
        <f>'[2]IG Mapping Formula (7.1)'!H174</f>
        <v/>
      </c>
      <c r="O172" s="35"/>
      <c r="P172" s="41" t="str">
        <f>IF(K172 &lt;&gt;"",IF(AND(K172&lt;&gt;"2.10",AND(K172&lt;&gt;"7.10",AND(K172&lt;&gt;"15.10",AND(K172&lt;&gt;"16.10",K172&lt;&gt;"18.10")))),VLOOKUP(VALUE(K172),'[2]Controls v7 to v8'!$A$1:$I$165,2,FALSE),VLOOKUP(K172,'[2]Controls v7 to v8'!$A$1:$I$165,2,FALSE)),"")</f>
        <v/>
      </c>
      <c r="Q172" s="41" t="str">
        <f>IF(L172 &lt;&gt;"",IF(AND(L172&lt;&gt;"2.10",AND(L172&lt;&gt;"7.10",AND(L172&lt;&gt;"15.10",AND(L172&lt;&gt;"16.10",L172&lt;&gt;"18.10")))),VLOOKUP(VALUE(L172),'[2]Controls v7 to v8'!$A$1:$I$165,2,FALSE),VLOOKUP(L172,'[2]Controls v7 to v8'!$A$1:$I$165,2,FALSE)),"")</f>
        <v/>
      </c>
      <c r="R172" s="42" t="str">
        <f>IF(M172 &lt;&gt;"",IF(AND(M172&lt;&gt;"2.10",AND(M172&lt;&gt;"7.10",AND(M172&lt;&gt;"15.10",AND(M172&lt;&gt;"16.10",M172&lt;&gt;"18.10")))),VLOOKUP(VALUE(M172),'[2]Controls v7 to v8'!$A$1:$I$165,2,FALSE),VLOOKUP(M172,'[2]Controls v7 to v8'!$A$1:$I$165,2,FALSE)),"")</f>
        <v/>
      </c>
      <c r="S172" s="42" t="str">
        <f>'[2]IG Mapping Formula (8)'!H174</f>
        <v/>
      </c>
    </row>
    <row r="173" spans="1:19" ht="13" x14ac:dyDescent="0.15">
      <c r="A173" s="35"/>
      <c r="B173" s="35"/>
      <c r="C173" s="36"/>
      <c r="D173" s="36"/>
      <c r="E173" s="59"/>
      <c r="F173" s="59"/>
      <c r="G173" s="59"/>
      <c r="H173" s="59"/>
      <c r="I173" s="59"/>
      <c r="J173" s="59"/>
      <c r="K173" s="39"/>
      <c r="L173" s="39"/>
      <c r="M173" s="39"/>
      <c r="N173" s="46" t="str">
        <f>'[2]IG Mapping Formula (7.1)'!H175</f>
        <v/>
      </c>
      <c r="O173" s="35"/>
      <c r="P173" s="45" t="str">
        <f>IF(K173 &lt;&gt;"",IF(AND(K173&lt;&gt;"2.10",AND(K173&lt;&gt;"7.10",AND(K173&lt;&gt;"15.10",AND(K173&lt;&gt;"16.10",K173&lt;&gt;"18.10")))),VLOOKUP(VALUE(K173),'[2]Controls v7 to v8'!$A$1:$I$165,2,FALSE),VLOOKUP(K173,'[2]Controls v7 to v8'!$A$1:$I$165,2,FALSE)),"")</f>
        <v/>
      </c>
      <c r="Q173" s="45" t="str">
        <f>IF(L173 &lt;&gt;"",IF(AND(L173&lt;&gt;"2.10",AND(L173&lt;&gt;"7.10",AND(L173&lt;&gt;"15.10",AND(L173&lt;&gt;"16.10",L173&lt;&gt;"18.10")))),VLOOKUP(VALUE(L173),'[2]Controls v7 to v8'!$A$1:$I$165,2,FALSE),VLOOKUP(L173,'[2]Controls v7 to v8'!$A$1:$I$165,2,FALSE)),"")</f>
        <v/>
      </c>
      <c r="R173" s="46" t="str">
        <f>IF(M173 &lt;&gt;"",IF(AND(M173&lt;&gt;"2.10",AND(M173&lt;&gt;"7.10",AND(M173&lt;&gt;"15.10",AND(M173&lt;&gt;"16.10",M173&lt;&gt;"18.10")))),VLOOKUP(VALUE(M173),'[2]Controls v7 to v8'!$A$1:$I$165,2,FALSE),VLOOKUP(M173,'[2]Controls v7 to v8'!$A$1:$I$165,2,FALSE)),"")</f>
        <v/>
      </c>
      <c r="S173" s="46" t="str">
        <f>'[2]IG Mapping Formula (8)'!H175</f>
        <v/>
      </c>
    </row>
    <row r="174" spans="1:19" ht="13" x14ac:dyDescent="0.15">
      <c r="A174" s="35"/>
      <c r="B174" s="35"/>
      <c r="C174" s="36"/>
      <c r="D174" s="36"/>
      <c r="E174" s="59"/>
      <c r="F174" s="59"/>
      <c r="G174" s="59"/>
      <c r="H174" s="59"/>
      <c r="I174" s="59"/>
      <c r="J174" s="59"/>
      <c r="K174" s="39"/>
      <c r="L174" s="39"/>
      <c r="M174" s="39"/>
      <c r="N174" s="42" t="str">
        <f>'[2]IG Mapping Formula (7.1)'!H176</f>
        <v/>
      </c>
      <c r="O174" s="35"/>
      <c r="P174" s="41" t="str">
        <f>IF(K174 &lt;&gt;"",IF(AND(K174&lt;&gt;"2.10",AND(K174&lt;&gt;"7.10",AND(K174&lt;&gt;"15.10",AND(K174&lt;&gt;"16.10",K174&lt;&gt;"18.10")))),VLOOKUP(VALUE(K174),'[2]Controls v7 to v8'!$A$1:$I$165,2,FALSE),VLOOKUP(K174,'[2]Controls v7 to v8'!$A$1:$I$165,2,FALSE)),"")</f>
        <v/>
      </c>
      <c r="Q174" s="41" t="str">
        <f>IF(L174 &lt;&gt;"",IF(AND(L174&lt;&gt;"2.10",AND(L174&lt;&gt;"7.10",AND(L174&lt;&gt;"15.10",AND(L174&lt;&gt;"16.10",L174&lt;&gt;"18.10")))),VLOOKUP(VALUE(L174),'[2]Controls v7 to v8'!$A$1:$I$165,2,FALSE),VLOOKUP(L174,'[2]Controls v7 to v8'!$A$1:$I$165,2,FALSE)),"")</f>
        <v/>
      </c>
      <c r="R174" s="42" t="str">
        <f>IF(M174 &lt;&gt;"",IF(AND(M174&lt;&gt;"2.10",AND(M174&lt;&gt;"7.10",AND(M174&lt;&gt;"15.10",AND(M174&lt;&gt;"16.10",M174&lt;&gt;"18.10")))),VLOOKUP(VALUE(M174),'[2]Controls v7 to v8'!$A$1:$I$165,2,FALSE),VLOOKUP(M174,'[2]Controls v7 to v8'!$A$1:$I$165,2,FALSE)),"")</f>
        <v/>
      </c>
      <c r="S174" s="42" t="str">
        <f>'[2]IG Mapping Formula (8)'!H176</f>
        <v/>
      </c>
    </row>
    <row r="175" spans="1:19" ht="13" x14ac:dyDescent="0.15">
      <c r="A175" s="35"/>
      <c r="B175" s="35"/>
      <c r="C175" s="36"/>
      <c r="D175" s="36"/>
      <c r="E175" s="59"/>
      <c r="F175" s="59"/>
      <c r="G175" s="59"/>
      <c r="H175" s="59"/>
      <c r="I175" s="59"/>
      <c r="J175" s="59"/>
      <c r="K175" s="39"/>
      <c r="L175" s="39"/>
      <c r="M175" s="39"/>
      <c r="N175" s="46" t="str">
        <f>'[2]IG Mapping Formula (7.1)'!H177</f>
        <v/>
      </c>
      <c r="O175" s="35"/>
      <c r="P175" s="45" t="str">
        <f>IF(K175 &lt;&gt;"",IF(AND(K175&lt;&gt;"2.10",AND(K175&lt;&gt;"7.10",AND(K175&lt;&gt;"15.10",AND(K175&lt;&gt;"16.10",K175&lt;&gt;"18.10")))),VLOOKUP(VALUE(K175),'[2]Controls v7 to v8'!$A$1:$I$165,2,FALSE),VLOOKUP(K175,'[2]Controls v7 to v8'!$A$1:$I$165,2,FALSE)),"")</f>
        <v/>
      </c>
      <c r="Q175" s="45" t="str">
        <f>IF(L175 &lt;&gt;"",IF(AND(L175&lt;&gt;"2.10",AND(L175&lt;&gt;"7.10",AND(L175&lt;&gt;"15.10",AND(L175&lt;&gt;"16.10",L175&lt;&gt;"18.10")))),VLOOKUP(VALUE(L175),'[2]Controls v7 to v8'!$A$1:$I$165,2,FALSE),VLOOKUP(L175,'[2]Controls v7 to v8'!$A$1:$I$165,2,FALSE)),"")</f>
        <v/>
      </c>
      <c r="R175" s="46" t="str">
        <f>IF(M175 &lt;&gt;"",IF(AND(M175&lt;&gt;"2.10",AND(M175&lt;&gt;"7.10",AND(M175&lt;&gt;"15.10",AND(M175&lt;&gt;"16.10",M175&lt;&gt;"18.10")))),VLOOKUP(VALUE(M175),'[2]Controls v7 to v8'!$A$1:$I$165,2,FALSE),VLOOKUP(M175,'[2]Controls v7 to v8'!$A$1:$I$165,2,FALSE)),"")</f>
        <v/>
      </c>
      <c r="S175" s="46" t="str">
        <f>'[2]IG Mapping Formula (8)'!H177</f>
        <v/>
      </c>
    </row>
    <row r="176" spans="1:19" ht="13" x14ac:dyDescent="0.15">
      <c r="A176" s="35"/>
      <c r="B176" s="35"/>
      <c r="C176" s="36"/>
      <c r="D176" s="36"/>
      <c r="E176" s="59"/>
      <c r="F176" s="59"/>
      <c r="G176" s="59"/>
      <c r="H176" s="59"/>
      <c r="I176" s="59"/>
      <c r="J176" s="59"/>
      <c r="K176" s="39"/>
      <c r="L176" s="39"/>
      <c r="M176" s="39"/>
      <c r="N176" s="42" t="str">
        <f>'[2]IG Mapping Formula (7.1)'!H178</f>
        <v/>
      </c>
      <c r="O176" s="35"/>
      <c r="P176" s="41" t="str">
        <f>IF(K176 &lt;&gt;"",IF(AND(K176&lt;&gt;"2.10",AND(K176&lt;&gt;"7.10",AND(K176&lt;&gt;"15.10",AND(K176&lt;&gt;"16.10",K176&lt;&gt;"18.10")))),VLOOKUP(VALUE(K176),'[2]Controls v7 to v8'!$A$1:$I$165,2,FALSE),VLOOKUP(K176,'[2]Controls v7 to v8'!$A$1:$I$165,2,FALSE)),"")</f>
        <v/>
      </c>
      <c r="Q176" s="41" t="str">
        <f>IF(L176 &lt;&gt;"",IF(AND(L176&lt;&gt;"2.10",AND(L176&lt;&gt;"7.10",AND(L176&lt;&gt;"15.10",AND(L176&lt;&gt;"16.10",L176&lt;&gt;"18.10")))),VLOOKUP(VALUE(L176),'[2]Controls v7 to v8'!$A$1:$I$165,2,FALSE),VLOOKUP(L176,'[2]Controls v7 to v8'!$A$1:$I$165,2,FALSE)),"")</f>
        <v/>
      </c>
      <c r="R176" s="42" t="str">
        <f>IF(M176 &lt;&gt;"",IF(AND(M176&lt;&gt;"2.10",AND(M176&lt;&gt;"7.10",AND(M176&lt;&gt;"15.10",AND(M176&lt;&gt;"16.10",M176&lt;&gt;"18.10")))),VLOOKUP(VALUE(M176),'[2]Controls v7 to v8'!$A$1:$I$165,2,FALSE),VLOOKUP(M176,'[2]Controls v7 to v8'!$A$1:$I$165,2,FALSE)),"")</f>
        <v/>
      </c>
      <c r="S176" s="42" t="str">
        <f>'[2]IG Mapping Formula (8)'!H178</f>
        <v/>
      </c>
    </row>
    <row r="177" spans="1:19" ht="13" x14ac:dyDescent="0.15">
      <c r="A177" s="35"/>
      <c r="B177" s="35"/>
      <c r="C177" s="36"/>
      <c r="D177" s="36"/>
      <c r="E177" s="59"/>
      <c r="F177" s="59"/>
      <c r="G177" s="59"/>
      <c r="H177" s="59"/>
      <c r="I177" s="59"/>
      <c r="J177" s="59"/>
      <c r="K177" s="39"/>
      <c r="L177" s="39"/>
      <c r="M177" s="39"/>
      <c r="N177" s="46" t="str">
        <f>'[2]IG Mapping Formula (7.1)'!H179</f>
        <v/>
      </c>
      <c r="O177" s="35"/>
      <c r="P177" s="45" t="str">
        <f>IF(K177 &lt;&gt;"",IF(AND(K177&lt;&gt;"2.10",AND(K177&lt;&gt;"7.10",AND(K177&lt;&gt;"15.10",AND(K177&lt;&gt;"16.10",K177&lt;&gt;"18.10")))),VLOOKUP(VALUE(K177),'[2]Controls v7 to v8'!$A$1:$I$165,2,FALSE),VLOOKUP(K177,'[2]Controls v7 to v8'!$A$1:$I$165,2,FALSE)),"")</f>
        <v/>
      </c>
      <c r="Q177" s="45" t="str">
        <f>IF(L177 &lt;&gt;"",IF(AND(L177&lt;&gt;"2.10",AND(L177&lt;&gt;"7.10",AND(L177&lt;&gt;"15.10",AND(L177&lt;&gt;"16.10",L177&lt;&gt;"18.10")))),VLOOKUP(VALUE(L177),'[2]Controls v7 to v8'!$A$1:$I$165,2,FALSE),VLOOKUP(L177,'[2]Controls v7 to v8'!$A$1:$I$165,2,FALSE)),"")</f>
        <v/>
      </c>
      <c r="R177" s="46" t="str">
        <f>IF(M177 &lt;&gt;"",IF(AND(M177&lt;&gt;"2.10",AND(M177&lt;&gt;"7.10",AND(M177&lt;&gt;"15.10",AND(M177&lt;&gt;"16.10",M177&lt;&gt;"18.10")))),VLOOKUP(VALUE(M177),'[2]Controls v7 to v8'!$A$1:$I$165,2,FALSE),VLOOKUP(M177,'[2]Controls v7 to v8'!$A$1:$I$165,2,FALSE)),"")</f>
        <v/>
      </c>
      <c r="S177" s="46" t="str">
        <f>'[2]IG Mapping Formula (8)'!H179</f>
        <v/>
      </c>
    </row>
    <row r="178" spans="1:19" ht="13" x14ac:dyDescent="0.15">
      <c r="A178" s="35"/>
      <c r="B178" s="35"/>
      <c r="C178" s="36"/>
      <c r="D178" s="36"/>
      <c r="E178" s="59"/>
      <c r="F178" s="59"/>
      <c r="G178" s="59"/>
      <c r="H178" s="59"/>
      <c r="I178" s="59"/>
      <c r="J178" s="59"/>
      <c r="K178" s="39"/>
      <c r="L178" s="39"/>
      <c r="M178" s="39"/>
      <c r="N178" s="42" t="str">
        <f>'[2]IG Mapping Formula (7.1)'!H180</f>
        <v/>
      </c>
      <c r="O178" s="35"/>
      <c r="P178" s="41" t="str">
        <f>IF(K178 &lt;&gt;"",IF(AND(K178&lt;&gt;"2.10",AND(K178&lt;&gt;"7.10",AND(K178&lt;&gt;"15.10",AND(K178&lt;&gt;"16.10",K178&lt;&gt;"18.10")))),VLOOKUP(VALUE(K178),'[2]Controls v7 to v8'!$A$1:$I$165,2,FALSE),VLOOKUP(K178,'[2]Controls v7 to v8'!$A$1:$I$165,2,FALSE)),"")</f>
        <v/>
      </c>
      <c r="Q178" s="41" t="str">
        <f>IF(L178 &lt;&gt;"",IF(AND(L178&lt;&gt;"2.10",AND(L178&lt;&gt;"7.10",AND(L178&lt;&gt;"15.10",AND(L178&lt;&gt;"16.10",L178&lt;&gt;"18.10")))),VLOOKUP(VALUE(L178),'[2]Controls v7 to v8'!$A$1:$I$165,2,FALSE),VLOOKUP(L178,'[2]Controls v7 to v8'!$A$1:$I$165,2,FALSE)),"")</f>
        <v/>
      </c>
      <c r="R178" s="42" t="str">
        <f>IF(M178 &lt;&gt;"",IF(AND(M178&lt;&gt;"2.10",AND(M178&lt;&gt;"7.10",AND(M178&lt;&gt;"15.10",AND(M178&lt;&gt;"16.10",M178&lt;&gt;"18.10")))),VLOOKUP(VALUE(M178),'[2]Controls v7 to v8'!$A$1:$I$165,2,FALSE),VLOOKUP(M178,'[2]Controls v7 to v8'!$A$1:$I$165,2,FALSE)),"")</f>
        <v/>
      </c>
      <c r="S178" s="42" t="str">
        <f>'[2]IG Mapping Formula (8)'!H180</f>
        <v/>
      </c>
    </row>
    <row r="179" spans="1:19" ht="13" x14ac:dyDescent="0.15">
      <c r="A179" s="35"/>
      <c r="B179" s="35"/>
      <c r="C179" s="36"/>
      <c r="D179" s="36"/>
      <c r="E179" s="59"/>
      <c r="F179" s="59"/>
      <c r="G179" s="59"/>
      <c r="H179" s="59"/>
      <c r="I179" s="59"/>
      <c r="J179" s="59"/>
      <c r="K179" s="39"/>
      <c r="L179" s="39"/>
      <c r="M179" s="39"/>
      <c r="N179" s="46" t="str">
        <f>'[2]IG Mapping Formula (7.1)'!H181</f>
        <v/>
      </c>
      <c r="O179" s="35"/>
      <c r="P179" s="45" t="str">
        <f>IF(K179 &lt;&gt;"",IF(AND(K179&lt;&gt;"2.10",AND(K179&lt;&gt;"7.10",AND(K179&lt;&gt;"15.10",AND(K179&lt;&gt;"16.10",K179&lt;&gt;"18.10")))),VLOOKUP(VALUE(K179),'[2]Controls v7 to v8'!$A$1:$I$165,2,FALSE),VLOOKUP(K179,'[2]Controls v7 to v8'!$A$1:$I$165,2,FALSE)),"")</f>
        <v/>
      </c>
      <c r="Q179" s="45" t="str">
        <f>IF(L179 &lt;&gt;"",IF(AND(L179&lt;&gt;"2.10",AND(L179&lt;&gt;"7.10",AND(L179&lt;&gt;"15.10",AND(L179&lt;&gt;"16.10",L179&lt;&gt;"18.10")))),VLOOKUP(VALUE(L179),'[2]Controls v7 to v8'!$A$1:$I$165,2,FALSE),VLOOKUP(L179,'[2]Controls v7 to v8'!$A$1:$I$165,2,FALSE)),"")</f>
        <v/>
      </c>
      <c r="R179" s="46" t="str">
        <f>IF(M179 &lt;&gt;"",IF(AND(M179&lt;&gt;"2.10",AND(M179&lt;&gt;"7.10",AND(M179&lt;&gt;"15.10",AND(M179&lt;&gt;"16.10",M179&lt;&gt;"18.10")))),VLOOKUP(VALUE(M179),'[2]Controls v7 to v8'!$A$1:$I$165,2,FALSE),VLOOKUP(M179,'[2]Controls v7 to v8'!$A$1:$I$165,2,FALSE)),"")</f>
        <v/>
      </c>
      <c r="S179" s="46" t="str">
        <f>'[2]IG Mapping Formula (8)'!H181</f>
        <v/>
      </c>
    </row>
    <row r="180" spans="1:19" ht="13" x14ac:dyDescent="0.15">
      <c r="A180" s="35"/>
      <c r="B180" s="35"/>
      <c r="C180" s="36"/>
      <c r="D180" s="36"/>
      <c r="E180" s="59"/>
      <c r="F180" s="59"/>
      <c r="G180" s="59"/>
      <c r="H180" s="59"/>
      <c r="I180" s="59"/>
      <c r="J180" s="59"/>
      <c r="K180" s="39"/>
      <c r="L180" s="39"/>
      <c r="M180" s="39"/>
      <c r="N180" s="42" t="str">
        <f>'[2]IG Mapping Formula (7.1)'!H182</f>
        <v/>
      </c>
      <c r="O180" s="35"/>
      <c r="P180" s="41" t="str">
        <f>IF(K180 &lt;&gt;"",IF(AND(K180&lt;&gt;"2.10",AND(K180&lt;&gt;"7.10",AND(K180&lt;&gt;"15.10",AND(K180&lt;&gt;"16.10",K180&lt;&gt;"18.10")))),VLOOKUP(VALUE(K180),'[2]Controls v7 to v8'!$A$1:$I$165,2,FALSE),VLOOKUP(K180,'[2]Controls v7 to v8'!$A$1:$I$165,2,FALSE)),"")</f>
        <v/>
      </c>
      <c r="Q180" s="41" t="str">
        <f>IF(L180 &lt;&gt;"",IF(AND(L180&lt;&gt;"2.10",AND(L180&lt;&gt;"7.10",AND(L180&lt;&gt;"15.10",AND(L180&lt;&gt;"16.10",L180&lt;&gt;"18.10")))),VLOOKUP(VALUE(L180),'[2]Controls v7 to v8'!$A$1:$I$165,2,FALSE),VLOOKUP(L180,'[2]Controls v7 to v8'!$A$1:$I$165,2,FALSE)),"")</f>
        <v/>
      </c>
      <c r="R180" s="42" t="str">
        <f>IF(M180 &lt;&gt;"",IF(AND(M180&lt;&gt;"2.10",AND(M180&lt;&gt;"7.10",AND(M180&lt;&gt;"15.10",AND(M180&lt;&gt;"16.10",M180&lt;&gt;"18.10")))),VLOOKUP(VALUE(M180),'[2]Controls v7 to v8'!$A$1:$I$165,2,FALSE),VLOOKUP(M180,'[2]Controls v7 to v8'!$A$1:$I$165,2,FALSE)),"")</f>
        <v/>
      </c>
      <c r="S180" s="42" t="str">
        <f>'[2]IG Mapping Formula (8)'!H182</f>
        <v/>
      </c>
    </row>
    <row r="181" spans="1:19" ht="13" x14ac:dyDescent="0.15">
      <c r="A181" s="35"/>
      <c r="B181" s="35"/>
      <c r="C181" s="36"/>
      <c r="D181" s="36"/>
      <c r="E181" s="59"/>
      <c r="F181" s="59"/>
      <c r="G181" s="59"/>
      <c r="H181" s="59"/>
      <c r="I181" s="59"/>
      <c r="J181" s="59"/>
      <c r="K181" s="39"/>
      <c r="L181" s="39"/>
      <c r="M181" s="39"/>
      <c r="N181" s="46" t="str">
        <f>'[2]IG Mapping Formula (7.1)'!H183</f>
        <v/>
      </c>
      <c r="O181" s="35"/>
      <c r="P181" s="45" t="str">
        <f>IF(K181 &lt;&gt;"",IF(AND(K181&lt;&gt;"2.10",AND(K181&lt;&gt;"7.10",AND(K181&lt;&gt;"15.10",AND(K181&lt;&gt;"16.10",K181&lt;&gt;"18.10")))),VLOOKUP(VALUE(K181),'[2]Controls v7 to v8'!$A$1:$I$165,2,FALSE),VLOOKUP(K181,'[2]Controls v7 to v8'!$A$1:$I$165,2,FALSE)),"")</f>
        <v/>
      </c>
      <c r="Q181" s="45" t="str">
        <f>IF(L181 &lt;&gt;"",IF(AND(L181&lt;&gt;"2.10",AND(L181&lt;&gt;"7.10",AND(L181&lt;&gt;"15.10",AND(L181&lt;&gt;"16.10",L181&lt;&gt;"18.10")))),VLOOKUP(VALUE(L181),'[2]Controls v7 to v8'!$A$1:$I$165,2,FALSE),VLOOKUP(L181,'[2]Controls v7 to v8'!$A$1:$I$165,2,FALSE)),"")</f>
        <v/>
      </c>
      <c r="R181" s="46" t="str">
        <f>IF(M181 &lt;&gt;"",IF(AND(M181&lt;&gt;"2.10",AND(M181&lt;&gt;"7.10",AND(M181&lt;&gt;"15.10",AND(M181&lt;&gt;"16.10",M181&lt;&gt;"18.10")))),VLOOKUP(VALUE(M181),'[2]Controls v7 to v8'!$A$1:$I$165,2,FALSE),VLOOKUP(M181,'[2]Controls v7 to v8'!$A$1:$I$165,2,FALSE)),"")</f>
        <v/>
      </c>
      <c r="S181" s="46" t="str">
        <f>'[2]IG Mapping Formula (8)'!H183</f>
        <v/>
      </c>
    </row>
    <row r="182" spans="1:19" ht="13" x14ac:dyDescent="0.15">
      <c r="A182" s="35"/>
      <c r="B182" s="35"/>
      <c r="C182" s="36"/>
      <c r="D182" s="36"/>
      <c r="E182" s="59"/>
      <c r="F182" s="59"/>
      <c r="G182" s="59"/>
      <c r="H182" s="59"/>
      <c r="I182" s="59"/>
      <c r="J182" s="59"/>
      <c r="K182" s="39"/>
      <c r="L182" s="39"/>
      <c r="M182" s="39"/>
      <c r="N182" s="42" t="str">
        <f>'[2]IG Mapping Formula (7.1)'!H184</f>
        <v/>
      </c>
      <c r="O182" s="35"/>
      <c r="P182" s="60" t="str">
        <f>IF(K182 &lt;&gt;"",IF(AND(K182&lt;&gt;"2.10",AND(K182&lt;&gt;"7.10",AND(K182&lt;&gt;"15.10",AND(K182&lt;&gt;"16.10",K182&lt;&gt;"18.10")))),VLOOKUP(VALUE(K182),'[2]Controls v7 to v8'!$A$1:$I$165,2,FALSE),VLOOKUP(K182,'[2]Controls v7 to v8'!$A$1:$I$165,2,FALSE)),"")</f>
        <v/>
      </c>
      <c r="Q182" s="60" t="str">
        <f>IF(L182 &lt;&gt;"",IF(AND(L182&lt;&gt;"2.10",AND(L182&lt;&gt;"7.10",AND(L182&lt;&gt;"15.10",AND(L182&lt;&gt;"16.10",L182&lt;&gt;"18.10")))),VLOOKUP(VALUE(L182),'[2]Controls v7 to v8'!$A$1:$I$165,2,FALSE),VLOOKUP(L182,'[2]Controls v7 to v8'!$A$1:$I$165,2,FALSE)),"")</f>
        <v/>
      </c>
      <c r="R182" s="40" t="str">
        <f>IF(M182 &lt;&gt;"",IF(AND(M182&lt;&gt;"2.10",AND(M182&lt;&gt;"7.10",AND(M182&lt;&gt;"15.10",AND(M182&lt;&gt;"16.10",M182&lt;&gt;"18.10")))),VLOOKUP(VALUE(M182),'[2]Controls v7 to v8'!$A$1:$I$165,2,FALSE),VLOOKUP(M182,'[2]Controls v7 to v8'!$A$1:$I$165,2,FALSE)),"")</f>
        <v/>
      </c>
      <c r="S182" s="42" t="str">
        <f>'[2]IG Mapping Formula (8)'!H184</f>
        <v/>
      </c>
    </row>
    <row r="183" spans="1:19" ht="13" x14ac:dyDescent="0.15">
      <c r="A183" s="35"/>
      <c r="B183" s="35"/>
      <c r="C183" s="36"/>
      <c r="D183" s="36"/>
      <c r="E183" s="59"/>
      <c r="F183" s="59"/>
      <c r="G183" s="59"/>
      <c r="H183" s="59"/>
      <c r="I183" s="59"/>
      <c r="J183" s="59"/>
      <c r="K183" s="39"/>
      <c r="L183" s="39"/>
      <c r="M183" s="39"/>
      <c r="N183" s="46" t="str">
        <f>'[2]IG Mapping Formula (7.1)'!H185</f>
        <v/>
      </c>
      <c r="O183" s="35"/>
      <c r="P183" s="61" t="str">
        <f>IF(K183 &lt;&gt;"",IF(AND(K183&lt;&gt;"2.10",AND(K183&lt;&gt;"7.10",AND(K183&lt;&gt;"15.10",AND(K183&lt;&gt;"16.10",K183&lt;&gt;"18.10")))),VLOOKUP(VALUE(K183),'[2]Controls v7 to v8'!$A$1:$I$165,2,FALSE),VLOOKUP(K183,'[2]Controls v7 to v8'!$A$1:$I$165,2,FALSE)),"")</f>
        <v/>
      </c>
      <c r="Q183" s="61" t="str">
        <f>IF(L183 &lt;&gt;"",IF(AND(L183&lt;&gt;"2.10",AND(L183&lt;&gt;"7.10",AND(L183&lt;&gt;"15.10",AND(L183&lt;&gt;"16.10",L183&lt;&gt;"18.10")))),VLOOKUP(VALUE(L183),'[2]Controls v7 to v8'!$A$1:$I$165,2,FALSE),VLOOKUP(L183,'[2]Controls v7 to v8'!$A$1:$I$165,2,FALSE)),"")</f>
        <v/>
      </c>
      <c r="R183" s="44" t="str">
        <f>IF(M183 &lt;&gt;"",IF(AND(M183&lt;&gt;"2.10",AND(M183&lt;&gt;"7.10",AND(M183&lt;&gt;"15.10",AND(M183&lt;&gt;"16.10",M183&lt;&gt;"18.10")))),VLOOKUP(VALUE(M183),'[2]Controls v7 to v8'!$A$1:$I$165,2,FALSE),VLOOKUP(M183,'[2]Controls v7 to v8'!$A$1:$I$165,2,FALSE)),"")</f>
        <v/>
      </c>
      <c r="S183" s="46" t="str">
        <f>'[2]IG Mapping Formula (8)'!H185</f>
        <v/>
      </c>
    </row>
    <row r="184" spans="1:19" ht="13" x14ac:dyDescent="0.15">
      <c r="A184" s="35"/>
      <c r="B184" s="35"/>
      <c r="C184" s="36"/>
      <c r="D184" s="36"/>
      <c r="E184" s="59"/>
      <c r="F184" s="59"/>
      <c r="G184" s="59"/>
      <c r="H184" s="59"/>
      <c r="I184" s="59"/>
      <c r="J184" s="59"/>
      <c r="K184" s="39"/>
      <c r="L184" s="39"/>
      <c r="M184" s="39"/>
      <c r="N184" s="42" t="str">
        <f>'[2]IG Mapping Formula (7.1)'!H186</f>
        <v/>
      </c>
      <c r="O184" s="35"/>
      <c r="P184" s="60" t="str">
        <f>IF(K184 &lt;&gt;"",IF(AND(K184&lt;&gt;"2.10",AND(K184&lt;&gt;"7.10",AND(K184&lt;&gt;"15.10",AND(K184&lt;&gt;"16.10",K184&lt;&gt;"18.10")))),VLOOKUP(VALUE(K184),'[2]Controls v7 to v8'!$A$1:$I$165,2,FALSE),VLOOKUP(K184,'[2]Controls v7 to v8'!$A$1:$I$165,2,FALSE)),"")</f>
        <v/>
      </c>
      <c r="Q184" s="60" t="str">
        <f>IF(L184 &lt;&gt;"",IF(AND(L184&lt;&gt;"2.10",AND(L184&lt;&gt;"7.10",AND(L184&lt;&gt;"15.10",AND(L184&lt;&gt;"16.10",L184&lt;&gt;"18.10")))),VLOOKUP(VALUE(L184),'[2]Controls v7 to v8'!$A$1:$I$165,2,FALSE),VLOOKUP(L184,'[2]Controls v7 to v8'!$A$1:$I$165,2,FALSE)),"")</f>
        <v/>
      </c>
      <c r="R184" s="40" t="str">
        <f>IF(M184 &lt;&gt;"",IF(AND(M184&lt;&gt;"2.10",AND(M184&lt;&gt;"7.10",AND(M184&lt;&gt;"15.10",AND(M184&lt;&gt;"16.10",M184&lt;&gt;"18.10")))),VLOOKUP(VALUE(M184),'[2]Controls v7 to v8'!$A$1:$I$165,2,FALSE),VLOOKUP(M184,'[2]Controls v7 to v8'!$A$1:$I$165,2,FALSE)),"")</f>
        <v/>
      </c>
      <c r="S184" s="42" t="str">
        <f>'[2]IG Mapping Formula (8)'!H186</f>
        <v/>
      </c>
    </row>
    <row r="185" spans="1:19" ht="13" x14ac:dyDescent="0.15">
      <c r="A185" s="35"/>
      <c r="B185" s="35"/>
      <c r="C185" s="36"/>
      <c r="D185" s="36"/>
      <c r="E185" s="59"/>
      <c r="F185" s="59"/>
      <c r="G185" s="59"/>
      <c r="H185" s="59"/>
      <c r="I185" s="59"/>
      <c r="J185" s="59"/>
      <c r="K185" s="39"/>
      <c r="L185" s="39"/>
      <c r="M185" s="39"/>
      <c r="N185" s="46" t="str">
        <f>'[2]IG Mapping Formula (7.1)'!H187</f>
        <v/>
      </c>
      <c r="O185" s="35"/>
      <c r="P185" s="61" t="str">
        <f>IF(K185 &lt;&gt;"",IF(AND(K185&lt;&gt;"2.10",AND(K185&lt;&gt;"7.10",AND(K185&lt;&gt;"15.10",AND(K185&lt;&gt;"16.10",K185&lt;&gt;"18.10")))),VLOOKUP(VALUE(K185),'[2]Controls v7 to v8'!$A$1:$I$165,2,FALSE),VLOOKUP(K185,'[2]Controls v7 to v8'!$A$1:$I$165,2,FALSE)),"")</f>
        <v/>
      </c>
      <c r="Q185" s="61" t="str">
        <f>IF(L185 &lt;&gt;"",IF(AND(L185&lt;&gt;"2.10",AND(L185&lt;&gt;"7.10",AND(L185&lt;&gt;"15.10",AND(L185&lt;&gt;"16.10",L185&lt;&gt;"18.10")))),VLOOKUP(VALUE(L185),'[2]Controls v7 to v8'!$A$1:$I$165,2,FALSE),VLOOKUP(L185,'[2]Controls v7 to v8'!$A$1:$I$165,2,FALSE)),"")</f>
        <v/>
      </c>
      <c r="R185" s="44" t="str">
        <f>IF(M185 &lt;&gt;"",IF(AND(M185&lt;&gt;"2.10",AND(M185&lt;&gt;"7.10",AND(M185&lt;&gt;"15.10",AND(M185&lt;&gt;"16.10",M185&lt;&gt;"18.10")))),VLOOKUP(VALUE(M185),'[2]Controls v7 to v8'!$A$1:$I$165,2,FALSE),VLOOKUP(M185,'[2]Controls v7 to v8'!$A$1:$I$165,2,FALSE)),"")</f>
        <v/>
      </c>
      <c r="S185" s="46" t="str">
        <f>'[2]IG Mapping Formula (8)'!H187</f>
        <v/>
      </c>
    </row>
    <row r="186" spans="1:19" ht="13" x14ac:dyDescent="0.15">
      <c r="A186" s="35"/>
      <c r="B186" s="35"/>
      <c r="C186" s="36"/>
      <c r="D186" s="36"/>
      <c r="E186" s="59"/>
      <c r="F186" s="59"/>
      <c r="G186" s="59"/>
      <c r="H186" s="59"/>
      <c r="I186" s="59"/>
      <c r="J186" s="59"/>
      <c r="K186" s="39"/>
      <c r="L186" s="39"/>
      <c r="M186" s="39"/>
      <c r="N186" s="42" t="str">
        <f>'[2]IG Mapping Formula (7.1)'!H188</f>
        <v/>
      </c>
      <c r="O186" s="35"/>
      <c r="P186" s="60" t="str">
        <f>IF(K186 &lt;&gt;"",IF(AND(K186&lt;&gt;"2.10",AND(K186&lt;&gt;"7.10",AND(K186&lt;&gt;"15.10",AND(K186&lt;&gt;"16.10",K186&lt;&gt;"18.10")))),VLOOKUP(VALUE(K186),'[2]Controls v7 to v8'!$A$1:$I$165,2,FALSE),VLOOKUP(K186,'[2]Controls v7 to v8'!$A$1:$I$165,2,FALSE)),"")</f>
        <v/>
      </c>
      <c r="Q186" s="60" t="str">
        <f>IF(L186 &lt;&gt;"",IF(AND(L186&lt;&gt;"2.10",AND(L186&lt;&gt;"7.10",AND(L186&lt;&gt;"15.10",AND(L186&lt;&gt;"16.10",L186&lt;&gt;"18.10")))),VLOOKUP(VALUE(L186),'[2]Controls v7 to v8'!$A$1:$I$165,2,FALSE),VLOOKUP(L186,'[2]Controls v7 to v8'!$A$1:$I$165,2,FALSE)),"")</f>
        <v/>
      </c>
      <c r="R186" s="40" t="str">
        <f>IF(M186 &lt;&gt;"",IF(AND(M186&lt;&gt;"2.10",AND(M186&lt;&gt;"7.10",AND(M186&lt;&gt;"15.10",AND(M186&lt;&gt;"16.10",M186&lt;&gt;"18.10")))),VLOOKUP(VALUE(M186),'[2]Controls v7 to v8'!$A$1:$I$165,2,FALSE),VLOOKUP(M186,'[2]Controls v7 to v8'!$A$1:$I$165,2,FALSE)),"")</f>
        <v/>
      </c>
      <c r="S186" s="42" t="str">
        <f>'[2]IG Mapping Formula (8)'!H188</f>
        <v/>
      </c>
    </row>
    <row r="187" spans="1:19" ht="13" x14ac:dyDescent="0.15">
      <c r="A187" s="35"/>
      <c r="B187" s="35"/>
      <c r="C187" s="36"/>
      <c r="D187" s="36"/>
      <c r="E187" s="59"/>
      <c r="F187" s="59"/>
      <c r="G187" s="59"/>
      <c r="H187" s="59"/>
      <c r="I187" s="59"/>
      <c r="J187" s="59"/>
      <c r="K187" s="39"/>
      <c r="L187" s="39"/>
      <c r="M187" s="39"/>
      <c r="N187" s="46" t="str">
        <f>'[2]IG Mapping Formula (7.1)'!H189</f>
        <v/>
      </c>
      <c r="O187" s="35"/>
      <c r="P187" s="61" t="str">
        <f>IF(K187 &lt;&gt;"",IF(AND(K187&lt;&gt;"2.10",AND(K187&lt;&gt;"7.10",AND(K187&lt;&gt;"15.10",AND(K187&lt;&gt;"16.10",K187&lt;&gt;"18.10")))),VLOOKUP(VALUE(K187),'[2]Controls v7 to v8'!$A$1:$I$165,2,FALSE),VLOOKUP(K187,'[2]Controls v7 to v8'!$A$1:$I$165,2,FALSE)),"")</f>
        <v/>
      </c>
      <c r="Q187" s="61" t="str">
        <f>IF(L187 &lt;&gt;"",IF(AND(L187&lt;&gt;"2.10",AND(L187&lt;&gt;"7.10",AND(L187&lt;&gt;"15.10",AND(L187&lt;&gt;"16.10",L187&lt;&gt;"18.10")))),VLOOKUP(VALUE(L187),'[2]Controls v7 to v8'!$A$1:$I$165,2,FALSE),VLOOKUP(L187,'[2]Controls v7 to v8'!$A$1:$I$165,2,FALSE)),"")</f>
        <v/>
      </c>
      <c r="R187" s="44" t="str">
        <f>IF(M187 &lt;&gt;"",IF(AND(M187&lt;&gt;"2.10",AND(M187&lt;&gt;"7.10",AND(M187&lt;&gt;"15.10",AND(M187&lt;&gt;"16.10",M187&lt;&gt;"18.10")))),VLOOKUP(VALUE(M187),'[2]Controls v7 to v8'!$A$1:$I$165,2,FALSE),VLOOKUP(M187,'[2]Controls v7 to v8'!$A$1:$I$165,2,FALSE)),"")</f>
        <v/>
      </c>
      <c r="S187" s="46" t="str">
        <f>'[2]IG Mapping Formula (8)'!H189</f>
        <v/>
      </c>
    </row>
    <row r="188" spans="1:19" ht="13" x14ac:dyDescent="0.15">
      <c r="A188" s="35"/>
      <c r="B188" s="35"/>
      <c r="C188" s="36"/>
      <c r="D188" s="36"/>
      <c r="E188" s="36"/>
      <c r="F188" s="36"/>
      <c r="G188" s="36"/>
      <c r="H188" s="36"/>
      <c r="I188" s="36"/>
      <c r="J188" s="36"/>
      <c r="K188" s="36"/>
      <c r="L188" s="36"/>
      <c r="M188" s="36"/>
      <c r="N188" s="40" t="str">
        <f>'[2]IG Mapping Formula (7.1)'!H190</f>
        <v/>
      </c>
      <c r="O188" s="35"/>
      <c r="P188" s="60" t="str">
        <f>IF(K188 &lt;&gt;"",IF(AND(K188&lt;&gt;"2.10",AND(K188&lt;&gt;"7.10",AND(K188&lt;&gt;"15.10",AND(K188&lt;&gt;"16.10",K188&lt;&gt;"18.10")))),VLOOKUP(VALUE(K188),'[2]Controls v7 to v8'!$A$1:$I$165,2,FALSE),VLOOKUP(K188,'[2]Controls v7 to v8'!$A$1:$I$165,2,FALSE)),"")</f>
        <v/>
      </c>
      <c r="Q188" s="60" t="str">
        <f>IF(L188 &lt;&gt;"",IF(AND(L188&lt;&gt;"2.10",AND(L188&lt;&gt;"7.10",AND(L188&lt;&gt;"15.10",AND(L188&lt;&gt;"16.10",L188&lt;&gt;"18.10")))),VLOOKUP(VALUE(L188),'[2]Controls v7 to v8'!$A$1:$I$165,2,FALSE),VLOOKUP(L188,'[2]Controls v7 to v8'!$A$1:$I$165,2,FALSE)),"")</f>
        <v/>
      </c>
      <c r="R188" s="40" t="str">
        <f>IF(M188 &lt;&gt;"",IF(AND(M188&lt;&gt;"2.10",AND(M188&lt;&gt;"7.10",AND(M188&lt;&gt;"15.10",AND(M188&lt;&gt;"16.10",M188&lt;&gt;"18.10")))),VLOOKUP(VALUE(M188),'[2]Controls v7 to v8'!$A$1:$I$165,2,FALSE),VLOOKUP(M188,'[2]Controls v7 to v8'!$A$1:$I$165,2,FALSE)),"")</f>
        <v/>
      </c>
      <c r="S188" s="40" t="str">
        <f>'[2]IG Mapping Formula (8)'!H190</f>
        <v/>
      </c>
    </row>
    <row r="189" spans="1:19" ht="13" x14ac:dyDescent="0.15">
      <c r="A189" s="35"/>
      <c r="B189" s="35"/>
      <c r="C189" s="36"/>
      <c r="D189" s="36"/>
      <c r="E189" s="36"/>
      <c r="F189" s="36"/>
      <c r="G189" s="36"/>
      <c r="H189" s="36"/>
      <c r="I189" s="36"/>
      <c r="J189" s="36"/>
      <c r="K189" s="36"/>
      <c r="L189" s="36"/>
      <c r="M189" s="36"/>
      <c r="N189" s="44" t="str">
        <f>'[2]IG Mapping Formula (7.1)'!H191</f>
        <v/>
      </c>
      <c r="O189" s="35"/>
      <c r="P189" s="61" t="str">
        <f>IF(K189 &lt;&gt;"",IF(AND(K189&lt;&gt;"2.10",AND(K189&lt;&gt;"7.10",AND(K189&lt;&gt;"15.10",AND(K189&lt;&gt;"16.10",K189&lt;&gt;"18.10")))),VLOOKUP(VALUE(K189),'[2]Controls v7 to v8'!$A$1:$I$165,2,FALSE),VLOOKUP(K189,'[2]Controls v7 to v8'!$A$1:$I$165,2,FALSE)),"")</f>
        <v/>
      </c>
      <c r="Q189" s="61" t="str">
        <f>IF(L189 &lt;&gt;"",IF(AND(L189&lt;&gt;"2.10",AND(L189&lt;&gt;"7.10",AND(L189&lt;&gt;"15.10",AND(L189&lt;&gt;"16.10",L189&lt;&gt;"18.10")))),VLOOKUP(VALUE(L189),'[2]Controls v7 to v8'!$A$1:$I$165,2,FALSE),VLOOKUP(L189,'[2]Controls v7 to v8'!$A$1:$I$165,2,FALSE)),"")</f>
        <v/>
      </c>
      <c r="R189" s="44" t="str">
        <f>IF(M189 &lt;&gt;"",IF(AND(M189&lt;&gt;"2.10",AND(M189&lt;&gt;"7.10",AND(M189&lt;&gt;"15.10",AND(M189&lt;&gt;"16.10",M189&lt;&gt;"18.10")))),VLOOKUP(VALUE(M189),'[2]Controls v7 to v8'!$A$1:$I$165,2,FALSE),VLOOKUP(M189,'[2]Controls v7 to v8'!$A$1:$I$165,2,FALSE)),"")</f>
        <v/>
      </c>
      <c r="S189" s="44" t="str">
        <f>'[2]IG Mapping Formula (8)'!H191</f>
        <v/>
      </c>
    </row>
    <row r="190" spans="1:19" ht="13" x14ac:dyDescent="0.15">
      <c r="A190" s="35"/>
      <c r="B190" s="35"/>
      <c r="C190" s="36"/>
      <c r="D190" s="36"/>
      <c r="E190" s="36"/>
      <c r="F190" s="36"/>
      <c r="G190" s="36"/>
      <c r="H190" s="36"/>
      <c r="I190" s="36"/>
      <c r="J190" s="36"/>
      <c r="K190" s="36"/>
      <c r="L190" s="36"/>
      <c r="M190" s="36"/>
      <c r="N190" s="40" t="str">
        <f>'[2]IG Mapping Formula (7.1)'!H192</f>
        <v/>
      </c>
      <c r="O190" s="35"/>
      <c r="P190" s="60" t="str">
        <f>IF(K190 &lt;&gt;"",IF(AND(K190&lt;&gt;"2.10",AND(K190&lt;&gt;"7.10",AND(K190&lt;&gt;"15.10",AND(K190&lt;&gt;"16.10",K190&lt;&gt;"18.10")))),VLOOKUP(VALUE(K190),'[2]Controls v7 to v8'!$A$1:$I$165,2,FALSE),VLOOKUP(K190,'[2]Controls v7 to v8'!$A$1:$I$165,2,FALSE)),"")</f>
        <v/>
      </c>
      <c r="Q190" s="60" t="str">
        <f>IF(L190 &lt;&gt;"",IF(AND(L190&lt;&gt;"2.10",AND(L190&lt;&gt;"7.10",AND(L190&lt;&gt;"15.10",AND(L190&lt;&gt;"16.10",L190&lt;&gt;"18.10")))),VLOOKUP(VALUE(L190),'[2]Controls v7 to v8'!$A$1:$I$165,2,FALSE),VLOOKUP(L190,'[2]Controls v7 to v8'!$A$1:$I$165,2,FALSE)),"")</f>
        <v/>
      </c>
      <c r="R190" s="40" t="str">
        <f>IF(M190 &lt;&gt;"",IF(AND(M190&lt;&gt;"2.10",AND(M190&lt;&gt;"7.10",AND(M190&lt;&gt;"15.10",AND(M190&lt;&gt;"16.10",M190&lt;&gt;"18.10")))),VLOOKUP(VALUE(M190),'[2]Controls v7 to v8'!$A$1:$I$165,2,FALSE),VLOOKUP(M190,'[2]Controls v7 to v8'!$A$1:$I$165,2,FALSE)),"")</f>
        <v/>
      </c>
      <c r="S190" s="40" t="str">
        <f>'[2]IG Mapping Formula (8)'!H192</f>
        <v/>
      </c>
    </row>
    <row r="191" spans="1:19" ht="13" x14ac:dyDescent="0.15">
      <c r="A191" s="35"/>
      <c r="B191" s="35"/>
      <c r="C191" s="36"/>
      <c r="D191" s="36"/>
      <c r="E191" s="36"/>
      <c r="F191" s="36"/>
      <c r="G191" s="36"/>
      <c r="H191" s="36"/>
      <c r="I191" s="36"/>
      <c r="J191" s="36"/>
      <c r="K191" s="36"/>
      <c r="L191" s="36"/>
      <c r="M191" s="36"/>
      <c r="N191" s="44" t="str">
        <f>'[2]IG Mapping Formula (7.1)'!H193</f>
        <v/>
      </c>
      <c r="O191" s="35"/>
      <c r="P191" s="45" t="str">
        <f>IF(K191 &lt;&gt;"",IF(AND(K191&lt;&gt;"2.10",AND(K191&lt;&gt;"7.10",AND(K191&lt;&gt;"15.10",AND(K191&lt;&gt;"16.10",K191&lt;&gt;"18.10")))),VLOOKUP(VALUE(K191),'[2]Controls v7 to v8'!$A$1:$I$165,2,FALSE),VLOOKUP(K191,'[2]Controls v7 to v8'!$A$1:$I$165,2,FALSE)),"")</f>
        <v/>
      </c>
      <c r="Q191" s="45" t="str">
        <f>IF(L191 &lt;&gt;"",IF(AND(L191&lt;&gt;"2.10",AND(L191&lt;&gt;"7.10",AND(L191&lt;&gt;"15.10",AND(L191&lt;&gt;"16.10",L191&lt;&gt;"18.10")))),VLOOKUP(VALUE(L191),'[2]Controls v7 to v8'!$A$1:$I$165,2,FALSE),VLOOKUP(L191,'[2]Controls v7 to v8'!$A$1:$I$165,2,FALSE)),"")</f>
        <v/>
      </c>
      <c r="R191" s="46" t="str">
        <f>IF(M191 &lt;&gt;"",IF(AND(M191&lt;&gt;"2.10",AND(M191&lt;&gt;"7.10",AND(M191&lt;&gt;"15.10",AND(M191&lt;&gt;"16.10",M191&lt;&gt;"18.10")))),VLOOKUP(VALUE(M191),'[2]Controls v7 to v8'!$A$1:$I$165,2,FALSE),VLOOKUP(M191,'[2]Controls v7 to v8'!$A$1:$I$165,2,FALSE)),"")</f>
        <v/>
      </c>
      <c r="S191" s="44" t="str">
        <f>'[2]IG Mapping Formula (8)'!H193</f>
        <v/>
      </c>
    </row>
    <row r="192" spans="1:19" ht="13" x14ac:dyDescent="0.15">
      <c r="A192" s="35"/>
      <c r="B192" s="35"/>
      <c r="C192" s="36"/>
      <c r="D192" s="36"/>
      <c r="E192" s="36"/>
      <c r="F192" s="36"/>
      <c r="G192" s="36"/>
      <c r="H192" s="36"/>
      <c r="I192" s="36"/>
      <c r="J192" s="36"/>
      <c r="K192" s="36"/>
      <c r="L192" s="36"/>
      <c r="M192" s="36"/>
      <c r="N192" s="40" t="str">
        <f>'[2]IG Mapping Formula (7.1)'!H194</f>
        <v/>
      </c>
      <c r="O192" s="35"/>
      <c r="P192" s="41" t="str">
        <f>IF(K192 &lt;&gt;"",IF(AND(K192&lt;&gt;"2.10",AND(K192&lt;&gt;"7.10",AND(K192&lt;&gt;"15.10",AND(K192&lt;&gt;"16.10",K192&lt;&gt;"18.10")))),VLOOKUP(VALUE(K192),'[2]Controls v7 to v8'!$A$1:$I$165,2,FALSE),VLOOKUP(K192,'[2]Controls v7 to v8'!$A$1:$I$165,2,FALSE)),"")</f>
        <v/>
      </c>
      <c r="Q192" s="41" t="str">
        <f>IF(L192 &lt;&gt;"",IF(AND(L192&lt;&gt;"2.10",AND(L192&lt;&gt;"7.10",AND(L192&lt;&gt;"15.10",AND(L192&lt;&gt;"16.10",L192&lt;&gt;"18.10")))),VLOOKUP(VALUE(L192),'[2]Controls v7 to v8'!$A$1:$I$165,2,FALSE),VLOOKUP(L192,'[2]Controls v7 to v8'!$A$1:$I$165,2,FALSE)),"")</f>
        <v/>
      </c>
      <c r="R192" s="42" t="str">
        <f>IF(M192 &lt;&gt;"",IF(AND(M192&lt;&gt;"2.10",AND(M192&lt;&gt;"7.10",AND(M192&lt;&gt;"15.10",AND(M192&lt;&gt;"16.10",M192&lt;&gt;"18.10")))),VLOOKUP(VALUE(M192),'[2]Controls v7 to v8'!$A$1:$I$165,2,FALSE),VLOOKUP(M192,'[2]Controls v7 to v8'!$A$1:$I$165,2,FALSE)),"")</f>
        <v/>
      </c>
      <c r="S192" s="40" t="str">
        <f>'[2]IG Mapping Formula (8)'!H194</f>
        <v/>
      </c>
    </row>
    <row r="193" spans="1:19" ht="13" x14ac:dyDescent="0.15">
      <c r="A193" s="35"/>
      <c r="B193" s="35"/>
      <c r="C193" s="36"/>
      <c r="D193" s="36"/>
      <c r="E193" s="36"/>
      <c r="F193" s="36"/>
      <c r="G193" s="36"/>
      <c r="H193" s="36"/>
      <c r="I193" s="36"/>
      <c r="J193" s="36"/>
      <c r="K193" s="36"/>
      <c r="L193" s="36"/>
      <c r="M193" s="36"/>
      <c r="N193" s="44" t="str">
        <f>'[2]IG Mapping Formula (7.1)'!H195</f>
        <v/>
      </c>
      <c r="O193" s="35"/>
      <c r="P193" s="45" t="str">
        <f>IF(K193 &lt;&gt;"",IF(AND(K193&lt;&gt;"2.10",AND(K193&lt;&gt;"7.10",AND(K193&lt;&gt;"15.10",AND(K193&lt;&gt;"16.10",K193&lt;&gt;"18.10")))),VLOOKUP(VALUE(K193),'[2]Controls v7 to v8'!$A$1:$I$165,2,FALSE),VLOOKUP(K193,'[2]Controls v7 to v8'!$A$1:$I$165,2,FALSE)),"")</f>
        <v/>
      </c>
      <c r="Q193" s="45" t="str">
        <f>IF(L193 &lt;&gt;"",IF(AND(L193&lt;&gt;"2.10",AND(L193&lt;&gt;"7.10",AND(L193&lt;&gt;"15.10",AND(L193&lt;&gt;"16.10",L193&lt;&gt;"18.10")))),VLOOKUP(VALUE(L193),'[2]Controls v7 to v8'!$A$1:$I$165,2,FALSE),VLOOKUP(L193,'[2]Controls v7 to v8'!$A$1:$I$165,2,FALSE)),"")</f>
        <v/>
      </c>
      <c r="R193" s="46" t="str">
        <f>IF(M193 &lt;&gt;"",IF(AND(M193&lt;&gt;"2.10",AND(M193&lt;&gt;"7.10",AND(M193&lt;&gt;"15.10",AND(M193&lt;&gt;"16.10",M193&lt;&gt;"18.10")))),VLOOKUP(VALUE(M193),'[2]Controls v7 to v8'!$A$1:$I$165,2,FALSE),VLOOKUP(M193,'[2]Controls v7 to v8'!$A$1:$I$165,2,FALSE)),"")</f>
        <v/>
      </c>
      <c r="S193" s="44" t="str">
        <f>'[2]IG Mapping Formula (8)'!H195</f>
        <v/>
      </c>
    </row>
    <row r="194" spans="1:19" ht="13" x14ac:dyDescent="0.15">
      <c r="A194" s="35"/>
      <c r="B194" s="35"/>
      <c r="C194" s="36"/>
      <c r="D194" s="36"/>
      <c r="E194" s="36"/>
      <c r="F194" s="36"/>
      <c r="G194" s="36"/>
      <c r="H194" s="36"/>
      <c r="I194" s="36"/>
      <c r="J194" s="36"/>
      <c r="K194" s="36"/>
      <c r="L194" s="36"/>
      <c r="M194" s="36"/>
      <c r="N194" s="40" t="str">
        <f>'[2]IG Mapping Formula (7.1)'!H196</f>
        <v/>
      </c>
      <c r="O194" s="35"/>
      <c r="P194" s="41" t="str">
        <f>IF(K194 &lt;&gt;"",IF(AND(K194&lt;&gt;"2.10",AND(K194&lt;&gt;"7.10",AND(K194&lt;&gt;"15.10",AND(K194&lt;&gt;"16.10",K194&lt;&gt;"18.10")))),VLOOKUP(VALUE(K194),'[2]Controls v7 to v8'!$A$1:$I$165,2,FALSE),VLOOKUP(K194,'[2]Controls v7 to v8'!$A$1:$I$165,2,FALSE)),"")</f>
        <v/>
      </c>
      <c r="Q194" s="41" t="str">
        <f>IF(L194 &lt;&gt;"",IF(AND(L194&lt;&gt;"2.10",AND(L194&lt;&gt;"7.10",AND(L194&lt;&gt;"15.10",AND(L194&lt;&gt;"16.10",L194&lt;&gt;"18.10")))),VLOOKUP(VALUE(L194),'[2]Controls v7 to v8'!$A$1:$I$165,2,FALSE),VLOOKUP(L194,'[2]Controls v7 to v8'!$A$1:$I$165,2,FALSE)),"")</f>
        <v/>
      </c>
      <c r="R194" s="42" t="str">
        <f>IF(M194 &lt;&gt;"",IF(AND(M194&lt;&gt;"2.10",AND(M194&lt;&gt;"7.10",AND(M194&lt;&gt;"15.10",AND(M194&lt;&gt;"16.10",M194&lt;&gt;"18.10")))),VLOOKUP(VALUE(M194),'[2]Controls v7 to v8'!$A$1:$I$165,2,FALSE),VLOOKUP(M194,'[2]Controls v7 to v8'!$A$1:$I$165,2,FALSE)),"")</f>
        <v/>
      </c>
      <c r="S194" s="40" t="str">
        <f>'[2]IG Mapping Formula (8)'!H196</f>
        <v/>
      </c>
    </row>
    <row r="195" spans="1:19" ht="13" x14ac:dyDescent="0.15">
      <c r="A195" s="35"/>
      <c r="B195" s="35"/>
      <c r="C195" s="36"/>
      <c r="D195" s="36"/>
      <c r="E195" s="36"/>
      <c r="F195" s="36"/>
      <c r="G195" s="36"/>
      <c r="H195" s="36"/>
      <c r="I195" s="36"/>
      <c r="J195" s="36"/>
      <c r="K195" s="36"/>
      <c r="L195" s="36"/>
      <c r="M195" s="36"/>
      <c r="N195" s="44" t="str">
        <f>'[2]IG Mapping Formula (7.1)'!H197</f>
        <v/>
      </c>
      <c r="O195" s="35"/>
      <c r="P195" s="45" t="str">
        <f>IF(K195 &lt;&gt;"",IF(AND(K195&lt;&gt;"2.10",AND(K195&lt;&gt;"7.10",AND(K195&lt;&gt;"15.10",AND(K195&lt;&gt;"16.10",K195&lt;&gt;"18.10")))),VLOOKUP(VALUE(K195),'[2]Controls v7 to v8'!$A$1:$I$165,2,FALSE),VLOOKUP(K195,'[2]Controls v7 to v8'!$A$1:$I$165,2,FALSE)),"")</f>
        <v/>
      </c>
      <c r="Q195" s="45" t="str">
        <f>IF(L195 &lt;&gt;"",IF(AND(L195&lt;&gt;"2.10",AND(L195&lt;&gt;"7.10",AND(L195&lt;&gt;"15.10",AND(L195&lt;&gt;"16.10",L195&lt;&gt;"18.10")))),VLOOKUP(VALUE(L195),'[2]Controls v7 to v8'!$A$1:$I$165,2,FALSE),VLOOKUP(L195,'[2]Controls v7 to v8'!$A$1:$I$165,2,FALSE)),"")</f>
        <v/>
      </c>
      <c r="R195" s="46" t="str">
        <f>IF(M195 &lt;&gt;"",IF(AND(M195&lt;&gt;"2.10",AND(M195&lt;&gt;"7.10",AND(M195&lt;&gt;"15.10",AND(M195&lt;&gt;"16.10",M195&lt;&gt;"18.10")))),VLOOKUP(VALUE(M195),'[2]Controls v7 to v8'!$A$1:$I$165,2,FALSE),VLOOKUP(M195,'[2]Controls v7 to v8'!$A$1:$I$165,2,FALSE)),"")</f>
        <v/>
      </c>
      <c r="S195" s="44" t="str">
        <f>'[2]IG Mapping Formula (8)'!H197</f>
        <v/>
      </c>
    </row>
    <row r="196" spans="1:19" ht="13" x14ac:dyDescent="0.15">
      <c r="A196" s="35"/>
      <c r="B196" s="35"/>
      <c r="C196" s="36"/>
      <c r="D196" s="36"/>
      <c r="E196" s="36"/>
      <c r="F196" s="36"/>
      <c r="G196" s="36"/>
      <c r="H196" s="36"/>
      <c r="I196" s="36"/>
      <c r="J196" s="36"/>
      <c r="K196" s="36"/>
      <c r="L196" s="36"/>
      <c r="M196" s="36"/>
      <c r="N196" s="40" t="str">
        <f>'[2]IG Mapping Formula (7.1)'!H198</f>
        <v/>
      </c>
      <c r="O196" s="35"/>
      <c r="P196" s="41" t="str">
        <f>IF(K196 &lt;&gt;"",IF(AND(K196&lt;&gt;"2.10",AND(K196&lt;&gt;"7.10",AND(K196&lt;&gt;"15.10",AND(K196&lt;&gt;"16.10",K196&lt;&gt;"18.10")))),VLOOKUP(VALUE(K196),'[2]Controls v7 to v8'!$A$1:$I$165,2,FALSE),VLOOKUP(K196,'[2]Controls v7 to v8'!$A$1:$I$165,2,FALSE)),"")</f>
        <v/>
      </c>
      <c r="Q196" s="41" t="str">
        <f>IF(L196 &lt;&gt;"",IF(AND(L196&lt;&gt;"2.10",AND(L196&lt;&gt;"7.10",AND(L196&lt;&gt;"15.10",AND(L196&lt;&gt;"16.10",L196&lt;&gt;"18.10")))),VLOOKUP(VALUE(L196),'[2]Controls v7 to v8'!$A$1:$I$165,2,FALSE),VLOOKUP(L196,'[2]Controls v7 to v8'!$A$1:$I$165,2,FALSE)),"")</f>
        <v/>
      </c>
      <c r="R196" s="42" t="str">
        <f>IF(M196 &lt;&gt;"",IF(AND(M196&lt;&gt;"2.10",AND(M196&lt;&gt;"7.10",AND(M196&lt;&gt;"15.10",AND(M196&lt;&gt;"16.10",M196&lt;&gt;"18.10")))),VLOOKUP(VALUE(M196),'[2]Controls v7 to v8'!$A$1:$I$165,2,FALSE),VLOOKUP(M196,'[2]Controls v7 to v8'!$A$1:$I$165,2,FALSE)),"")</f>
        <v/>
      </c>
      <c r="S196" s="40" t="str">
        <f>'[2]IG Mapping Formula (8)'!H198</f>
        <v/>
      </c>
    </row>
    <row r="197" spans="1:19" ht="13" x14ac:dyDescent="0.15">
      <c r="A197" s="35"/>
      <c r="B197" s="35"/>
      <c r="C197" s="36"/>
      <c r="D197" s="36"/>
      <c r="E197" s="59"/>
      <c r="F197" s="59"/>
      <c r="G197" s="59"/>
      <c r="H197" s="59"/>
      <c r="I197" s="59"/>
      <c r="J197" s="59"/>
      <c r="K197" s="39"/>
      <c r="L197" s="39"/>
      <c r="M197" s="39"/>
      <c r="N197" s="46" t="str">
        <f>'[2]IG Mapping Formula (7.1)'!H199</f>
        <v/>
      </c>
      <c r="O197" s="35"/>
      <c r="P197" s="45" t="str">
        <f>IF(K197 &lt;&gt;"",IF(AND(K197&lt;&gt;"2.10",AND(K197&lt;&gt;"7.10",AND(K197&lt;&gt;"15.10",AND(K197&lt;&gt;"16.10",K197&lt;&gt;"18.10")))),VLOOKUP(VALUE(K197),'[2]Controls v7 to v8'!$A$1:$I$165,2,FALSE),VLOOKUP(K197,'[2]Controls v7 to v8'!$A$1:$I$165,2,FALSE)),"")</f>
        <v/>
      </c>
      <c r="Q197" s="45" t="str">
        <f>IF(L197 &lt;&gt;"",IF(AND(L197&lt;&gt;"2.10",AND(L197&lt;&gt;"7.10",AND(L197&lt;&gt;"15.10",AND(L197&lt;&gt;"16.10",L197&lt;&gt;"18.10")))),VLOOKUP(VALUE(L197),'[2]Controls v7 to v8'!$A$1:$I$165,2,FALSE),VLOOKUP(L197,'[2]Controls v7 to v8'!$A$1:$I$165,2,FALSE)),"")</f>
        <v/>
      </c>
      <c r="R197" s="46" t="str">
        <f>IF(M197 &lt;&gt;"",IF(AND(M197&lt;&gt;"2.10",AND(M197&lt;&gt;"7.10",AND(M197&lt;&gt;"15.10",AND(M197&lt;&gt;"16.10",M197&lt;&gt;"18.10")))),VLOOKUP(VALUE(M197),'[2]Controls v7 to v8'!$A$1:$I$165,2,FALSE),VLOOKUP(M197,'[2]Controls v7 to v8'!$A$1:$I$165,2,FALSE)),"")</f>
        <v/>
      </c>
      <c r="S197" s="46" t="str">
        <f>'[2]IG Mapping Formula (8)'!H199</f>
        <v/>
      </c>
    </row>
    <row r="198" spans="1:19" ht="13" x14ac:dyDescent="0.15">
      <c r="A198" s="35"/>
      <c r="B198" s="35"/>
      <c r="C198" s="36"/>
      <c r="D198" s="36"/>
      <c r="E198" s="59"/>
      <c r="F198" s="59"/>
      <c r="G198" s="59"/>
      <c r="H198" s="59"/>
      <c r="I198" s="59"/>
      <c r="J198" s="59"/>
      <c r="K198" s="39"/>
      <c r="L198" s="39"/>
      <c r="M198" s="39"/>
      <c r="N198" s="42" t="str">
        <f>'[2]IG Mapping Formula (7.1)'!H200</f>
        <v/>
      </c>
      <c r="O198" s="35"/>
      <c r="P198" s="41" t="str">
        <f>IF(K198 &lt;&gt;"",IF(AND(K198&lt;&gt;"2.10",AND(K198&lt;&gt;"7.10",AND(K198&lt;&gt;"15.10",AND(K198&lt;&gt;"16.10",K198&lt;&gt;"18.10")))),VLOOKUP(VALUE(K198),'[2]Controls v7 to v8'!$A$1:$I$165,2,FALSE),VLOOKUP(K198,'[2]Controls v7 to v8'!$A$1:$I$165,2,FALSE)),"")</f>
        <v/>
      </c>
      <c r="Q198" s="41" t="str">
        <f>IF(L198 &lt;&gt;"",IF(AND(L198&lt;&gt;"2.10",AND(L198&lt;&gt;"7.10",AND(L198&lt;&gt;"15.10",AND(L198&lt;&gt;"16.10",L198&lt;&gt;"18.10")))),VLOOKUP(VALUE(L198),'[2]Controls v7 to v8'!$A$1:$I$165,2,FALSE),VLOOKUP(L198,'[2]Controls v7 to v8'!$A$1:$I$165,2,FALSE)),"")</f>
        <v/>
      </c>
      <c r="R198" s="42" t="str">
        <f>IF(M198 &lt;&gt;"",IF(AND(M198&lt;&gt;"2.10",AND(M198&lt;&gt;"7.10",AND(M198&lt;&gt;"15.10",AND(M198&lt;&gt;"16.10",M198&lt;&gt;"18.10")))),VLOOKUP(VALUE(M198),'[2]Controls v7 to v8'!$A$1:$I$165,2,FALSE),VLOOKUP(M198,'[2]Controls v7 to v8'!$A$1:$I$165,2,FALSE)),"")</f>
        <v/>
      </c>
      <c r="S198" s="42" t="str">
        <f>'[2]IG Mapping Formula (8)'!H200</f>
        <v/>
      </c>
    </row>
    <row r="199" spans="1:19" ht="13" x14ac:dyDescent="0.15">
      <c r="A199" s="35"/>
      <c r="B199" s="35"/>
      <c r="C199" s="36"/>
      <c r="D199" s="36"/>
      <c r="E199" s="59"/>
      <c r="F199" s="59"/>
      <c r="G199" s="59"/>
      <c r="H199" s="59"/>
      <c r="I199" s="59"/>
      <c r="J199" s="59"/>
      <c r="K199" s="39"/>
      <c r="L199" s="39"/>
      <c r="M199" s="39"/>
      <c r="N199" s="46" t="str">
        <f>'[2]IG Mapping Formula (7.1)'!H201</f>
        <v/>
      </c>
      <c r="O199" s="35"/>
      <c r="P199" s="61" t="str">
        <f>IF(K199 &lt;&gt;"",IF(AND(K199&lt;&gt;"2.10",AND(K199&lt;&gt;"7.10",AND(K199&lt;&gt;"15.10",AND(K199&lt;&gt;"16.10",K199&lt;&gt;"18.10")))),VLOOKUP(VALUE(K199),'[2]Controls v7 to v8'!$A$1:$I$165,2,FALSE),VLOOKUP(K199,'[2]Controls v7 to v8'!$A$1:$I$165,2,FALSE)),"")</f>
        <v/>
      </c>
      <c r="Q199" s="61" t="str">
        <f>IF(L199 &lt;&gt;"",IF(AND(L199&lt;&gt;"2.10",AND(L199&lt;&gt;"7.10",AND(L199&lt;&gt;"15.10",AND(L199&lt;&gt;"16.10",L199&lt;&gt;"18.10")))),VLOOKUP(VALUE(L199),'[2]Controls v7 to v8'!$A$1:$I$165,2,FALSE),VLOOKUP(L199,'[2]Controls v7 to v8'!$A$1:$I$165,2,FALSE)),"")</f>
        <v/>
      </c>
      <c r="R199" s="44" t="str">
        <f>IF(M199 &lt;&gt;"",IF(AND(M199&lt;&gt;"2.10",AND(M199&lt;&gt;"7.10",AND(M199&lt;&gt;"15.10",AND(M199&lt;&gt;"16.10",M199&lt;&gt;"18.10")))),VLOOKUP(VALUE(M199),'[2]Controls v7 to v8'!$A$1:$I$165,2,FALSE),VLOOKUP(M199,'[2]Controls v7 to v8'!$A$1:$I$165,2,FALSE)),"")</f>
        <v/>
      </c>
      <c r="S199" s="46" t="str">
        <f>'[2]IG Mapping Formula (8)'!H201</f>
        <v/>
      </c>
    </row>
    <row r="200" spans="1:19" ht="13" x14ac:dyDescent="0.15">
      <c r="A200" s="35"/>
      <c r="B200" s="35"/>
      <c r="C200" s="36"/>
      <c r="D200" s="36"/>
      <c r="E200" s="59"/>
      <c r="F200" s="59"/>
      <c r="G200" s="59"/>
      <c r="H200" s="59"/>
      <c r="I200" s="59"/>
      <c r="J200" s="59"/>
      <c r="K200" s="39"/>
      <c r="L200" s="39"/>
      <c r="M200" s="39"/>
      <c r="N200" s="42" t="str">
        <f>'[2]IG Mapping Formula (7.1)'!H202</f>
        <v/>
      </c>
      <c r="O200" s="35"/>
      <c r="P200" s="60" t="str">
        <f>IF(K200 &lt;&gt;"",IF(AND(K200&lt;&gt;"2.10",AND(K200&lt;&gt;"7.10",AND(K200&lt;&gt;"15.10",AND(K200&lt;&gt;"16.10",K200&lt;&gt;"18.10")))),VLOOKUP(VALUE(K200),'[2]Controls v7 to v8'!$A$1:$I$165,2,FALSE),VLOOKUP(K200,'[2]Controls v7 to v8'!$A$1:$I$165,2,FALSE)),"")</f>
        <v/>
      </c>
      <c r="Q200" s="60" t="str">
        <f>IF(L200 &lt;&gt;"",IF(AND(L200&lt;&gt;"2.10",AND(L200&lt;&gt;"7.10",AND(L200&lt;&gt;"15.10",AND(L200&lt;&gt;"16.10",L200&lt;&gt;"18.10")))),VLOOKUP(VALUE(L200),'[2]Controls v7 to v8'!$A$1:$I$165,2,FALSE),VLOOKUP(L200,'[2]Controls v7 to v8'!$A$1:$I$165,2,FALSE)),"")</f>
        <v/>
      </c>
      <c r="R200" s="40" t="str">
        <f>IF(M200 &lt;&gt;"",IF(AND(M200&lt;&gt;"2.10",AND(M200&lt;&gt;"7.10",AND(M200&lt;&gt;"15.10",AND(M200&lt;&gt;"16.10",M200&lt;&gt;"18.10")))),VLOOKUP(VALUE(M200),'[2]Controls v7 to v8'!$A$1:$I$165,2,FALSE),VLOOKUP(M200,'[2]Controls v7 to v8'!$A$1:$I$165,2,FALSE)),"")</f>
        <v/>
      </c>
      <c r="S200" s="42" t="str">
        <f>'[2]IG Mapping Formula (8)'!H202</f>
        <v/>
      </c>
    </row>
    <row r="201" spans="1:19" ht="13" x14ac:dyDescent="0.15">
      <c r="A201" s="35"/>
      <c r="B201" s="35"/>
      <c r="C201" s="36"/>
      <c r="D201" s="36"/>
      <c r="E201" s="59"/>
      <c r="F201" s="59"/>
      <c r="G201" s="59"/>
      <c r="H201" s="59"/>
      <c r="I201" s="59"/>
      <c r="J201" s="59"/>
      <c r="K201" s="39"/>
      <c r="L201" s="39"/>
      <c r="M201" s="39"/>
      <c r="N201" s="46" t="str">
        <f>'[2]IG Mapping Formula (7.1)'!H203</f>
        <v/>
      </c>
      <c r="O201" s="35"/>
      <c r="P201" s="64" t="str">
        <f>IF(K201 &lt;&gt;"",IF(AND(K201&lt;&gt;"2.10",AND(K201&lt;&gt;"7.10",AND(K201&lt;&gt;"15.10",AND(K201&lt;&gt;"16.10",K201&lt;&gt;"18.10")))),VLOOKUP(VALUE(K201),'[2]Controls v7 to v8'!$A$1:$I$165,2,FALSE),VLOOKUP(K201,'[2]Controls v7 to v8'!$A$1:$I$165,2,FALSE)),"")</f>
        <v/>
      </c>
      <c r="Q201" s="64" t="str">
        <f>IF(L201 &lt;&gt;"",IF(AND(L201&lt;&gt;"2.10",AND(L201&lt;&gt;"7.10",AND(L201&lt;&gt;"15.10",AND(L201&lt;&gt;"16.10",L201&lt;&gt;"18.10")))),VLOOKUP(VALUE(L201),'[2]Controls v7 to v8'!$A$1:$I$165,2,FALSE),VLOOKUP(L201,'[2]Controls v7 to v8'!$A$1:$I$165,2,FALSE)),"")</f>
        <v/>
      </c>
      <c r="R201" s="49" t="str">
        <f>IF(M201 &lt;&gt;"",IF(AND(M201&lt;&gt;"2.10",AND(M201&lt;&gt;"7.10",AND(M201&lt;&gt;"15.10",AND(M201&lt;&gt;"16.10",M201&lt;&gt;"18.10")))),VLOOKUP(VALUE(M201),'[2]Controls v7 to v8'!$A$1:$I$165,2,FALSE),VLOOKUP(M201,'[2]Controls v7 to v8'!$A$1:$I$165,2,FALSE)),"")</f>
        <v/>
      </c>
      <c r="S201" s="46" t="str">
        <f>'[2]IG Mapping Formula (8)'!H203</f>
        <v/>
      </c>
    </row>
    <row r="202" spans="1:19" ht="13" x14ac:dyDescent="0.15">
      <c r="A202" s="35"/>
      <c r="B202" s="35"/>
      <c r="C202" s="36"/>
      <c r="D202" s="36"/>
      <c r="E202" s="59"/>
      <c r="F202" s="59"/>
      <c r="G202" s="59"/>
      <c r="H202" s="59"/>
      <c r="I202" s="59"/>
      <c r="J202" s="59"/>
      <c r="K202" s="39"/>
      <c r="L202" s="39"/>
      <c r="M202" s="39"/>
      <c r="N202" s="42" t="str">
        <f>'[2]IG Mapping Formula (7.1)'!H204</f>
        <v/>
      </c>
      <c r="O202" s="35"/>
      <c r="P202" s="62" t="str">
        <f>IF(K202 &lt;&gt;"",IF(AND(K202&lt;&gt;"2.10",AND(K202&lt;&gt;"7.10",AND(K202&lt;&gt;"15.10",AND(K202&lt;&gt;"16.10",K202&lt;&gt;"18.10")))),VLOOKUP(VALUE(K202),'[2]Controls v7 to v8'!$A$1:$I$165,2,FALSE),VLOOKUP(K202,'[2]Controls v7 to v8'!$A$1:$I$165,2,FALSE)),"")</f>
        <v/>
      </c>
      <c r="Q202" s="62" t="str">
        <f>IF(L202 &lt;&gt;"",IF(AND(L202&lt;&gt;"2.10",AND(L202&lt;&gt;"7.10",AND(L202&lt;&gt;"15.10",AND(L202&lt;&gt;"16.10",L202&lt;&gt;"18.10")))),VLOOKUP(VALUE(L202),'[2]Controls v7 to v8'!$A$1:$I$165,2,FALSE),VLOOKUP(L202,'[2]Controls v7 to v8'!$A$1:$I$165,2,FALSE)),"")</f>
        <v/>
      </c>
      <c r="R202" s="50" t="str">
        <f>IF(M202 &lt;&gt;"",IF(AND(M202&lt;&gt;"2.10",AND(M202&lt;&gt;"7.10",AND(M202&lt;&gt;"15.10",AND(M202&lt;&gt;"16.10",M202&lt;&gt;"18.10")))),VLOOKUP(VALUE(M202),'[2]Controls v7 to v8'!$A$1:$I$165,2,FALSE),VLOOKUP(M202,'[2]Controls v7 to v8'!$A$1:$I$165,2,FALSE)),"")</f>
        <v/>
      </c>
      <c r="S202" s="42" t="str">
        <f>'[2]IG Mapping Formula (8)'!H204</f>
        <v/>
      </c>
    </row>
    <row r="203" spans="1:19" ht="13" x14ac:dyDescent="0.15">
      <c r="A203" s="35"/>
      <c r="B203" s="35"/>
      <c r="C203" s="36"/>
      <c r="D203" s="36"/>
      <c r="E203" s="59"/>
      <c r="F203" s="59"/>
      <c r="G203" s="59"/>
      <c r="H203" s="59"/>
      <c r="I203" s="59"/>
      <c r="J203" s="59"/>
      <c r="K203" s="39"/>
      <c r="L203" s="39"/>
      <c r="M203" s="39"/>
      <c r="N203" s="46" t="str">
        <f>'[2]IG Mapping Formula (7.1)'!H205</f>
        <v/>
      </c>
      <c r="O203" s="35"/>
      <c r="P203" s="45" t="str">
        <f>IF(K203 &lt;&gt;"",IF(AND(K203&lt;&gt;"2.10",AND(K203&lt;&gt;"7.10",AND(K203&lt;&gt;"15.10",AND(K203&lt;&gt;"16.10",K203&lt;&gt;"18.10")))),VLOOKUP(VALUE(K203),'[2]Controls v7 to v8'!$A$1:$I$165,2,FALSE),VLOOKUP(K203,'[2]Controls v7 to v8'!$A$1:$I$165,2,FALSE)),"")</f>
        <v/>
      </c>
      <c r="Q203" s="45" t="str">
        <f>IF(L203 &lt;&gt;"",IF(AND(L203&lt;&gt;"2.10",AND(L203&lt;&gt;"7.10",AND(L203&lt;&gt;"15.10",AND(L203&lt;&gt;"16.10",L203&lt;&gt;"18.10")))),VLOOKUP(VALUE(L203),'[2]Controls v7 to v8'!$A$1:$I$165,2,FALSE),VLOOKUP(L203,'[2]Controls v7 to v8'!$A$1:$I$165,2,FALSE)),"")</f>
        <v/>
      </c>
      <c r="R203" s="46" t="str">
        <f>IF(M203 &lt;&gt;"",IF(AND(M203&lt;&gt;"2.10",AND(M203&lt;&gt;"7.10",AND(M203&lt;&gt;"15.10",AND(M203&lt;&gt;"16.10",M203&lt;&gt;"18.10")))),VLOOKUP(VALUE(M203),'[2]Controls v7 to v8'!$A$1:$I$165,2,FALSE),VLOOKUP(M203,'[2]Controls v7 to v8'!$A$1:$I$165,2,FALSE)),"")</f>
        <v/>
      </c>
      <c r="S203" s="46" t="str">
        <f>'[2]IG Mapping Formula (8)'!H205</f>
        <v/>
      </c>
    </row>
    <row r="204" spans="1:19" ht="13" x14ac:dyDescent="0.15">
      <c r="A204" s="35"/>
      <c r="B204" s="35"/>
      <c r="C204" s="36"/>
      <c r="D204" s="36"/>
      <c r="E204" s="59"/>
      <c r="F204" s="59"/>
      <c r="G204" s="59"/>
      <c r="H204" s="59"/>
      <c r="I204" s="59"/>
      <c r="J204" s="59"/>
      <c r="K204" s="39"/>
      <c r="L204" s="39"/>
      <c r="M204" s="39"/>
      <c r="N204" s="42" t="str">
        <f>'[2]IG Mapping Formula (7.1)'!H206</f>
        <v/>
      </c>
      <c r="O204" s="35"/>
      <c r="P204" s="41" t="str">
        <f>IF(K204 &lt;&gt;"",IF(AND(K204&lt;&gt;"2.10",AND(K204&lt;&gt;"7.10",AND(K204&lt;&gt;"15.10",AND(K204&lt;&gt;"16.10",K204&lt;&gt;"18.10")))),VLOOKUP(VALUE(K204),'[2]Controls v7 to v8'!$A$1:$I$165,2,FALSE),VLOOKUP(K204,'[2]Controls v7 to v8'!$A$1:$I$165,2,FALSE)),"")</f>
        <v/>
      </c>
      <c r="Q204" s="41" t="str">
        <f>IF(L204 &lt;&gt;"",IF(AND(L204&lt;&gt;"2.10",AND(L204&lt;&gt;"7.10",AND(L204&lt;&gt;"15.10",AND(L204&lt;&gt;"16.10",L204&lt;&gt;"18.10")))),VLOOKUP(VALUE(L204),'[2]Controls v7 to v8'!$A$1:$I$165,2,FALSE),VLOOKUP(L204,'[2]Controls v7 to v8'!$A$1:$I$165,2,FALSE)),"")</f>
        <v/>
      </c>
      <c r="R204" s="42" t="str">
        <f>IF(M204 &lt;&gt;"",IF(AND(M204&lt;&gt;"2.10",AND(M204&lt;&gt;"7.10",AND(M204&lt;&gt;"15.10",AND(M204&lt;&gt;"16.10",M204&lt;&gt;"18.10")))),VLOOKUP(VALUE(M204),'[2]Controls v7 to v8'!$A$1:$I$165,2,FALSE),VLOOKUP(M204,'[2]Controls v7 to v8'!$A$1:$I$165,2,FALSE)),"")</f>
        <v/>
      </c>
      <c r="S204" s="42" t="str">
        <f>'[2]IG Mapping Formula (8)'!H206</f>
        <v/>
      </c>
    </row>
    <row r="205" spans="1:19" ht="13" x14ac:dyDescent="0.15">
      <c r="A205" s="35"/>
      <c r="B205" s="35"/>
      <c r="C205" s="36"/>
      <c r="D205" s="36"/>
      <c r="E205" s="36"/>
      <c r="F205" s="36"/>
      <c r="G205" s="36"/>
      <c r="H205" s="36"/>
      <c r="I205" s="36"/>
      <c r="J205" s="36"/>
      <c r="K205" s="36"/>
      <c r="L205" s="36"/>
      <c r="M205" s="36"/>
      <c r="N205" s="44" t="str">
        <f>'[2]IG Mapping Formula (7.1)'!H207</f>
        <v/>
      </c>
      <c r="O205" s="35"/>
      <c r="P205" s="45" t="str">
        <f>IF(K205 &lt;&gt;"",IF(AND(K205&lt;&gt;"2.10",AND(K205&lt;&gt;"7.10",AND(K205&lt;&gt;"15.10",AND(K205&lt;&gt;"16.10",K205&lt;&gt;"18.10")))),VLOOKUP(VALUE(K205),'[2]Controls v7 to v8'!$A$1:$I$165,2,FALSE),VLOOKUP(K205,'[2]Controls v7 to v8'!$A$1:$I$165,2,FALSE)),"")</f>
        <v/>
      </c>
      <c r="Q205" s="45" t="str">
        <f>IF(L205 &lt;&gt;"",IF(AND(L205&lt;&gt;"2.10",AND(L205&lt;&gt;"7.10",AND(L205&lt;&gt;"15.10",AND(L205&lt;&gt;"16.10",L205&lt;&gt;"18.10")))),VLOOKUP(VALUE(L205),'[2]Controls v7 to v8'!$A$1:$I$165,2,FALSE),VLOOKUP(L205,'[2]Controls v7 to v8'!$A$1:$I$165,2,FALSE)),"")</f>
        <v/>
      </c>
      <c r="R205" s="46" t="str">
        <f>IF(M205 &lt;&gt;"",IF(AND(M205&lt;&gt;"2.10",AND(M205&lt;&gt;"7.10",AND(M205&lt;&gt;"15.10",AND(M205&lt;&gt;"16.10",M205&lt;&gt;"18.10")))),VLOOKUP(VALUE(M205),'[2]Controls v7 to v8'!$A$1:$I$165,2,FALSE),VLOOKUP(M205,'[2]Controls v7 to v8'!$A$1:$I$165,2,FALSE)),"")</f>
        <v/>
      </c>
      <c r="S205" s="44" t="str">
        <f>'[2]IG Mapping Formula (8)'!H207</f>
        <v/>
      </c>
    </row>
    <row r="206" spans="1:19" ht="13" x14ac:dyDescent="0.15">
      <c r="A206" s="35"/>
      <c r="B206" s="35"/>
      <c r="C206" s="36"/>
      <c r="D206" s="36"/>
      <c r="E206" s="36"/>
      <c r="F206" s="36"/>
      <c r="G206" s="36"/>
      <c r="H206" s="36"/>
      <c r="I206" s="36"/>
      <c r="J206" s="36"/>
      <c r="K206" s="36"/>
      <c r="L206" s="36"/>
      <c r="M206" s="36"/>
      <c r="N206" s="40" t="str">
        <f>'[2]IG Mapping Formula (7.1)'!H208</f>
        <v/>
      </c>
      <c r="O206" s="35"/>
      <c r="P206" s="41" t="str">
        <f>IF(K206 &lt;&gt;"",IF(AND(K206&lt;&gt;"2.10",AND(K206&lt;&gt;"7.10",AND(K206&lt;&gt;"15.10",AND(K206&lt;&gt;"16.10",K206&lt;&gt;"18.10")))),VLOOKUP(VALUE(K206),'[2]Controls v7 to v8'!$A$1:$I$165,2,FALSE),VLOOKUP(K206,'[2]Controls v7 to v8'!$A$1:$I$165,2,FALSE)),"")</f>
        <v/>
      </c>
      <c r="Q206" s="41" t="str">
        <f>IF(L206 &lt;&gt;"",IF(AND(L206&lt;&gt;"2.10",AND(L206&lt;&gt;"7.10",AND(L206&lt;&gt;"15.10",AND(L206&lt;&gt;"16.10",L206&lt;&gt;"18.10")))),VLOOKUP(VALUE(L206),'[2]Controls v7 to v8'!$A$1:$I$165,2,FALSE),VLOOKUP(L206,'[2]Controls v7 to v8'!$A$1:$I$165,2,FALSE)),"")</f>
        <v/>
      </c>
      <c r="R206" s="42" t="str">
        <f>IF(M206 &lt;&gt;"",IF(AND(M206&lt;&gt;"2.10",AND(M206&lt;&gt;"7.10",AND(M206&lt;&gt;"15.10",AND(M206&lt;&gt;"16.10",M206&lt;&gt;"18.10")))),VLOOKUP(VALUE(M206),'[2]Controls v7 to v8'!$A$1:$I$165,2,FALSE),VLOOKUP(M206,'[2]Controls v7 to v8'!$A$1:$I$165,2,FALSE)),"")</f>
        <v/>
      </c>
      <c r="S206" s="40" t="str">
        <f>'[2]IG Mapping Formula (8)'!H208</f>
        <v/>
      </c>
    </row>
    <row r="207" spans="1:19" ht="13" x14ac:dyDescent="0.15">
      <c r="A207" s="35"/>
      <c r="B207" s="35"/>
      <c r="C207" s="36"/>
      <c r="D207" s="36"/>
      <c r="E207" s="59"/>
      <c r="F207" s="59"/>
      <c r="G207" s="59"/>
      <c r="H207" s="59"/>
      <c r="I207" s="59"/>
      <c r="J207" s="59"/>
      <c r="K207" s="38"/>
      <c r="L207" s="38"/>
      <c r="M207" s="38"/>
      <c r="N207" s="49" t="str">
        <f>'[2]IG Mapping Formula (7.1)'!H209</f>
        <v/>
      </c>
      <c r="O207" s="35"/>
      <c r="P207" s="45" t="str">
        <f>IF(K207 &lt;&gt;"",IF(AND(K207&lt;&gt;"2.10",AND(K207&lt;&gt;"7.10",AND(K207&lt;&gt;"15.10",AND(K207&lt;&gt;"16.10",K207&lt;&gt;"18.10")))),VLOOKUP(VALUE(K207),'[2]Controls v7 to v8'!$A$1:$I$165,2,FALSE),VLOOKUP(K207,'[2]Controls v7 to v8'!$A$1:$I$165,2,FALSE)),"")</f>
        <v/>
      </c>
      <c r="Q207" s="45" t="str">
        <f>IF(L207 &lt;&gt;"",IF(AND(L207&lt;&gt;"2.10",AND(L207&lt;&gt;"7.10",AND(L207&lt;&gt;"15.10",AND(L207&lt;&gt;"16.10",L207&lt;&gt;"18.10")))),VLOOKUP(VALUE(L207),'[2]Controls v7 to v8'!$A$1:$I$165,2,FALSE),VLOOKUP(L207,'[2]Controls v7 to v8'!$A$1:$I$165,2,FALSE)),"")</f>
        <v/>
      </c>
      <c r="R207" s="46" t="str">
        <f>IF(M207 &lt;&gt;"",IF(AND(M207&lt;&gt;"2.10",AND(M207&lt;&gt;"7.10",AND(M207&lt;&gt;"15.10",AND(M207&lt;&gt;"16.10",M207&lt;&gt;"18.10")))),VLOOKUP(VALUE(M207),'[2]Controls v7 to v8'!$A$1:$I$165,2,FALSE),VLOOKUP(M207,'[2]Controls v7 to v8'!$A$1:$I$165,2,FALSE)),"")</f>
        <v/>
      </c>
      <c r="S207" s="49" t="str">
        <f>'[2]IG Mapping Formula (8)'!H209</f>
        <v/>
      </c>
    </row>
    <row r="208" spans="1:19" ht="13" x14ac:dyDescent="0.15">
      <c r="A208" s="35"/>
      <c r="B208" s="35"/>
      <c r="C208" s="36"/>
      <c r="D208" s="36"/>
      <c r="E208" s="59"/>
      <c r="F208" s="59"/>
      <c r="G208" s="59"/>
      <c r="H208" s="59"/>
      <c r="I208" s="59"/>
      <c r="J208" s="59"/>
      <c r="K208" s="38"/>
      <c r="L208" s="38"/>
      <c r="M208" s="38"/>
      <c r="N208" s="50" t="str">
        <f>'[2]IG Mapping Formula (7.1)'!H210</f>
        <v/>
      </c>
      <c r="O208" s="35"/>
      <c r="P208" s="62" t="str">
        <f>IF(K208 &lt;&gt;"",IF(AND(K208&lt;&gt;"2.10",AND(K208&lt;&gt;"7.10",AND(K208&lt;&gt;"15.10",AND(K208&lt;&gt;"16.10",K208&lt;&gt;"18.10")))),VLOOKUP(VALUE(K208),'[2]Controls v7 to v8'!$A$1:$I$165,2,FALSE),VLOOKUP(K208,'[2]Controls v7 to v8'!$A$1:$I$165,2,FALSE)),"")</f>
        <v/>
      </c>
      <c r="Q208" s="62" t="str">
        <f>IF(L208 &lt;&gt;"",IF(AND(L208&lt;&gt;"2.10",AND(L208&lt;&gt;"7.10",AND(L208&lt;&gt;"15.10",AND(L208&lt;&gt;"16.10",L208&lt;&gt;"18.10")))),VLOOKUP(VALUE(L208),'[2]Controls v7 to v8'!$A$1:$I$165,2,FALSE),VLOOKUP(L208,'[2]Controls v7 to v8'!$A$1:$I$165,2,FALSE)),"")</f>
        <v/>
      </c>
      <c r="R208" s="50" t="str">
        <f>IF(M208 &lt;&gt;"",IF(AND(M208&lt;&gt;"2.10",AND(M208&lt;&gt;"7.10",AND(M208&lt;&gt;"15.10",AND(M208&lt;&gt;"16.10",M208&lt;&gt;"18.10")))),VLOOKUP(VALUE(M208),'[2]Controls v7 to v8'!$A$1:$I$165,2,FALSE),VLOOKUP(M208,'[2]Controls v7 to v8'!$A$1:$I$165,2,FALSE)),"")</f>
        <v/>
      </c>
      <c r="S208" s="50" t="str">
        <f>'[2]IG Mapping Formula (8)'!H210</f>
        <v/>
      </c>
    </row>
    <row r="209" spans="1:19" ht="13" x14ac:dyDescent="0.15">
      <c r="A209" s="35"/>
      <c r="B209" s="35"/>
      <c r="C209" s="36"/>
      <c r="D209" s="36"/>
      <c r="E209" s="59"/>
      <c r="F209" s="59"/>
      <c r="G209" s="59"/>
      <c r="H209" s="59"/>
      <c r="I209" s="59"/>
      <c r="J209" s="59"/>
      <c r="K209" s="39"/>
      <c r="L209" s="39"/>
      <c r="M209" s="39"/>
      <c r="N209" s="46" t="str">
        <f>'[2]IG Mapping Formula (7.1)'!H211</f>
        <v/>
      </c>
      <c r="O209" s="35"/>
      <c r="P209" s="64" t="str">
        <f>IF(K209 &lt;&gt;"",IF(AND(K209&lt;&gt;"2.10",AND(K209&lt;&gt;"7.10",AND(K209&lt;&gt;"15.10",AND(K209&lt;&gt;"16.10",K209&lt;&gt;"18.10")))),VLOOKUP(VALUE(K209),'[2]Controls v7 to v8'!$A$1:$I$165,2,FALSE),VLOOKUP(K209,'[2]Controls v7 to v8'!$A$1:$I$165,2,FALSE)),"")</f>
        <v/>
      </c>
      <c r="Q209" s="64" t="str">
        <f>IF(L209 &lt;&gt;"",IF(AND(L209&lt;&gt;"2.10",AND(L209&lt;&gt;"7.10",AND(L209&lt;&gt;"15.10",AND(L209&lt;&gt;"16.10",L209&lt;&gt;"18.10")))),VLOOKUP(VALUE(L209),'[2]Controls v7 to v8'!$A$1:$I$165,2,FALSE),VLOOKUP(L209,'[2]Controls v7 to v8'!$A$1:$I$165,2,FALSE)),"")</f>
        <v/>
      </c>
      <c r="R209" s="49" t="str">
        <f>IF(M209 &lt;&gt;"",IF(AND(M209&lt;&gt;"2.10",AND(M209&lt;&gt;"7.10",AND(M209&lt;&gt;"15.10",AND(M209&lt;&gt;"16.10",M209&lt;&gt;"18.10")))),VLOOKUP(VALUE(M209),'[2]Controls v7 to v8'!$A$1:$I$165,2,FALSE),VLOOKUP(M209,'[2]Controls v7 to v8'!$A$1:$I$165,2,FALSE)),"")</f>
        <v/>
      </c>
      <c r="S209" s="46" t="str">
        <f>'[2]IG Mapping Formula (8)'!H211</f>
        <v/>
      </c>
    </row>
    <row r="210" spans="1:19" ht="13" x14ac:dyDescent="0.15">
      <c r="A210" s="35"/>
      <c r="B210" s="35"/>
      <c r="C210" s="36"/>
      <c r="D210" s="36"/>
      <c r="E210" s="59"/>
      <c r="F210" s="59"/>
      <c r="G210" s="59"/>
      <c r="H210" s="59"/>
      <c r="I210" s="59"/>
      <c r="J210" s="59"/>
      <c r="K210" s="39"/>
      <c r="L210" s="39"/>
      <c r="M210" s="39"/>
      <c r="N210" s="42" t="str">
        <f>'[2]IG Mapping Formula (7.1)'!H212</f>
        <v/>
      </c>
      <c r="O210" s="35"/>
      <c r="P210" s="41" t="str">
        <f>IF(K210 &lt;&gt;"",IF(AND(K210&lt;&gt;"2.10",AND(K210&lt;&gt;"7.10",AND(K210&lt;&gt;"15.10",AND(K210&lt;&gt;"16.10",K210&lt;&gt;"18.10")))),VLOOKUP(VALUE(K210),'[2]Controls v7 to v8'!$A$1:$I$165,2,FALSE),VLOOKUP(K210,'[2]Controls v7 to v8'!$A$1:$I$165,2,FALSE)),"")</f>
        <v/>
      </c>
      <c r="Q210" s="41" t="str">
        <f>IF(L210 &lt;&gt;"",IF(AND(L210&lt;&gt;"2.10",AND(L210&lt;&gt;"7.10",AND(L210&lt;&gt;"15.10",AND(L210&lt;&gt;"16.10",L210&lt;&gt;"18.10")))),VLOOKUP(VALUE(L210),'[2]Controls v7 to v8'!$A$1:$I$165,2,FALSE),VLOOKUP(L210,'[2]Controls v7 to v8'!$A$1:$I$165,2,FALSE)),"")</f>
        <v/>
      </c>
      <c r="R210" s="42" t="str">
        <f>IF(M210 &lt;&gt;"",IF(AND(M210&lt;&gt;"2.10",AND(M210&lt;&gt;"7.10",AND(M210&lt;&gt;"15.10",AND(M210&lt;&gt;"16.10",M210&lt;&gt;"18.10")))),VLOOKUP(VALUE(M210),'[2]Controls v7 to v8'!$A$1:$I$165,2,FALSE),VLOOKUP(M210,'[2]Controls v7 to v8'!$A$1:$I$165,2,FALSE)),"")</f>
        <v/>
      </c>
      <c r="S210" s="42" t="str">
        <f>'[2]IG Mapping Formula (8)'!H212</f>
        <v/>
      </c>
    </row>
    <row r="211" spans="1:19" ht="13" x14ac:dyDescent="0.15">
      <c r="A211" s="35"/>
      <c r="B211" s="35"/>
      <c r="C211" s="36"/>
      <c r="D211" s="36"/>
      <c r="E211" s="59"/>
      <c r="F211" s="59"/>
      <c r="G211" s="59"/>
      <c r="H211" s="59"/>
      <c r="I211" s="59"/>
      <c r="J211" s="59"/>
      <c r="K211" s="39"/>
      <c r="L211" s="39"/>
      <c r="M211" s="39"/>
      <c r="N211" s="46" t="str">
        <f>'[2]IG Mapping Formula (7.1)'!H213</f>
        <v/>
      </c>
      <c r="O211" s="35"/>
      <c r="P211" s="45" t="str">
        <f>IF(K211 &lt;&gt;"",IF(AND(K211&lt;&gt;"2.10",AND(K211&lt;&gt;"7.10",AND(K211&lt;&gt;"15.10",AND(K211&lt;&gt;"16.10",K211&lt;&gt;"18.10")))),VLOOKUP(VALUE(K211),'[2]Controls v7 to v8'!$A$1:$I$165,2,FALSE),VLOOKUP(K211,'[2]Controls v7 to v8'!$A$1:$I$165,2,FALSE)),"")</f>
        <v/>
      </c>
      <c r="Q211" s="45" t="str">
        <f>IF(L211 &lt;&gt;"",IF(AND(L211&lt;&gt;"2.10",AND(L211&lt;&gt;"7.10",AND(L211&lt;&gt;"15.10",AND(L211&lt;&gt;"16.10",L211&lt;&gt;"18.10")))),VLOOKUP(VALUE(L211),'[2]Controls v7 to v8'!$A$1:$I$165,2,FALSE),VLOOKUP(L211,'[2]Controls v7 to v8'!$A$1:$I$165,2,FALSE)),"")</f>
        <v/>
      </c>
      <c r="R211" s="46" t="str">
        <f>IF(M211 &lt;&gt;"",IF(AND(M211&lt;&gt;"2.10",AND(M211&lt;&gt;"7.10",AND(M211&lt;&gt;"15.10",AND(M211&lt;&gt;"16.10",M211&lt;&gt;"18.10")))),VLOOKUP(VALUE(M211),'[2]Controls v7 to v8'!$A$1:$I$165,2,FALSE),VLOOKUP(M211,'[2]Controls v7 to v8'!$A$1:$I$165,2,FALSE)),"")</f>
        <v/>
      </c>
      <c r="S211" s="46" t="str">
        <f>'[2]IG Mapping Formula (8)'!H213</f>
        <v/>
      </c>
    </row>
    <row r="212" spans="1:19" ht="13" x14ac:dyDescent="0.15">
      <c r="A212" s="35"/>
      <c r="B212" s="35"/>
      <c r="C212" s="36"/>
      <c r="D212" s="36"/>
      <c r="E212" s="59"/>
      <c r="F212" s="59"/>
      <c r="G212" s="59"/>
      <c r="H212" s="59"/>
      <c r="I212" s="59"/>
      <c r="J212" s="59"/>
      <c r="K212" s="39"/>
      <c r="L212" s="39"/>
      <c r="M212" s="39"/>
      <c r="N212" s="42" t="str">
        <f>'[2]IG Mapping Formula (7.1)'!H214</f>
        <v/>
      </c>
      <c r="O212" s="35"/>
      <c r="P212" s="41" t="str">
        <f>IF(K212 &lt;&gt;"",IF(AND(K212&lt;&gt;"2.10",AND(K212&lt;&gt;"7.10",AND(K212&lt;&gt;"15.10",AND(K212&lt;&gt;"16.10",K212&lt;&gt;"18.10")))),VLOOKUP(VALUE(K212),'[2]Controls v7 to v8'!$A$1:$I$165,2,FALSE),VLOOKUP(K212,'[2]Controls v7 to v8'!$A$1:$I$165,2,FALSE)),"")</f>
        <v/>
      </c>
      <c r="Q212" s="41" t="str">
        <f>IF(L212 &lt;&gt;"",IF(AND(L212&lt;&gt;"2.10",AND(L212&lt;&gt;"7.10",AND(L212&lt;&gt;"15.10",AND(L212&lt;&gt;"16.10",L212&lt;&gt;"18.10")))),VLOOKUP(VALUE(L212),'[2]Controls v7 to v8'!$A$1:$I$165,2,FALSE),VLOOKUP(L212,'[2]Controls v7 to v8'!$A$1:$I$165,2,FALSE)),"")</f>
        <v/>
      </c>
      <c r="R212" s="42" t="str">
        <f>IF(M212 &lt;&gt;"",IF(AND(M212&lt;&gt;"2.10",AND(M212&lt;&gt;"7.10",AND(M212&lt;&gt;"15.10",AND(M212&lt;&gt;"16.10",M212&lt;&gt;"18.10")))),VLOOKUP(VALUE(M212),'[2]Controls v7 to v8'!$A$1:$I$165,2,FALSE),VLOOKUP(M212,'[2]Controls v7 to v8'!$A$1:$I$165,2,FALSE)),"")</f>
        <v/>
      </c>
      <c r="S212" s="42" t="str">
        <f>'[2]IG Mapping Formula (8)'!H214</f>
        <v/>
      </c>
    </row>
    <row r="213" spans="1:19" ht="13" x14ac:dyDescent="0.15">
      <c r="A213" s="35"/>
      <c r="B213" s="35"/>
      <c r="C213" s="36"/>
      <c r="D213" s="36"/>
      <c r="E213" s="59"/>
      <c r="F213" s="59"/>
      <c r="G213" s="59"/>
      <c r="H213" s="59"/>
      <c r="I213" s="59"/>
      <c r="J213" s="59"/>
      <c r="K213" s="39"/>
      <c r="L213" s="39"/>
      <c r="M213" s="39"/>
      <c r="N213" s="46" t="str">
        <f>'[2]IG Mapping Formula (7.1)'!H215</f>
        <v/>
      </c>
      <c r="O213" s="35"/>
      <c r="P213" s="64" t="str">
        <f>IF(K213 &lt;&gt;"",IF(AND(K213&lt;&gt;"2.10",AND(K213&lt;&gt;"7.10",AND(K213&lt;&gt;"15.10",AND(K213&lt;&gt;"16.10",K213&lt;&gt;"18.10")))),VLOOKUP(VALUE(K213),'[2]Controls v7 to v8'!$A$1:$I$165,2,FALSE),VLOOKUP(K213,'[2]Controls v7 to v8'!$A$1:$I$165,2,FALSE)),"")</f>
        <v/>
      </c>
      <c r="Q213" s="64" t="str">
        <f>IF(L213 &lt;&gt;"",IF(AND(L213&lt;&gt;"2.10",AND(L213&lt;&gt;"7.10",AND(L213&lt;&gt;"15.10",AND(L213&lt;&gt;"16.10",L213&lt;&gt;"18.10")))),VLOOKUP(VALUE(L213),'[2]Controls v7 to v8'!$A$1:$I$165,2,FALSE),VLOOKUP(L213,'[2]Controls v7 to v8'!$A$1:$I$165,2,FALSE)),"")</f>
        <v/>
      </c>
      <c r="R213" s="49" t="str">
        <f>IF(M213 &lt;&gt;"",IF(AND(M213&lt;&gt;"2.10",AND(M213&lt;&gt;"7.10",AND(M213&lt;&gt;"15.10",AND(M213&lt;&gt;"16.10",M213&lt;&gt;"18.10")))),VLOOKUP(VALUE(M213),'[2]Controls v7 to v8'!$A$1:$I$165,2,FALSE),VLOOKUP(M213,'[2]Controls v7 to v8'!$A$1:$I$165,2,FALSE)),"")</f>
        <v/>
      </c>
      <c r="S213" s="46" t="str">
        <f>'[2]IG Mapping Formula (8)'!H215</f>
        <v/>
      </c>
    </row>
    <row r="214" spans="1:19" ht="13" x14ac:dyDescent="0.15">
      <c r="A214" s="35"/>
      <c r="B214" s="35"/>
      <c r="C214" s="36"/>
      <c r="D214" s="36"/>
      <c r="E214" s="59"/>
      <c r="F214" s="59"/>
      <c r="G214" s="59"/>
      <c r="H214" s="59"/>
      <c r="I214" s="59"/>
      <c r="J214" s="59"/>
      <c r="K214" s="38"/>
      <c r="L214" s="38"/>
      <c r="M214" s="38"/>
      <c r="N214" s="50" t="str">
        <f>'[2]IG Mapping Formula (7.1)'!H216</f>
        <v/>
      </c>
      <c r="O214" s="35"/>
      <c r="P214" s="62" t="str">
        <f>IF(K214 &lt;&gt;"",IF(AND(K214&lt;&gt;"2.10",AND(K214&lt;&gt;"7.10",AND(K214&lt;&gt;"15.10",AND(K214&lt;&gt;"16.10",K214&lt;&gt;"18.10")))),VLOOKUP(VALUE(K214),'[2]Controls v7 to v8'!$A$1:$I$165,2,FALSE),VLOOKUP(K214,'[2]Controls v7 to v8'!$A$1:$I$165,2,FALSE)),"")</f>
        <v/>
      </c>
      <c r="Q214" s="62" t="str">
        <f>IF(L214 &lt;&gt;"",IF(AND(L214&lt;&gt;"2.10",AND(L214&lt;&gt;"7.10",AND(L214&lt;&gt;"15.10",AND(L214&lt;&gt;"16.10",L214&lt;&gt;"18.10")))),VLOOKUP(VALUE(L214),'[2]Controls v7 to v8'!$A$1:$I$165,2,FALSE),VLOOKUP(L214,'[2]Controls v7 to v8'!$A$1:$I$165,2,FALSE)),"")</f>
        <v/>
      </c>
      <c r="R214" s="50" t="str">
        <f>IF(M214 &lt;&gt;"",IF(AND(M214&lt;&gt;"2.10",AND(M214&lt;&gt;"7.10",AND(M214&lt;&gt;"15.10",AND(M214&lt;&gt;"16.10",M214&lt;&gt;"18.10")))),VLOOKUP(VALUE(M214),'[2]Controls v7 to v8'!$A$1:$I$165,2,FALSE),VLOOKUP(M214,'[2]Controls v7 to v8'!$A$1:$I$165,2,FALSE)),"")</f>
        <v/>
      </c>
      <c r="S214" s="50" t="str">
        <f>'[2]IG Mapping Formula (8)'!H216</f>
        <v/>
      </c>
    </row>
    <row r="215" spans="1:19" ht="13" x14ac:dyDescent="0.15">
      <c r="A215" s="35"/>
      <c r="B215" s="35"/>
      <c r="C215" s="36"/>
      <c r="D215" s="36"/>
      <c r="E215" s="59"/>
      <c r="F215" s="59"/>
      <c r="G215" s="59"/>
      <c r="H215" s="59"/>
      <c r="I215" s="59"/>
      <c r="J215" s="59"/>
      <c r="K215" s="38"/>
      <c r="L215" s="38"/>
      <c r="M215" s="38"/>
      <c r="N215" s="49" t="str">
        <f>'[2]IG Mapping Formula (7.1)'!H217</f>
        <v/>
      </c>
      <c r="O215" s="35"/>
      <c r="P215" s="45" t="str">
        <f>IF(K215 &lt;&gt;"",IF(AND(K215&lt;&gt;"2.10",AND(K215&lt;&gt;"7.10",AND(K215&lt;&gt;"15.10",AND(K215&lt;&gt;"16.10",K215&lt;&gt;"18.10")))),VLOOKUP(VALUE(K215),'[2]Controls v7 to v8'!$A$1:$I$165,2,FALSE),VLOOKUP(K215,'[2]Controls v7 to v8'!$A$1:$I$165,2,FALSE)),"")</f>
        <v/>
      </c>
      <c r="Q215" s="45" t="str">
        <f>IF(L215 &lt;&gt;"",IF(AND(L215&lt;&gt;"2.10",AND(L215&lt;&gt;"7.10",AND(L215&lt;&gt;"15.10",AND(L215&lt;&gt;"16.10",L215&lt;&gt;"18.10")))),VLOOKUP(VALUE(L215),'[2]Controls v7 to v8'!$A$1:$I$165,2,FALSE),VLOOKUP(L215,'[2]Controls v7 to v8'!$A$1:$I$165,2,FALSE)),"")</f>
        <v/>
      </c>
      <c r="R215" s="46" t="str">
        <f>IF(M215 &lt;&gt;"",IF(AND(M215&lt;&gt;"2.10",AND(M215&lt;&gt;"7.10",AND(M215&lt;&gt;"15.10",AND(M215&lt;&gt;"16.10",M215&lt;&gt;"18.10")))),VLOOKUP(VALUE(M215),'[2]Controls v7 to v8'!$A$1:$I$165,2,FALSE),VLOOKUP(M215,'[2]Controls v7 to v8'!$A$1:$I$165,2,FALSE)),"")</f>
        <v/>
      </c>
      <c r="S215" s="49" t="str">
        <f>'[2]IG Mapping Formula (8)'!H217</f>
        <v/>
      </c>
    </row>
    <row r="216" spans="1:19" ht="13" x14ac:dyDescent="0.15">
      <c r="A216" s="35"/>
      <c r="B216" s="35"/>
      <c r="C216" s="36"/>
      <c r="D216" s="36"/>
      <c r="E216" s="59"/>
      <c r="F216" s="59"/>
      <c r="G216" s="59"/>
      <c r="H216" s="59"/>
      <c r="I216" s="59"/>
      <c r="J216" s="59"/>
      <c r="K216" s="39"/>
      <c r="L216" s="39"/>
      <c r="M216" s="39"/>
      <c r="N216" s="42" t="str">
        <f>'[2]IG Mapping Formula (7.1)'!H218</f>
        <v/>
      </c>
      <c r="O216" s="35"/>
      <c r="P216" s="62" t="str">
        <f>IF(K216 &lt;&gt;"",IF(AND(K216&lt;&gt;"2.10",AND(K216&lt;&gt;"7.10",AND(K216&lt;&gt;"15.10",AND(K216&lt;&gt;"16.10",K216&lt;&gt;"18.10")))),VLOOKUP(VALUE(K216),'[2]Controls v7 to v8'!$A$1:$I$165,2,FALSE),VLOOKUP(K216,'[2]Controls v7 to v8'!$A$1:$I$165,2,FALSE)),"")</f>
        <v/>
      </c>
      <c r="Q216" s="62" t="str">
        <f>IF(L216 &lt;&gt;"",IF(AND(L216&lt;&gt;"2.10",AND(L216&lt;&gt;"7.10",AND(L216&lt;&gt;"15.10",AND(L216&lt;&gt;"16.10",L216&lt;&gt;"18.10")))),VLOOKUP(VALUE(L216),'[2]Controls v7 to v8'!$A$1:$I$165,2,FALSE),VLOOKUP(L216,'[2]Controls v7 to v8'!$A$1:$I$165,2,FALSE)),"")</f>
        <v/>
      </c>
      <c r="R216" s="50" t="str">
        <f>IF(M216 &lt;&gt;"",IF(AND(M216&lt;&gt;"2.10",AND(M216&lt;&gt;"7.10",AND(M216&lt;&gt;"15.10",AND(M216&lt;&gt;"16.10",M216&lt;&gt;"18.10")))),VLOOKUP(VALUE(M216),'[2]Controls v7 to v8'!$A$1:$I$165,2,FALSE),VLOOKUP(M216,'[2]Controls v7 to v8'!$A$1:$I$165,2,FALSE)),"")</f>
        <v/>
      </c>
      <c r="S216" s="42" t="str">
        <f>'[2]IG Mapping Formula (8)'!H218</f>
        <v/>
      </c>
    </row>
    <row r="217" spans="1:19" ht="13" x14ac:dyDescent="0.15">
      <c r="A217" s="35"/>
      <c r="B217" s="35"/>
      <c r="C217" s="36"/>
      <c r="D217" s="36"/>
      <c r="E217" s="59"/>
      <c r="F217" s="59"/>
      <c r="G217" s="59"/>
      <c r="H217" s="59"/>
      <c r="I217" s="59"/>
      <c r="J217" s="59"/>
      <c r="K217" s="39"/>
      <c r="L217" s="39"/>
      <c r="M217" s="39"/>
      <c r="N217" s="46" t="str">
        <f>'[2]IG Mapping Formula (7.1)'!H219</f>
        <v/>
      </c>
      <c r="O217" s="35"/>
      <c r="P217" s="45" t="str">
        <f>IF(K217 &lt;&gt;"",IF(AND(K217&lt;&gt;"2.10",AND(K217&lt;&gt;"7.10",AND(K217&lt;&gt;"15.10",AND(K217&lt;&gt;"16.10",K217&lt;&gt;"18.10")))),VLOOKUP(VALUE(K217),'[2]Controls v7 to v8'!$A$1:$I$165,2,FALSE),VLOOKUP(K217,'[2]Controls v7 to v8'!$A$1:$I$165,2,FALSE)),"")</f>
        <v/>
      </c>
      <c r="Q217" s="45" t="str">
        <f>IF(L217 &lt;&gt;"",IF(AND(L217&lt;&gt;"2.10",AND(L217&lt;&gt;"7.10",AND(L217&lt;&gt;"15.10",AND(L217&lt;&gt;"16.10",L217&lt;&gt;"18.10")))),VLOOKUP(VALUE(L217),'[2]Controls v7 to v8'!$A$1:$I$165,2,FALSE),VLOOKUP(L217,'[2]Controls v7 to v8'!$A$1:$I$165,2,FALSE)),"")</f>
        <v/>
      </c>
      <c r="R217" s="46" t="str">
        <f>IF(M217 &lt;&gt;"",IF(AND(M217&lt;&gt;"2.10",AND(M217&lt;&gt;"7.10",AND(M217&lt;&gt;"15.10",AND(M217&lt;&gt;"16.10",M217&lt;&gt;"18.10")))),VLOOKUP(VALUE(M217),'[2]Controls v7 to v8'!$A$1:$I$165,2,FALSE),VLOOKUP(M217,'[2]Controls v7 to v8'!$A$1:$I$165,2,FALSE)),"")</f>
        <v/>
      </c>
      <c r="S217" s="46" t="str">
        <f>'[2]IG Mapping Formula (8)'!H219</f>
        <v/>
      </c>
    </row>
    <row r="218" spans="1:19" ht="13" x14ac:dyDescent="0.15">
      <c r="A218" s="35"/>
      <c r="B218" s="35"/>
      <c r="C218" s="36"/>
      <c r="D218" s="36"/>
      <c r="E218" s="59"/>
      <c r="F218" s="59"/>
      <c r="G218" s="59"/>
      <c r="H218" s="59"/>
      <c r="I218" s="59"/>
      <c r="J218" s="59"/>
      <c r="K218" s="39"/>
      <c r="L218" s="39"/>
      <c r="M218" s="39"/>
      <c r="N218" s="42" t="str">
        <f>'[2]IG Mapping Formula (7.1)'!H220</f>
        <v/>
      </c>
      <c r="O218" s="35"/>
      <c r="P218" s="60" t="str">
        <f>IF(K218 &lt;&gt;"",IF(AND(K218&lt;&gt;"2.10",AND(K218&lt;&gt;"7.10",AND(K218&lt;&gt;"15.10",AND(K218&lt;&gt;"16.10",K218&lt;&gt;"18.10")))),VLOOKUP(VALUE(K218),'[2]Controls v7 to v8'!$A$1:$I$165,2,FALSE),VLOOKUP(K218,'[2]Controls v7 to v8'!$A$1:$I$165,2,FALSE)),"")</f>
        <v/>
      </c>
      <c r="Q218" s="60" t="str">
        <f>IF(L218 &lt;&gt;"",IF(AND(L218&lt;&gt;"2.10",AND(L218&lt;&gt;"7.10",AND(L218&lt;&gt;"15.10",AND(L218&lt;&gt;"16.10",L218&lt;&gt;"18.10")))),VLOOKUP(VALUE(L218),'[2]Controls v7 to v8'!$A$1:$I$165,2,FALSE),VLOOKUP(L218,'[2]Controls v7 to v8'!$A$1:$I$165,2,FALSE)),"")</f>
        <v/>
      </c>
      <c r="R218" s="40" t="str">
        <f>IF(M218 &lt;&gt;"",IF(AND(M218&lt;&gt;"2.10",AND(M218&lt;&gt;"7.10",AND(M218&lt;&gt;"15.10",AND(M218&lt;&gt;"16.10",M218&lt;&gt;"18.10")))),VLOOKUP(VALUE(M218),'[2]Controls v7 to v8'!$A$1:$I$165,2,FALSE),VLOOKUP(M218,'[2]Controls v7 to v8'!$A$1:$I$165,2,FALSE)),"")</f>
        <v/>
      </c>
      <c r="S218" s="42" t="str">
        <f>'[2]IG Mapping Formula (8)'!H220</f>
        <v/>
      </c>
    </row>
    <row r="219" spans="1:19" ht="13" x14ac:dyDescent="0.15">
      <c r="A219" s="35"/>
      <c r="B219" s="35"/>
      <c r="C219" s="36"/>
      <c r="D219" s="36"/>
      <c r="E219" s="59"/>
      <c r="F219" s="59"/>
      <c r="G219" s="59"/>
      <c r="H219" s="59"/>
      <c r="I219" s="59"/>
      <c r="J219" s="59"/>
      <c r="K219" s="38"/>
      <c r="L219" s="38"/>
      <c r="M219" s="38"/>
      <c r="N219" s="49" t="str">
        <f>'[2]IG Mapping Formula (7.1)'!H221</f>
        <v/>
      </c>
      <c r="O219" s="35"/>
      <c r="P219" s="45" t="str">
        <f>IF(K219 &lt;&gt;"",IF(AND(K219&lt;&gt;"2.10",AND(K219&lt;&gt;"7.10",AND(K219&lt;&gt;"15.10",AND(K219&lt;&gt;"16.10",K219&lt;&gt;"18.10")))),VLOOKUP(VALUE(K219),'[2]Controls v7 to v8'!$A$1:$I$165,2,FALSE),VLOOKUP(K219,'[2]Controls v7 to v8'!$A$1:$I$165,2,FALSE)),"")</f>
        <v/>
      </c>
      <c r="Q219" s="45" t="str">
        <f>IF(L219 &lt;&gt;"",IF(AND(L219&lt;&gt;"2.10",AND(L219&lt;&gt;"7.10",AND(L219&lt;&gt;"15.10",AND(L219&lt;&gt;"16.10",L219&lt;&gt;"18.10")))),VLOOKUP(VALUE(L219),'[2]Controls v7 to v8'!$A$1:$I$165,2,FALSE),VLOOKUP(L219,'[2]Controls v7 to v8'!$A$1:$I$165,2,FALSE)),"")</f>
        <v/>
      </c>
      <c r="R219" s="46" t="str">
        <f>IF(M219 &lt;&gt;"",IF(AND(M219&lt;&gt;"2.10",AND(M219&lt;&gt;"7.10",AND(M219&lt;&gt;"15.10",AND(M219&lt;&gt;"16.10",M219&lt;&gt;"18.10")))),VLOOKUP(VALUE(M219),'[2]Controls v7 to v8'!$A$1:$I$165,2,FALSE),VLOOKUP(M219,'[2]Controls v7 to v8'!$A$1:$I$165,2,FALSE)),"")</f>
        <v/>
      </c>
      <c r="S219" s="49" t="str">
        <f>'[2]IG Mapping Formula (8)'!H221</f>
        <v/>
      </c>
    </row>
    <row r="220" spans="1:19" ht="13" x14ac:dyDescent="0.15">
      <c r="A220" s="35"/>
      <c r="B220" s="35"/>
      <c r="C220" s="36"/>
      <c r="D220" s="36"/>
      <c r="E220" s="59"/>
      <c r="F220" s="59"/>
      <c r="G220" s="59"/>
      <c r="H220" s="59"/>
      <c r="I220" s="59"/>
      <c r="J220" s="59"/>
      <c r="K220" s="38"/>
      <c r="L220" s="38"/>
      <c r="M220" s="38"/>
      <c r="N220" s="50" t="str">
        <f>'[2]IG Mapping Formula (7.1)'!H222</f>
        <v/>
      </c>
      <c r="O220" s="35"/>
      <c r="P220" s="41" t="str">
        <f>IF(K220 &lt;&gt;"",IF(AND(K220&lt;&gt;"2.10",AND(K220&lt;&gt;"7.10",AND(K220&lt;&gt;"15.10",AND(K220&lt;&gt;"16.10",K220&lt;&gt;"18.10")))),VLOOKUP(VALUE(K220),'[2]Controls v7 to v8'!$A$1:$I$165,2,FALSE),VLOOKUP(K220,'[2]Controls v7 to v8'!$A$1:$I$165,2,FALSE)),"")</f>
        <v/>
      </c>
      <c r="Q220" s="41" t="str">
        <f>IF(L220 &lt;&gt;"",IF(AND(L220&lt;&gt;"2.10",AND(L220&lt;&gt;"7.10",AND(L220&lt;&gt;"15.10",AND(L220&lt;&gt;"16.10",L220&lt;&gt;"18.10")))),VLOOKUP(VALUE(L220),'[2]Controls v7 to v8'!$A$1:$I$165,2,FALSE),VLOOKUP(L220,'[2]Controls v7 to v8'!$A$1:$I$165,2,FALSE)),"")</f>
        <v/>
      </c>
      <c r="R220" s="42" t="str">
        <f>IF(M220 &lt;&gt;"",IF(AND(M220&lt;&gt;"2.10",AND(M220&lt;&gt;"7.10",AND(M220&lt;&gt;"15.10",AND(M220&lt;&gt;"16.10",M220&lt;&gt;"18.10")))),VLOOKUP(VALUE(M220),'[2]Controls v7 to v8'!$A$1:$I$165,2,FALSE),VLOOKUP(M220,'[2]Controls v7 to v8'!$A$1:$I$165,2,FALSE)),"")</f>
        <v/>
      </c>
      <c r="S220" s="50" t="str">
        <f>'[2]IG Mapping Formula (8)'!H222</f>
        <v/>
      </c>
    </row>
    <row r="221" spans="1:19" ht="13" x14ac:dyDescent="0.15">
      <c r="A221" s="35"/>
      <c r="B221" s="35"/>
      <c r="C221" s="36"/>
      <c r="D221" s="36"/>
      <c r="E221" s="59"/>
      <c r="F221" s="59"/>
      <c r="G221" s="59"/>
      <c r="H221" s="59"/>
      <c r="I221" s="59"/>
      <c r="J221" s="59"/>
      <c r="K221" s="39"/>
      <c r="L221" s="39"/>
      <c r="M221" s="39"/>
      <c r="N221" s="46" t="str">
        <f>'[2]IG Mapping Formula (7.1)'!H223</f>
        <v/>
      </c>
      <c r="O221" s="35"/>
      <c r="P221" s="45" t="str">
        <f>IF(K221 &lt;&gt;"",IF(AND(K221&lt;&gt;"2.10",AND(K221&lt;&gt;"7.10",AND(K221&lt;&gt;"15.10",AND(K221&lt;&gt;"16.10",K221&lt;&gt;"18.10")))),VLOOKUP(VALUE(K221),'[2]Controls v7 to v8'!$A$1:$I$165,2,FALSE),VLOOKUP(K221,'[2]Controls v7 to v8'!$A$1:$I$165,2,FALSE)),"")</f>
        <v/>
      </c>
      <c r="Q221" s="45" t="str">
        <f>IF(L221 &lt;&gt;"",IF(AND(L221&lt;&gt;"2.10",AND(L221&lt;&gt;"7.10",AND(L221&lt;&gt;"15.10",AND(L221&lt;&gt;"16.10",L221&lt;&gt;"18.10")))),VLOOKUP(VALUE(L221),'[2]Controls v7 to v8'!$A$1:$I$165,2,FALSE),VLOOKUP(L221,'[2]Controls v7 to v8'!$A$1:$I$165,2,FALSE)),"")</f>
        <v/>
      </c>
      <c r="R221" s="46" t="str">
        <f>IF(M221 &lt;&gt;"",IF(AND(M221&lt;&gt;"2.10",AND(M221&lt;&gt;"7.10",AND(M221&lt;&gt;"15.10",AND(M221&lt;&gt;"16.10",M221&lt;&gt;"18.10")))),VLOOKUP(VALUE(M221),'[2]Controls v7 to v8'!$A$1:$I$165,2,FALSE),VLOOKUP(M221,'[2]Controls v7 to v8'!$A$1:$I$165,2,FALSE)),"")</f>
        <v/>
      </c>
      <c r="S221" s="46" t="str">
        <f>'[2]IG Mapping Formula (8)'!H223</f>
        <v/>
      </c>
    </row>
    <row r="222" spans="1:19" ht="13" x14ac:dyDescent="0.15">
      <c r="A222" s="35"/>
      <c r="B222" s="35"/>
      <c r="C222" s="36"/>
      <c r="D222" s="36"/>
      <c r="E222" s="59"/>
      <c r="F222" s="59"/>
      <c r="G222" s="59"/>
      <c r="H222" s="59"/>
      <c r="I222" s="59"/>
      <c r="J222" s="59"/>
      <c r="K222" s="38"/>
      <c r="L222" s="38"/>
      <c r="M222" s="38"/>
      <c r="N222" s="50" t="str">
        <f>'[2]IG Mapping Formula (7.1)'!H224</f>
        <v/>
      </c>
      <c r="O222" s="35"/>
      <c r="P222" s="41" t="str">
        <f>IF(K222 &lt;&gt;"",IF(AND(K222&lt;&gt;"2.10",AND(K222&lt;&gt;"7.10",AND(K222&lt;&gt;"15.10",AND(K222&lt;&gt;"16.10",K222&lt;&gt;"18.10")))),VLOOKUP(VALUE(K222),'[2]Controls v7 to v8'!$A$1:$I$165,2,FALSE),VLOOKUP(K222,'[2]Controls v7 to v8'!$A$1:$I$165,2,FALSE)),"")</f>
        <v/>
      </c>
      <c r="Q222" s="41" t="str">
        <f>IF(L222 &lt;&gt;"",IF(AND(L222&lt;&gt;"2.10",AND(L222&lt;&gt;"7.10",AND(L222&lt;&gt;"15.10",AND(L222&lt;&gt;"16.10",L222&lt;&gt;"18.10")))),VLOOKUP(VALUE(L222),'[2]Controls v7 to v8'!$A$1:$I$165,2,FALSE),VLOOKUP(L222,'[2]Controls v7 to v8'!$A$1:$I$165,2,FALSE)),"")</f>
        <v/>
      </c>
      <c r="R222" s="42" t="str">
        <f>IF(M222 &lt;&gt;"",IF(AND(M222&lt;&gt;"2.10",AND(M222&lt;&gt;"7.10",AND(M222&lt;&gt;"15.10",AND(M222&lt;&gt;"16.10",M222&lt;&gt;"18.10")))),VLOOKUP(VALUE(M222),'[2]Controls v7 to v8'!$A$1:$I$165,2,FALSE),VLOOKUP(M222,'[2]Controls v7 to v8'!$A$1:$I$165,2,FALSE)),"")</f>
        <v/>
      </c>
      <c r="S222" s="50" t="str">
        <f>'[2]IG Mapping Formula (8)'!H224</f>
        <v/>
      </c>
    </row>
    <row r="223" spans="1:19" ht="13" x14ac:dyDescent="0.15">
      <c r="A223" s="35"/>
      <c r="B223" s="35"/>
      <c r="C223" s="36"/>
      <c r="D223" s="36"/>
      <c r="E223" s="59"/>
      <c r="F223" s="59"/>
      <c r="G223" s="59"/>
      <c r="H223" s="59"/>
      <c r="I223" s="59"/>
      <c r="J223" s="59"/>
      <c r="K223" s="39"/>
      <c r="L223" s="39"/>
      <c r="M223" s="39"/>
      <c r="N223" s="46" t="str">
        <f>'[2]IG Mapping Formula (7.1)'!H225</f>
        <v/>
      </c>
      <c r="O223" s="35"/>
      <c r="P223" s="45" t="str">
        <f>IF(K223 &lt;&gt;"",IF(AND(K223&lt;&gt;"2.10",AND(K223&lt;&gt;"7.10",AND(K223&lt;&gt;"15.10",AND(K223&lt;&gt;"16.10",K223&lt;&gt;"18.10")))),VLOOKUP(VALUE(K223),'[2]Controls v7 to v8'!$A$1:$I$165,2,FALSE),VLOOKUP(K223,'[2]Controls v7 to v8'!$A$1:$I$165,2,FALSE)),"")</f>
        <v/>
      </c>
      <c r="Q223" s="45" t="str">
        <f>IF(L223 &lt;&gt;"",IF(AND(L223&lt;&gt;"2.10",AND(L223&lt;&gt;"7.10",AND(L223&lt;&gt;"15.10",AND(L223&lt;&gt;"16.10",L223&lt;&gt;"18.10")))),VLOOKUP(VALUE(L223),'[2]Controls v7 to v8'!$A$1:$I$165,2,FALSE),VLOOKUP(L223,'[2]Controls v7 to v8'!$A$1:$I$165,2,FALSE)),"")</f>
        <v/>
      </c>
      <c r="R223" s="46" t="str">
        <f>IF(M223 &lt;&gt;"",IF(AND(M223&lt;&gt;"2.10",AND(M223&lt;&gt;"7.10",AND(M223&lt;&gt;"15.10",AND(M223&lt;&gt;"16.10",M223&lt;&gt;"18.10")))),VLOOKUP(VALUE(M223),'[2]Controls v7 to v8'!$A$1:$I$165,2,FALSE),VLOOKUP(M223,'[2]Controls v7 to v8'!$A$1:$I$165,2,FALSE)),"")</f>
        <v/>
      </c>
      <c r="S223" s="46" t="str">
        <f>'[2]IG Mapping Formula (8)'!H225</f>
        <v/>
      </c>
    </row>
    <row r="224" spans="1:19" ht="13" x14ac:dyDescent="0.15">
      <c r="A224" s="35"/>
      <c r="B224" s="35"/>
      <c r="C224" s="36"/>
      <c r="D224" s="36"/>
      <c r="E224" s="36"/>
      <c r="F224" s="36"/>
      <c r="G224" s="36"/>
      <c r="H224" s="36"/>
      <c r="I224" s="36"/>
      <c r="J224" s="36"/>
      <c r="K224" s="36"/>
      <c r="L224" s="36"/>
      <c r="M224" s="36"/>
      <c r="N224" s="40" t="str">
        <f>'[2]IG Mapping Formula (7.1)'!H226</f>
        <v/>
      </c>
      <c r="O224" s="35"/>
      <c r="P224" s="41" t="str">
        <f>IF(K224 &lt;&gt;"",IF(AND(K224&lt;&gt;"2.10",AND(K224&lt;&gt;"7.10",AND(K224&lt;&gt;"15.10",AND(K224&lt;&gt;"16.10",K224&lt;&gt;"18.10")))),VLOOKUP(VALUE(K224),'[2]Controls v7 to v8'!$A$1:$I$165,2,FALSE),VLOOKUP(K224,'[2]Controls v7 to v8'!$A$1:$I$165,2,FALSE)),"")</f>
        <v/>
      </c>
      <c r="Q224" s="41" t="str">
        <f>IF(L224 &lt;&gt;"",IF(AND(L224&lt;&gt;"2.10",AND(L224&lt;&gt;"7.10",AND(L224&lt;&gt;"15.10",AND(L224&lt;&gt;"16.10",L224&lt;&gt;"18.10")))),VLOOKUP(VALUE(L224),'[2]Controls v7 to v8'!$A$1:$I$165,2,FALSE),VLOOKUP(L224,'[2]Controls v7 to v8'!$A$1:$I$165,2,FALSE)),"")</f>
        <v/>
      </c>
      <c r="R224" s="42" t="str">
        <f>IF(M224 &lt;&gt;"",IF(AND(M224&lt;&gt;"2.10",AND(M224&lt;&gt;"7.10",AND(M224&lt;&gt;"15.10",AND(M224&lt;&gt;"16.10",M224&lt;&gt;"18.10")))),VLOOKUP(VALUE(M224),'[2]Controls v7 to v8'!$A$1:$I$165,2,FALSE),VLOOKUP(M224,'[2]Controls v7 to v8'!$A$1:$I$165,2,FALSE)),"")</f>
        <v/>
      </c>
      <c r="S224" s="40" t="str">
        <f>'[2]IG Mapping Formula (8)'!H226</f>
        <v/>
      </c>
    </row>
    <row r="225" spans="1:19" ht="13" x14ac:dyDescent="0.15">
      <c r="A225" s="35"/>
      <c r="B225" s="35"/>
      <c r="C225" s="36"/>
      <c r="D225" s="36"/>
      <c r="E225" s="59"/>
      <c r="F225" s="59"/>
      <c r="G225" s="59"/>
      <c r="H225" s="59"/>
      <c r="I225" s="59"/>
      <c r="J225" s="59"/>
      <c r="K225" s="39"/>
      <c r="L225" s="39"/>
      <c r="M225" s="39"/>
      <c r="N225" s="46" t="str">
        <f>'[2]IG Mapping Formula (7.1)'!H227</f>
        <v/>
      </c>
      <c r="O225" s="35"/>
      <c r="P225" s="45" t="str">
        <f>IF(K225 &lt;&gt;"",IF(AND(K225&lt;&gt;"2.10",AND(K225&lt;&gt;"7.10",AND(K225&lt;&gt;"15.10",AND(K225&lt;&gt;"16.10",K225&lt;&gt;"18.10")))),VLOOKUP(VALUE(K225),'[2]Controls v7 to v8'!$A$1:$I$165,2,FALSE),VLOOKUP(K225,'[2]Controls v7 to v8'!$A$1:$I$165,2,FALSE)),"")</f>
        <v/>
      </c>
      <c r="Q225" s="45" t="str">
        <f>IF(L225 &lt;&gt;"",IF(AND(L225&lt;&gt;"2.10",AND(L225&lt;&gt;"7.10",AND(L225&lt;&gt;"15.10",AND(L225&lt;&gt;"16.10",L225&lt;&gt;"18.10")))),VLOOKUP(VALUE(L225),'[2]Controls v7 to v8'!$A$1:$I$165,2,FALSE),VLOOKUP(L225,'[2]Controls v7 to v8'!$A$1:$I$165,2,FALSE)),"")</f>
        <v/>
      </c>
      <c r="R225" s="46" t="str">
        <f>IF(M225 &lt;&gt;"",IF(AND(M225&lt;&gt;"2.10",AND(M225&lt;&gt;"7.10",AND(M225&lt;&gt;"15.10",AND(M225&lt;&gt;"16.10",M225&lt;&gt;"18.10")))),VLOOKUP(VALUE(M225),'[2]Controls v7 to v8'!$A$1:$I$165,2,FALSE),VLOOKUP(M225,'[2]Controls v7 to v8'!$A$1:$I$165,2,FALSE)),"")</f>
        <v/>
      </c>
      <c r="S225" s="46" t="str">
        <f>'[2]IG Mapping Formula (8)'!H227</f>
        <v/>
      </c>
    </row>
    <row r="226" spans="1:19" ht="13" x14ac:dyDescent="0.15">
      <c r="A226" s="35"/>
      <c r="B226" s="35"/>
      <c r="C226" s="36"/>
      <c r="D226" s="36"/>
      <c r="E226" s="59"/>
      <c r="F226" s="59"/>
      <c r="G226" s="59"/>
      <c r="H226" s="59"/>
      <c r="I226" s="59"/>
      <c r="J226" s="59"/>
      <c r="K226" s="39"/>
      <c r="L226" s="39"/>
      <c r="M226" s="39"/>
      <c r="N226" s="42" t="str">
        <f>'[2]IG Mapping Formula (7.1)'!H228</f>
        <v/>
      </c>
      <c r="O226" s="35"/>
      <c r="P226" s="41" t="str">
        <f>IF(K226 &lt;&gt;"",IF(AND(K226&lt;&gt;"2.10",AND(K226&lt;&gt;"7.10",AND(K226&lt;&gt;"15.10",AND(K226&lt;&gt;"16.10",K226&lt;&gt;"18.10")))),VLOOKUP(VALUE(K226),'[2]Controls v7 to v8'!$A$1:$I$165,2,FALSE),VLOOKUP(K226,'[2]Controls v7 to v8'!$A$1:$I$165,2,FALSE)),"")</f>
        <v/>
      </c>
      <c r="Q226" s="41" t="str">
        <f>IF(L226 &lt;&gt;"",IF(AND(L226&lt;&gt;"2.10",AND(L226&lt;&gt;"7.10",AND(L226&lt;&gt;"15.10",AND(L226&lt;&gt;"16.10",L226&lt;&gt;"18.10")))),VLOOKUP(VALUE(L226),'[2]Controls v7 to v8'!$A$1:$I$165,2,FALSE),VLOOKUP(L226,'[2]Controls v7 to v8'!$A$1:$I$165,2,FALSE)),"")</f>
        <v/>
      </c>
      <c r="R226" s="42" t="str">
        <f>IF(M226 &lt;&gt;"",IF(AND(M226&lt;&gt;"2.10",AND(M226&lt;&gt;"7.10",AND(M226&lt;&gt;"15.10",AND(M226&lt;&gt;"16.10",M226&lt;&gt;"18.10")))),VLOOKUP(VALUE(M226),'[2]Controls v7 to v8'!$A$1:$I$165,2,FALSE),VLOOKUP(M226,'[2]Controls v7 to v8'!$A$1:$I$165,2,FALSE)),"")</f>
        <v/>
      </c>
      <c r="S226" s="42" t="str">
        <f>'[2]IG Mapping Formula (8)'!H228</f>
        <v/>
      </c>
    </row>
    <row r="227" spans="1:19" ht="13" x14ac:dyDescent="0.15">
      <c r="A227" s="35"/>
      <c r="B227" s="35"/>
      <c r="C227" s="36"/>
      <c r="D227" s="36"/>
      <c r="E227" s="59"/>
      <c r="F227" s="59"/>
      <c r="G227" s="59"/>
      <c r="H227" s="59"/>
      <c r="I227" s="59"/>
      <c r="J227" s="59"/>
      <c r="K227" s="39"/>
      <c r="L227" s="39"/>
      <c r="M227" s="39"/>
      <c r="N227" s="46" t="str">
        <f>'[2]IG Mapping Formula (7.1)'!H229</f>
        <v/>
      </c>
      <c r="O227" s="35"/>
      <c r="P227" s="45" t="str">
        <f>IF(K227 &lt;&gt;"",IF(AND(K227&lt;&gt;"2.10",AND(K227&lt;&gt;"7.10",AND(K227&lt;&gt;"15.10",AND(K227&lt;&gt;"16.10",K227&lt;&gt;"18.10")))),VLOOKUP(VALUE(K227),'[2]Controls v7 to v8'!$A$1:$I$165,2,FALSE),VLOOKUP(K227,'[2]Controls v7 to v8'!$A$1:$I$165,2,FALSE)),"")</f>
        <v/>
      </c>
      <c r="Q227" s="45" t="str">
        <f>IF(L227 &lt;&gt;"",IF(AND(L227&lt;&gt;"2.10",AND(L227&lt;&gt;"7.10",AND(L227&lt;&gt;"15.10",AND(L227&lt;&gt;"16.10",L227&lt;&gt;"18.10")))),VLOOKUP(VALUE(L227),'[2]Controls v7 to v8'!$A$1:$I$165,2,FALSE),VLOOKUP(L227,'[2]Controls v7 to v8'!$A$1:$I$165,2,FALSE)),"")</f>
        <v/>
      </c>
      <c r="R227" s="46" t="str">
        <f>IF(M227 &lt;&gt;"",IF(AND(M227&lt;&gt;"2.10",AND(M227&lt;&gt;"7.10",AND(M227&lt;&gt;"15.10",AND(M227&lt;&gt;"16.10",M227&lt;&gt;"18.10")))),VLOOKUP(VALUE(M227),'[2]Controls v7 to v8'!$A$1:$I$165,2,FALSE),VLOOKUP(M227,'[2]Controls v7 to v8'!$A$1:$I$165,2,FALSE)),"")</f>
        <v/>
      </c>
      <c r="S227" s="46" t="str">
        <f>'[2]IG Mapping Formula (8)'!H229</f>
        <v/>
      </c>
    </row>
    <row r="228" spans="1:19" ht="13" x14ac:dyDescent="0.15">
      <c r="A228" s="35"/>
      <c r="B228" s="35"/>
      <c r="C228" s="36"/>
      <c r="D228" s="36"/>
      <c r="E228" s="59"/>
      <c r="F228" s="59"/>
      <c r="G228" s="59"/>
      <c r="H228" s="59"/>
      <c r="I228" s="59"/>
      <c r="J228" s="59"/>
      <c r="K228" s="39"/>
      <c r="L228" s="39"/>
      <c r="M228" s="39"/>
      <c r="N228" s="42" t="str">
        <f>'[2]IG Mapping Formula (7.1)'!H230</f>
        <v/>
      </c>
      <c r="O228" s="35"/>
      <c r="P228" s="62" t="str">
        <f>IF(K228 &lt;&gt;"",IF(AND(K228&lt;&gt;"2.10",AND(K228&lt;&gt;"7.10",AND(K228&lt;&gt;"15.10",AND(K228&lt;&gt;"16.10",K228&lt;&gt;"18.10")))),VLOOKUP(VALUE(K228),'[2]Controls v7 to v8'!$A$1:$I$165,2,FALSE),VLOOKUP(K228,'[2]Controls v7 to v8'!$A$1:$I$165,2,FALSE)),"")</f>
        <v/>
      </c>
      <c r="Q228" s="62" t="str">
        <f>IF(L228 &lt;&gt;"",IF(AND(L228&lt;&gt;"2.10",AND(L228&lt;&gt;"7.10",AND(L228&lt;&gt;"15.10",AND(L228&lt;&gt;"16.10",L228&lt;&gt;"18.10")))),VLOOKUP(VALUE(L228),'[2]Controls v7 to v8'!$A$1:$I$165,2,FALSE),VLOOKUP(L228,'[2]Controls v7 to v8'!$A$1:$I$165,2,FALSE)),"")</f>
        <v/>
      </c>
      <c r="R228" s="50" t="str">
        <f>IF(M228 &lt;&gt;"",IF(AND(M228&lt;&gt;"2.10",AND(M228&lt;&gt;"7.10",AND(M228&lt;&gt;"15.10",AND(M228&lt;&gt;"16.10",M228&lt;&gt;"18.10")))),VLOOKUP(VALUE(M228),'[2]Controls v7 to v8'!$A$1:$I$165,2,FALSE),VLOOKUP(M228,'[2]Controls v7 to v8'!$A$1:$I$165,2,FALSE)),"")</f>
        <v/>
      </c>
      <c r="S228" s="42" t="str">
        <f>'[2]IG Mapping Formula (8)'!H230</f>
        <v/>
      </c>
    </row>
    <row r="229" spans="1:19" ht="13" x14ac:dyDescent="0.15">
      <c r="A229" s="35"/>
      <c r="B229" s="35"/>
      <c r="C229" s="36"/>
      <c r="D229" s="36"/>
      <c r="E229" s="59"/>
      <c r="F229" s="59"/>
      <c r="G229" s="59"/>
      <c r="H229" s="59"/>
      <c r="I229" s="59"/>
      <c r="J229" s="59"/>
      <c r="K229" s="39"/>
      <c r="L229" s="39"/>
      <c r="M229" s="39"/>
      <c r="N229" s="46" t="str">
        <f>'[2]IG Mapping Formula (7.1)'!H231</f>
        <v/>
      </c>
      <c r="O229" s="35"/>
      <c r="P229" s="61" t="str">
        <f>IF(K229 &lt;&gt;"",IF(AND(K229&lt;&gt;"2.10",AND(K229&lt;&gt;"7.10",AND(K229&lt;&gt;"15.10",AND(K229&lt;&gt;"16.10",K229&lt;&gt;"18.10")))),VLOOKUP(VALUE(K229),'[2]Controls v7 to v8'!$A$1:$I$165,2,FALSE),VLOOKUP(K229,'[2]Controls v7 to v8'!$A$1:$I$165,2,FALSE)),"")</f>
        <v/>
      </c>
      <c r="Q229" s="61" t="str">
        <f>IF(L229 &lt;&gt;"",IF(AND(L229&lt;&gt;"2.10",AND(L229&lt;&gt;"7.10",AND(L229&lt;&gt;"15.10",AND(L229&lt;&gt;"16.10",L229&lt;&gt;"18.10")))),VLOOKUP(VALUE(L229),'[2]Controls v7 to v8'!$A$1:$I$165,2,FALSE),VLOOKUP(L229,'[2]Controls v7 to v8'!$A$1:$I$165,2,FALSE)),"")</f>
        <v/>
      </c>
      <c r="R229" s="44" t="str">
        <f>IF(M229 &lt;&gt;"",IF(AND(M229&lt;&gt;"2.10",AND(M229&lt;&gt;"7.10",AND(M229&lt;&gt;"15.10",AND(M229&lt;&gt;"16.10",M229&lt;&gt;"18.10")))),VLOOKUP(VALUE(M229),'[2]Controls v7 to v8'!$A$1:$I$165,2,FALSE),VLOOKUP(M229,'[2]Controls v7 to v8'!$A$1:$I$165,2,FALSE)),"")</f>
        <v/>
      </c>
      <c r="S229" s="46" t="str">
        <f>'[2]IG Mapping Formula (8)'!H231</f>
        <v/>
      </c>
    </row>
    <row r="230" spans="1:19" ht="13" x14ac:dyDescent="0.15">
      <c r="A230" s="35"/>
      <c r="B230" s="35"/>
      <c r="C230" s="36"/>
      <c r="D230" s="36"/>
      <c r="E230" s="59"/>
      <c r="F230" s="59"/>
      <c r="G230" s="59"/>
      <c r="H230" s="59"/>
      <c r="I230" s="59"/>
      <c r="J230" s="59"/>
      <c r="K230" s="39"/>
      <c r="L230" s="39"/>
      <c r="M230" s="39"/>
      <c r="N230" s="42" t="str">
        <f>'[2]IG Mapping Formula (7.1)'!H232</f>
        <v/>
      </c>
      <c r="O230" s="35"/>
      <c r="P230" s="41" t="str">
        <f>IF(K230 &lt;&gt;"",IF(AND(K230&lt;&gt;"2.10",AND(K230&lt;&gt;"7.10",AND(K230&lt;&gt;"15.10",AND(K230&lt;&gt;"16.10",K230&lt;&gt;"18.10")))),VLOOKUP(VALUE(K230),'[2]Controls v7 to v8'!$A$1:$I$165,2,FALSE),VLOOKUP(K230,'[2]Controls v7 to v8'!$A$1:$I$165,2,FALSE)),"")</f>
        <v/>
      </c>
      <c r="Q230" s="41" t="str">
        <f>IF(L230 &lt;&gt;"",IF(AND(L230&lt;&gt;"2.10",AND(L230&lt;&gt;"7.10",AND(L230&lt;&gt;"15.10",AND(L230&lt;&gt;"16.10",L230&lt;&gt;"18.10")))),VLOOKUP(VALUE(L230),'[2]Controls v7 to v8'!$A$1:$I$165,2,FALSE),VLOOKUP(L230,'[2]Controls v7 to v8'!$A$1:$I$165,2,FALSE)),"")</f>
        <v/>
      </c>
      <c r="R230" s="42" t="str">
        <f>IF(M230 &lt;&gt;"",IF(AND(M230&lt;&gt;"2.10",AND(M230&lt;&gt;"7.10",AND(M230&lt;&gt;"15.10",AND(M230&lt;&gt;"16.10",M230&lt;&gt;"18.10")))),VLOOKUP(VALUE(M230),'[2]Controls v7 to v8'!$A$1:$I$165,2,FALSE),VLOOKUP(M230,'[2]Controls v7 to v8'!$A$1:$I$165,2,FALSE)),"")</f>
        <v/>
      </c>
      <c r="S230" s="42" t="str">
        <f>'[2]IG Mapping Formula (8)'!H232</f>
        <v/>
      </c>
    </row>
    <row r="231" spans="1:19" ht="13" x14ac:dyDescent="0.15">
      <c r="A231" s="35"/>
      <c r="B231" s="35"/>
      <c r="C231" s="36"/>
      <c r="D231" s="36"/>
      <c r="E231" s="59"/>
      <c r="F231" s="59"/>
      <c r="G231" s="59"/>
      <c r="H231" s="59"/>
      <c r="I231" s="59"/>
      <c r="J231" s="59"/>
      <c r="K231" s="39"/>
      <c r="L231" s="39"/>
      <c r="M231" s="39"/>
      <c r="N231" s="46" t="str">
        <f>'[2]IG Mapping Formula (7.1)'!H233</f>
        <v/>
      </c>
      <c r="O231" s="35"/>
      <c r="P231" s="45" t="str">
        <f>IF(K231 &lt;&gt;"",IF(AND(K231&lt;&gt;"2.10",AND(K231&lt;&gt;"7.10",AND(K231&lt;&gt;"15.10",AND(K231&lt;&gt;"16.10",K231&lt;&gt;"18.10")))),VLOOKUP(VALUE(K231),'[2]Controls v7 to v8'!$A$1:$I$165,2,FALSE),VLOOKUP(K231,'[2]Controls v7 to v8'!$A$1:$I$165,2,FALSE)),"")</f>
        <v/>
      </c>
      <c r="Q231" s="45" t="str">
        <f>IF(L231 &lt;&gt;"",IF(AND(L231&lt;&gt;"2.10",AND(L231&lt;&gt;"7.10",AND(L231&lt;&gt;"15.10",AND(L231&lt;&gt;"16.10",L231&lt;&gt;"18.10")))),VLOOKUP(VALUE(L231),'[2]Controls v7 to v8'!$A$1:$I$165,2,FALSE),VLOOKUP(L231,'[2]Controls v7 to v8'!$A$1:$I$165,2,FALSE)),"")</f>
        <v/>
      </c>
      <c r="R231" s="46" t="str">
        <f>IF(M231 &lt;&gt;"",IF(AND(M231&lt;&gt;"2.10",AND(M231&lt;&gt;"7.10",AND(M231&lt;&gt;"15.10",AND(M231&lt;&gt;"16.10",M231&lt;&gt;"18.10")))),VLOOKUP(VALUE(M231),'[2]Controls v7 to v8'!$A$1:$I$165,2,FALSE),VLOOKUP(M231,'[2]Controls v7 to v8'!$A$1:$I$165,2,FALSE)),"")</f>
        <v/>
      </c>
      <c r="S231" s="46" t="str">
        <f>'[2]IG Mapping Formula (8)'!H233</f>
        <v/>
      </c>
    </row>
    <row r="232" spans="1:19" ht="13" x14ac:dyDescent="0.15">
      <c r="A232" s="35"/>
      <c r="B232" s="35"/>
      <c r="C232" s="36"/>
      <c r="D232" s="36"/>
      <c r="E232" s="59"/>
      <c r="F232" s="59"/>
      <c r="G232" s="59"/>
      <c r="H232" s="59"/>
      <c r="I232" s="59"/>
      <c r="J232" s="59"/>
      <c r="K232" s="39"/>
      <c r="L232" s="39"/>
      <c r="M232" s="39"/>
      <c r="N232" s="42" t="str">
        <f>'[2]IG Mapping Formula (7.1)'!H234</f>
        <v/>
      </c>
      <c r="O232" s="35"/>
      <c r="P232" s="41" t="str">
        <f>IF(K232 &lt;&gt;"",IF(AND(K232&lt;&gt;"2.10",AND(K232&lt;&gt;"7.10",AND(K232&lt;&gt;"15.10",AND(K232&lt;&gt;"16.10",K232&lt;&gt;"18.10")))),VLOOKUP(VALUE(K232),'[2]Controls v7 to v8'!$A$1:$I$165,2,FALSE),VLOOKUP(K232,'[2]Controls v7 to v8'!$A$1:$I$165,2,FALSE)),"")</f>
        <v/>
      </c>
      <c r="Q232" s="41" t="str">
        <f>IF(L232 &lt;&gt;"",IF(AND(L232&lt;&gt;"2.10",AND(L232&lt;&gt;"7.10",AND(L232&lt;&gt;"15.10",AND(L232&lt;&gt;"16.10",L232&lt;&gt;"18.10")))),VLOOKUP(VALUE(L232),'[2]Controls v7 to v8'!$A$1:$I$165,2,FALSE),VLOOKUP(L232,'[2]Controls v7 to v8'!$A$1:$I$165,2,FALSE)),"")</f>
        <v/>
      </c>
      <c r="R232" s="42" t="str">
        <f>IF(M232 &lt;&gt;"",IF(AND(M232&lt;&gt;"2.10",AND(M232&lt;&gt;"7.10",AND(M232&lt;&gt;"15.10",AND(M232&lt;&gt;"16.10",M232&lt;&gt;"18.10")))),VLOOKUP(VALUE(M232),'[2]Controls v7 to v8'!$A$1:$I$165,2,FALSE),VLOOKUP(M232,'[2]Controls v7 to v8'!$A$1:$I$165,2,FALSE)),"")</f>
        <v/>
      </c>
      <c r="S232" s="42" t="str">
        <f>'[2]IG Mapping Formula (8)'!H234</f>
        <v/>
      </c>
    </row>
    <row r="233" spans="1:19" ht="13" x14ac:dyDescent="0.15">
      <c r="A233" s="35"/>
      <c r="B233" s="35"/>
      <c r="C233" s="36"/>
      <c r="D233" s="36"/>
      <c r="E233" s="59"/>
      <c r="F233" s="59"/>
      <c r="G233" s="59"/>
      <c r="H233" s="59"/>
      <c r="I233" s="59"/>
      <c r="J233" s="59"/>
      <c r="K233" s="39"/>
      <c r="L233" s="39"/>
      <c r="M233" s="39"/>
      <c r="N233" s="46" t="str">
        <f>'[2]IG Mapping Formula (7.1)'!H235</f>
        <v/>
      </c>
      <c r="O233" s="35"/>
      <c r="P233" s="45" t="str">
        <f>IF(K233 &lt;&gt;"",IF(AND(K233&lt;&gt;"2.10",AND(K233&lt;&gt;"7.10",AND(K233&lt;&gt;"15.10",AND(K233&lt;&gt;"16.10",K233&lt;&gt;"18.10")))),VLOOKUP(VALUE(K233),'[2]Controls v7 to v8'!$A$1:$I$165,2,FALSE),VLOOKUP(K233,'[2]Controls v7 to v8'!$A$1:$I$165,2,FALSE)),"")</f>
        <v/>
      </c>
      <c r="Q233" s="45" t="str">
        <f>IF(L233 &lt;&gt;"",IF(AND(L233&lt;&gt;"2.10",AND(L233&lt;&gt;"7.10",AND(L233&lt;&gt;"15.10",AND(L233&lt;&gt;"16.10",L233&lt;&gt;"18.10")))),VLOOKUP(VALUE(L233),'[2]Controls v7 to v8'!$A$1:$I$165,2,FALSE),VLOOKUP(L233,'[2]Controls v7 to v8'!$A$1:$I$165,2,FALSE)),"")</f>
        <v/>
      </c>
      <c r="R233" s="46" t="str">
        <f>IF(M233 &lt;&gt;"",IF(AND(M233&lt;&gt;"2.10",AND(M233&lt;&gt;"7.10",AND(M233&lt;&gt;"15.10",AND(M233&lt;&gt;"16.10",M233&lt;&gt;"18.10")))),VLOOKUP(VALUE(M233),'[2]Controls v7 to v8'!$A$1:$I$165,2,FALSE),VLOOKUP(M233,'[2]Controls v7 to v8'!$A$1:$I$165,2,FALSE)),"")</f>
        <v/>
      </c>
      <c r="S233" s="46" t="str">
        <f>'[2]IG Mapping Formula (8)'!H235</f>
        <v/>
      </c>
    </row>
    <row r="234" spans="1:19" ht="13" x14ac:dyDescent="0.15">
      <c r="A234" s="35"/>
      <c r="B234" s="35"/>
      <c r="C234" s="36"/>
      <c r="D234" s="36"/>
      <c r="E234" s="59"/>
      <c r="F234" s="59"/>
      <c r="G234" s="59"/>
      <c r="H234" s="59"/>
      <c r="I234" s="59"/>
      <c r="J234" s="59"/>
      <c r="K234" s="38"/>
      <c r="L234" s="38"/>
      <c r="M234" s="38"/>
      <c r="N234" s="50" t="str">
        <f>'[2]IG Mapping Formula (7.1)'!H236</f>
        <v/>
      </c>
      <c r="O234" s="35"/>
      <c r="P234" s="41" t="str">
        <f>IF(K234 &lt;&gt;"",IF(AND(K234&lt;&gt;"2.10",AND(K234&lt;&gt;"7.10",AND(K234&lt;&gt;"15.10",AND(K234&lt;&gt;"16.10",K234&lt;&gt;"18.10")))),VLOOKUP(VALUE(K234),'[2]Controls v7 to v8'!$A$1:$I$165,2,FALSE),VLOOKUP(K234,'[2]Controls v7 to v8'!$A$1:$I$165,2,FALSE)),"")</f>
        <v/>
      </c>
      <c r="Q234" s="41" t="str">
        <f>IF(L234 &lt;&gt;"",IF(AND(L234&lt;&gt;"2.10",AND(L234&lt;&gt;"7.10",AND(L234&lt;&gt;"15.10",AND(L234&lt;&gt;"16.10",L234&lt;&gt;"18.10")))),VLOOKUP(VALUE(L234),'[2]Controls v7 to v8'!$A$1:$I$165,2,FALSE),VLOOKUP(L234,'[2]Controls v7 to v8'!$A$1:$I$165,2,FALSE)),"")</f>
        <v/>
      </c>
      <c r="R234" s="42" t="str">
        <f>IF(M234 &lt;&gt;"",IF(AND(M234&lt;&gt;"2.10",AND(M234&lt;&gt;"7.10",AND(M234&lt;&gt;"15.10",AND(M234&lt;&gt;"16.10",M234&lt;&gt;"18.10")))),VLOOKUP(VALUE(M234),'[2]Controls v7 to v8'!$A$1:$I$165,2,FALSE),VLOOKUP(M234,'[2]Controls v7 to v8'!$A$1:$I$165,2,FALSE)),"")</f>
        <v/>
      </c>
      <c r="S234" s="50" t="str">
        <f>'[2]IG Mapping Formula (8)'!H236</f>
        <v/>
      </c>
    </row>
    <row r="235" spans="1:19" ht="13" x14ac:dyDescent="0.15">
      <c r="A235" s="35"/>
      <c r="B235" s="35"/>
      <c r="C235" s="36"/>
      <c r="D235" s="36"/>
      <c r="E235" s="36"/>
      <c r="F235" s="36"/>
      <c r="G235" s="36"/>
      <c r="H235" s="36"/>
      <c r="I235" s="36"/>
      <c r="J235" s="36"/>
      <c r="K235" s="36"/>
      <c r="L235" s="36"/>
      <c r="M235" s="36"/>
      <c r="N235" s="44" t="str">
        <f>'[2]IG Mapping Formula (7.1)'!H237</f>
        <v/>
      </c>
      <c r="O235" s="35"/>
      <c r="P235" s="45" t="str">
        <f>IF(K235 &lt;&gt;"",IF(AND(K235&lt;&gt;"2.10",AND(K235&lt;&gt;"7.10",AND(K235&lt;&gt;"15.10",AND(K235&lt;&gt;"16.10",K235&lt;&gt;"18.10")))),VLOOKUP(VALUE(K235),'[2]Controls v7 to v8'!$A$1:$I$165,2,FALSE),VLOOKUP(K235,'[2]Controls v7 to v8'!$A$1:$I$165,2,FALSE)),"")</f>
        <v/>
      </c>
      <c r="Q235" s="45" t="str">
        <f>IF(L235 &lt;&gt;"",IF(AND(L235&lt;&gt;"2.10",AND(L235&lt;&gt;"7.10",AND(L235&lt;&gt;"15.10",AND(L235&lt;&gt;"16.10",L235&lt;&gt;"18.10")))),VLOOKUP(VALUE(L235),'[2]Controls v7 to v8'!$A$1:$I$165,2,FALSE),VLOOKUP(L235,'[2]Controls v7 to v8'!$A$1:$I$165,2,FALSE)),"")</f>
        <v/>
      </c>
      <c r="R235" s="46" t="str">
        <f>IF(M235 &lt;&gt;"",IF(AND(M235&lt;&gt;"2.10",AND(M235&lt;&gt;"7.10",AND(M235&lt;&gt;"15.10",AND(M235&lt;&gt;"16.10",M235&lt;&gt;"18.10")))),VLOOKUP(VALUE(M235),'[2]Controls v7 to v8'!$A$1:$I$165,2,FALSE),VLOOKUP(M235,'[2]Controls v7 to v8'!$A$1:$I$165,2,FALSE)),"")</f>
        <v/>
      </c>
      <c r="S235" s="44" t="str">
        <f>'[2]IG Mapping Formula (8)'!H237</f>
        <v/>
      </c>
    </row>
    <row r="236" spans="1:19" ht="13" x14ac:dyDescent="0.15">
      <c r="A236" s="35"/>
      <c r="B236" s="35"/>
      <c r="C236" s="36"/>
      <c r="D236" s="36"/>
      <c r="E236" s="59"/>
      <c r="F236" s="59"/>
      <c r="G236" s="59"/>
      <c r="H236" s="59"/>
      <c r="I236" s="38"/>
      <c r="J236" s="38"/>
      <c r="K236" s="39"/>
      <c r="L236" s="39"/>
      <c r="M236" s="39"/>
      <c r="N236" s="42" t="str">
        <f>'[2]IG Mapping Formula (7.1)'!H238</f>
        <v/>
      </c>
      <c r="O236" s="35"/>
      <c r="P236" s="62" t="str">
        <f>IF(K236 &lt;&gt;"",IF(AND(K236&lt;&gt;"2.10",AND(K236&lt;&gt;"7.10",AND(K236&lt;&gt;"15.10",AND(K236&lt;&gt;"16.10",K236&lt;&gt;"18.10")))),VLOOKUP(VALUE(K236),'[2]Controls v7 to v8'!$A$1:$I$165,2,FALSE),VLOOKUP(K236,'[2]Controls v7 to v8'!$A$1:$I$165,2,FALSE)),"")</f>
        <v/>
      </c>
      <c r="Q236" s="62" t="str">
        <f>IF(L236 &lt;&gt;"",IF(AND(L236&lt;&gt;"2.10",AND(L236&lt;&gt;"7.10",AND(L236&lt;&gt;"15.10",AND(L236&lt;&gt;"16.10",L236&lt;&gt;"18.10")))),VLOOKUP(VALUE(L236),'[2]Controls v7 to v8'!$A$1:$I$165,2,FALSE),VLOOKUP(L236,'[2]Controls v7 to v8'!$A$1:$I$165,2,FALSE)),"")</f>
        <v/>
      </c>
      <c r="R236" s="50" t="str">
        <f>IF(M236 &lt;&gt;"",IF(AND(M236&lt;&gt;"2.10",AND(M236&lt;&gt;"7.10",AND(M236&lt;&gt;"15.10",AND(M236&lt;&gt;"16.10",M236&lt;&gt;"18.10")))),VLOOKUP(VALUE(M236),'[2]Controls v7 to v8'!$A$1:$I$165,2,FALSE),VLOOKUP(M236,'[2]Controls v7 to v8'!$A$1:$I$165,2,FALSE)),"")</f>
        <v/>
      </c>
      <c r="S236" s="42" t="str">
        <f>'[2]IG Mapping Formula (8)'!H238</f>
        <v/>
      </c>
    </row>
    <row r="237" spans="1:19" ht="13" x14ac:dyDescent="0.15">
      <c r="A237" s="35"/>
      <c r="B237" s="35"/>
      <c r="C237" s="36"/>
      <c r="D237" s="36"/>
      <c r="E237" s="59"/>
      <c r="F237" s="59"/>
      <c r="G237" s="59"/>
      <c r="H237" s="59"/>
      <c r="I237" s="38"/>
      <c r="J237" s="38"/>
      <c r="K237" s="39"/>
      <c r="L237" s="39"/>
      <c r="M237" s="39"/>
      <c r="N237" s="46" t="str">
        <f>'[2]IG Mapping Formula (7.1)'!H239</f>
        <v/>
      </c>
      <c r="O237" s="35"/>
      <c r="P237" s="45" t="str">
        <f>IF(K237 &lt;&gt;"",IF(AND(K237&lt;&gt;"2.10",AND(K237&lt;&gt;"7.10",AND(K237&lt;&gt;"15.10",AND(K237&lt;&gt;"16.10",K237&lt;&gt;"18.10")))),VLOOKUP(VALUE(K237),'[2]Controls v7 to v8'!$A$1:$I$165,2,FALSE),VLOOKUP(K237,'[2]Controls v7 to v8'!$A$1:$I$165,2,FALSE)),"")</f>
        <v/>
      </c>
      <c r="Q237" s="45" t="str">
        <f>IF(L237 &lt;&gt;"",IF(AND(L237&lt;&gt;"2.10",AND(L237&lt;&gt;"7.10",AND(L237&lt;&gt;"15.10",AND(L237&lt;&gt;"16.10",L237&lt;&gt;"18.10")))),VLOOKUP(VALUE(L237),'[2]Controls v7 to v8'!$A$1:$I$165,2,FALSE),VLOOKUP(L237,'[2]Controls v7 to v8'!$A$1:$I$165,2,FALSE)),"")</f>
        <v/>
      </c>
      <c r="R237" s="46" t="str">
        <f>IF(M237 &lt;&gt;"",IF(AND(M237&lt;&gt;"2.10",AND(M237&lt;&gt;"7.10",AND(M237&lt;&gt;"15.10",AND(M237&lt;&gt;"16.10",M237&lt;&gt;"18.10")))),VLOOKUP(VALUE(M237),'[2]Controls v7 to v8'!$A$1:$I$165,2,FALSE),VLOOKUP(M237,'[2]Controls v7 to v8'!$A$1:$I$165,2,FALSE)),"")</f>
        <v/>
      </c>
      <c r="S237" s="46" t="str">
        <f>'[2]IG Mapping Formula (8)'!H239</f>
        <v/>
      </c>
    </row>
    <row r="238" spans="1:19" ht="13" x14ac:dyDescent="0.15">
      <c r="A238" s="35"/>
      <c r="B238" s="35"/>
      <c r="C238" s="36"/>
      <c r="D238" s="36"/>
      <c r="E238" s="59"/>
      <c r="F238" s="59"/>
      <c r="G238" s="59"/>
      <c r="H238" s="59"/>
      <c r="I238" s="59"/>
      <c r="J238" s="59"/>
      <c r="K238" s="39"/>
      <c r="L238" s="39"/>
      <c r="M238" s="39"/>
      <c r="N238" s="42" t="str">
        <f>'[2]IG Mapping Formula (7.1)'!H240</f>
        <v/>
      </c>
      <c r="O238" s="35"/>
      <c r="P238" s="62" t="str">
        <f>IF(K238 &lt;&gt;"",IF(AND(K238&lt;&gt;"2.10",AND(K238&lt;&gt;"7.10",AND(K238&lt;&gt;"15.10",AND(K238&lt;&gt;"16.10",K238&lt;&gt;"18.10")))),VLOOKUP(VALUE(K238),'[2]Controls v7 to v8'!$A$1:$I$165,2,FALSE),VLOOKUP(K238,'[2]Controls v7 to v8'!$A$1:$I$165,2,FALSE)),"")</f>
        <v/>
      </c>
      <c r="Q238" s="62" t="str">
        <f>IF(L238 &lt;&gt;"",IF(AND(L238&lt;&gt;"2.10",AND(L238&lt;&gt;"7.10",AND(L238&lt;&gt;"15.10",AND(L238&lt;&gt;"16.10",L238&lt;&gt;"18.10")))),VLOOKUP(VALUE(L238),'[2]Controls v7 to v8'!$A$1:$I$165,2,FALSE),VLOOKUP(L238,'[2]Controls v7 to v8'!$A$1:$I$165,2,FALSE)),"")</f>
        <v/>
      </c>
      <c r="R238" s="50" t="str">
        <f>IF(M238 &lt;&gt;"",IF(AND(M238&lt;&gt;"2.10",AND(M238&lt;&gt;"7.10",AND(M238&lt;&gt;"15.10",AND(M238&lt;&gt;"16.10",M238&lt;&gt;"18.10")))),VLOOKUP(VALUE(M238),'[2]Controls v7 to v8'!$A$1:$I$165,2,FALSE),VLOOKUP(M238,'[2]Controls v7 to v8'!$A$1:$I$165,2,FALSE)),"")</f>
        <v/>
      </c>
      <c r="S238" s="42" t="str">
        <f>'[2]IG Mapping Formula (8)'!H240</f>
        <v/>
      </c>
    </row>
    <row r="239" spans="1:19" ht="13" x14ac:dyDescent="0.15">
      <c r="A239" s="35"/>
      <c r="B239" s="35"/>
      <c r="C239" s="36"/>
      <c r="D239" s="36"/>
      <c r="E239" s="59"/>
      <c r="F239" s="59"/>
      <c r="G239" s="59"/>
      <c r="H239" s="59"/>
      <c r="I239" s="59"/>
      <c r="J239" s="59"/>
      <c r="K239" s="39"/>
      <c r="L239" s="39"/>
      <c r="M239" s="39"/>
      <c r="N239" s="46" t="str">
        <f>'[2]IG Mapping Formula (7.1)'!H241</f>
        <v/>
      </c>
      <c r="O239" s="35"/>
      <c r="P239" s="45" t="str">
        <f>IF(K239 &lt;&gt;"",IF(AND(K239&lt;&gt;"2.10",AND(K239&lt;&gt;"7.10",AND(K239&lt;&gt;"15.10",AND(K239&lt;&gt;"16.10",K239&lt;&gt;"18.10")))),VLOOKUP(VALUE(K239),'[2]Controls v7 to v8'!$A$1:$I$165,2,FALSE),VLOOKUP(K239,'[2]Controls v7 to v8'!$A$1:$I$165,2,FALSE)),"")</f>
        <v/>
      </c>
      <c r="Q239" s="45" t="str">
        <f>IF(L239 &lt;&gt;"",IF(AND(L239&lt;&gt;"2.10",AND(L239&lt;&gt;"7.10",AND(L239&lt;&gt;"15.10",AND(L239&lt;&gt;"16.10",L239&lt;&gt;"18.10")))),VLOOKUP(VALUE(L239),'[2]Controls v7 to v8'!$A$1:$I$165,2,FALSE),VLOOKUP(L239,'[2]Controls v7 to v8'!$A$1:$I$165,2,FALSE)),"")</f>
        <v/>
      </c>
      <c r="R239" s="46" t="str">
        <f>IF(M239 &lt;&gt;"",IF(AND(M239&lt;&gt;"2.10",AND(M239&lt;&gt;"7.10",AND(M239&lt;&gt;"15.10",AND(M239&lt;&gt;"16.10",M239&lt;&gt;"18.10")))),VLOOKUP(VALUE(M239),'[2]Controls v7 to v8'!$A$1:$I$165,2,FALSE),VLOOKUP(M239,'[2]Controls v7 to v8'!$A$1:$I$165,2,FALSE)),"")</f>
        <v/>
      </c>
      <c r="S239" s="46" t="str">
        <f>'[2]IG Mapping Formula (8)'!H241</f>
        <v/>
      </c>
    </row>
    <row r="240" spans="1:19" ht="13" x14ac:dyDescent="0.15">
      <c r="A240" s="35"/>
      <c r="B240" s="35"/>
      <c r="C240" s="36"/>
      <c r="D240" s="36"/>
      <c r="E240" s="59"/>
      <c r="F240" s="59"/>
      <c r="G240" s="59"/>
      <c r="H240" s="59"/>
      <c r="I240" s="59"/>
      <c r="J240" s="59"/>
      <c r="K240" s="39"/>
      <c r="L240" s="39"/>
      <c r="M240" s="39"/>
      <c r="N240" s="42" t="str">
        <f>'[2]IG Mapping Formula (7.1)'!H242</f>
        <v/>
      </c>
      <c r="O240" s="35"/>
      <c r="P240" s="41" t="str">
        <f>IF(K240 &lt;&gt;"",IF(AND(K240&lt;&gt;"2.10",AND(K240&lt;&gt;"7.10",AND(K240&lt;&gt;"15.10",AND(K240&lt;&gt;"16.10",K240&lt;&gt;"18.10")))),VLOOKUP(VALUE(K240),'[2]Controls v7 to v8'!$A$1:$I$165,2,FALSE),VLOOKUP(K240,'[2]Controls v7 to v8'!$A$1:$I$165,2,FALSE)),"")</f>
        <v/>
      </c>
      <c r="Q240" s="41" t="str">
        <f>IF(L240 &lt;&gt;"",IF(AND(L240&lt;&gt;"2.10",AND(L240&lt;&gt;"7.10",AND(L240&lt;&gt;"15.10",AND(L240&lt;&gt;"16.10",L240&lt;&gt;"18.10")))),VLOOKUP(VALUE(L240),'[2]Controls v7 to v8'!$A$1:$I$165,2,FALSE),VLOOKUP(L240,'[2]Controls v7 to v8'!$A$1:$I$165,2,FALSE)),"")</f>
        <v/>
      </c>
      <c r="R240" s="42" t="str">
        <f>IF(M240 &lt;&gt;"",IF(AND(M240&lt;&gt;"2.10",AND(M240&lt;&gt;"7.10",AND(M240&lt;&gt;"15.10",AND(M240&lt;&gt;"16.10",M240&lt;&gt;"18.10")))),VLOOKUP(VALUE(M240),'[2]Controls v7 to v8'!$A$1:$I$165,2,FALSE),VLOOKUP(M240,'[2]Controls v7 to v8'!$A$1:$I$165,2,FALSE)),"")</f>
        <v/>
      </c>
      <c r="S240" s="42" t="str">
        <f>'[2]IG Mapping Formula (8)'!H242</f>
        <v/>
      </c>
    </row>
    <row r="241" spans="1:19" ht="13" x14ac:dyDescent="0.15">
      <c r="A241" s="35"/>
      <c r="B241" s="35"/>
      <c r="C241" s="36"/>
      <c r="D241" s="36"/>
      <c r="E241" s="59"/>
      <c r="F241" s="59"/>
      <c r="G241" s="59"/>
      <c r="H241" s="59"/>
      <c r="I241" s="59"/>
      <c r="J241" s="59"/>
      <c r="K241" s="39"/>
      <c r="L241" s="39"/>
      <c r="M241" s="39"/>
      <c r="N241" s="46" t="str">
        <f>'[2]IG Mapping Formula (7.1)'!H243</f>
        <v/>
      </c>
      <c r="O241" s="35"/>
      <c r="P241" s="45" t="str">
        <f>IF(K241 &lt;&gt;"",IF(AND(K241&lt;&gt;"2.10",AND(K241&lt;&gt;"7.10",AND(K241&lt;&gt;"15.10",AND(K241&lt;&gt;"16.10",K241&lt;&gt;"18.10")))),VLOOKUP(VALUE(K241),'[2]Controls v7 to v8'!$A$1:$I$165,2,FALSE),VLOOKUP(K241,'[2]Controls v7 to v8'!$A$1:$I$165,2,FALSE)),"")</f>
        <v/>
      </c>
      <c r="Q241" s="45" t="str">
        <f>IF(L241 &lt;&gt;"",IF(AND(L241&lt;&gt;"2.10",AND(L241&lt;&gt;"7.10",AND(L241&lt;&gt;"15.10",AND(L241&lt;&gt;"16.10",L241&lt;&gt;"18.10")))),VLOOKUP(VALUE(L241),'[2]Controls v7 to v8'!$A$1:$I$165,2,FALSE),VLOOKUP(L241,'[2]Controls v7 to v8'!$A$1:$I$165,2,FALSE)),"")</f>
        <v/>
      </c>
      <c r="R241" s="46" t="str">
        <f>IF(M241 &lt;&gt;"",IF(AND(M241&lt;&gt;"2.10",AND(M241&lt;&gt;"7.10",AND(M241&lt;&gt;"15.10",AND(M241&lt;&gt;"16.10",M241&lt;&gt;"18.10")))),VLOOKUP(VALUE(M241),'[2]Controls v7 to v8'!$A$1:$I$165,2,FALSE),VLOOKUP(M241,'[2]Controls v7 to v8'!$A$1:$I$165,2,FALSE)),"")</f>
        <v/>
      </c>
      <c r="S241" s="46" t="str">
        <f>'[2]IG Mapping Formula (8)'!H243</f>
        <v/>
      </c>
    </row>
    <row r="242" spans="1:19" ht="13" x14ac:dyDescent="0.15">
      <c r="A242" s="35"/>
      <c r="B242" s="35"/>
      <c r="C242" s="36"/>
      <c r="D242" s="36"/>
      <c r="E242" s="59"/>
      <c r="F242" s="59"/>
      <c r="G242" s="59"/>
      <c r="H242" s="59"/>
      <c r="I242" s="59"/>
      <c r="J242" s="59"/>
      <c r="K242" s="38"/>
      <c r="L242" s="38"/>
      <c r="M242" s="38"/>
      <c r="N242" s="50" t="str">
        <f>'[2]IG Mapping Formula (7.1)'!H244</f>
        <v/>
      </c>
      <c r="O242" s="35"/>
      <c r="P242" s="60" t="str">
        <f>IF(K242 &lt;&gt;"",IF(AND(K242&lt;&gt;"2.10",AND(K242&lt;&gt;"7.10",AND(K242&lt;&gt;"15.10",AND(K242&lt;&gt;"16.10",K242&lt;&gt;"18.10")))),VLOOKUP(VALUE(K242),'[2]Controls v7 to v8'!$A$1:$I$165,2,FALSE),VLOOKUP(K242,'[2]Controls v7 to v8'!$A$1:$I$165,2,FALSE)),"")</f>
        <v/>
      </c>
      <c r="Q242" s="60" t="str">
        <f>IF(L242 &lt;&gt;"",IF(AND(L242&lt;&gt;"2.10",AND(L242&lt;&gt;"7.10",AND(L242&lt;&gt;"15.10",AND(L242&lt;&gt;"16.10",L242&lt;&gt;"18.10")))),VLOOKUP(VALUE(L242),'[2]Controls v7 to v8'!$A$1:$I$165,2,FALSE),VLOOKUP(L242,'[2]Controls v7 to v8'!$A$1:$I$165,2,FALSE)),"")</f>
        <v/>
      </c>
      <c r="R242" s="40" t="str">
        <f>IF(M242 &lt;&gt;"",IF(AND(M242&lt;&gt;"2.10",AND(M242&lt;&gt;"7.10",AND(M242&lt;&gt;"15.10",AND(M242&lt;&gt;"16.10",M242&lt;&gt;"18.10")))),VLOOKUP(VALUE(M242),'[2]Controls v7 to v8'!$A$1:$I$165,2,FALSE),VLOOKUP(M242,'[2]Controls v7 to v8'!$A$1:$I$165,2,FALSE)),"")</f>
        <v/>
      </c>
      <c r="S242" s="50" t="str">
        <f>'[2]IG Mapping Formula (8)'!H244</f>
        <v/>
      </c>
    </row>
    <row r="243" spans="1:19" ht="13" x14ac:dyDescent="0.15">
      <c r="A243" s="35"/>
      <c r="B243" s="35"/>
      <c r="C243" s="36"/>
      <c r="D243" s="36"/>
      <c r="E243" s="59"/>
      <c r="F243" s="59"/>
      <c r="G243" s="59"/>
      <c r="H243" s="59"/>
      <c r="I243" s="59"/>
      <c r="J243" s="59"/>
      <c r="K243" s="80"/>
      <c r="L243" s="80"/>
      <c r="M243" s="80"/>
      <c r="N243" s="46" t="str">
        <f>'[2]IG Mapping Formula (7.1)'!H245</f>
        <v/>
      </c>
      <c r="O243" s="35"/>
      <c r="P243" s="45" t="str">
        <f>IF(K243 &lt;&gt;"",IF(AND(K243&lt;&gt;"2.10",AND(K243&lt;&gt;"7.10",AND(K243&lt;&gt;"15.10",AND(K243&lt;&gt;"16.10",K243&lt;&gt;"18.10")))),VLOOKUP(VALUE(K243),'[2]Controls v7 to v8'!$A$1:$I$165,2,FALSE),VLOOKUP(K243,'[2]Controls v7 to v8'!$A$1:$I$165,2,FALSE)),"")</f>
        <v/>
      </c>
      <c r="Q243" s="45" t="str">
        <f>IF(L243 &lt;&gt;"",IF(AND(L243&lt;&gt;"2.10",AND(L243&lt;&gt;"7.10",AND(L243&lt;&gt;"15.10",AND(L243&lt;&gt;"16.10",L243&lt;&gt;"18.10")))),VLOOKUP(VALUE(L243),'[2]Controls v7 to v8'!$A$1:$I$165,2,FALSE),VLOOKUP(L243,'[2]Controls v7 to v8'!$A$1:$I$165,2,FALSE)),"")</f>
        <v/>
      </c>
      <c r="R243" s="46" t="str">
        <f>IF(M243 &lt;&gt;"",IF(AND(M243&lt;&gt;"2.10",AND(M243&lt;&gt;"7.10",AND(M243&lt;&gt;"15.10",AND(M243&lt;&gt;"16.10",M243&lt;&gt;"18.10")))),VLOOKUP(VALUE(M243),'[2]Controls v7 to v8'!$A$1:$I$165,2,FALSE),VLOOKUP(M243,'[2]Controls v7 to v8'!$A$1:$I$165,2,FALSE)),"")</f>
        <v/>
      </c>
      <c r="S243" s="46" t="str">
        <f>'[2]IG Mapping Formula (8)'!H245</f>
        <v/>
      </c>
    </row>
    <row r="244" spans="1:19" ht="13" x14ac:dyDescent="0.15">
      <c r="A244" s="35"/>
      <c r="B244" s="35"/>
      <c r="C244" s="36"/>
      <c r="D244" s="36"/>
      <c r="E244" s="59"/>
      <c r="F244" s="59"/>
      <c r="G244" s="59"/>
      <c r="H244" s="59"/>
      <c r="I244" s="59"/>
      <c r="J244" s="59"/>
      <c r="K244" s="38"/>
      <c r="L244" s="38"/>
      <c r="M244" s="38"/>
      <c r="N244" s="50" t="str">
        <f>'[2]IG Mapping Formula (7.1)'!H246</f>
        <v/>
      </c>
      <c r="O244" s="35"/>
      <c r="P244" s="41" t="str">
        <f>IF(K244 &lt;&gt;"",IF(AND(K244&lt;&gt;"2.10",AND(K244&lt;&gt;"7.10",AND(K244&lt;&gt;"15.10",AND(K244&lt;&gt;"16.10",K244&lt;&gt;"18.10")))),VLOOKUP(VALUE(K244),'[2]Controls v7 to v8'!$A$1:$I$165,2,FALSE),VLOOKUP(K244,'[2]Controls v7 to v8'!$A$1:$I$165,2,FALSE)),"")</f>
        <v/>
      </c>
      <c r="Q244" s="41" t="str">
        <f>IF(L244 &lt;&gt;"",IF(AND(L244&lt;&gt;"2.10",AND(L244&lt;&gt;"7.10",AND(L244&lt;&gt;"15.10",AND(L244&lt;&gt;"16.10",L244&lt;&gt;"18.10")))),VLOOKUP(VALUE(L244),'[2]Controls v7 to v8'!$A$1:$I$165,2,FALSE),VLOOKUP(L244,'[2]Controls v7 to v8'!$A$1:$I$165,2,FALSE)),"")</f>
        <v/>
      </c>
      <c r="R244" s="42" t="str">
        <f>IF(M244 &lt;&gt;"",IF(AND(M244&lt;&gt;"2.10",AND(M244&lt;&gt;"7.10",AND(M244&lt;&gt;"15.10",AND(M244&lt;&gt;"16.10",M244&lt;&gt;"18.10")))),VLOOKUP(VALUE(M244),'[2]Controls v7 to v8'!$A$1:$I$165,2,FALSE),VLOOKUP(M244,'[2]Controls v7 to v8'!$A$1:$I$165,2,FALSE)),"")</f>
        <v/>
      </c>
      <c r="S244" s="50" t="str">
        <f>'[2]IG Mapping Formula (8)'!H246</f>
        <v/>
      </c>
    </row>
    <row r="245" spans="1:19" ht="13" x14ac:dyDescent="0.15">
      <c r="A245" s="35"/>
      <c r="B245" s="35"/>
      <c r="C245" s="36"/>
      <c r="D245" s="36"/>
      <c r="E245" s="38"/>
      <c r="F245" s="38"/>
      <c r="G245" s="38"/>
      <c r="H245" s="38"/>
      <c r="I245" s="38"/>
      <c r="J245" s="38"/>
      <c r="K245" s="39"/>
      <c r="L245" s="39"/>
      <c r="M245" s="39"/>
      <c r="N245" s="46" t="str">
        <f>'[2]IG Mapping Formula (7.1)'!H247</f>
        <v/>
      </c>
      <c r="O245" s="35"/>
      <c r="P245" s="45" t="str">
        <f>IF(K245 &lt;&gt;"",IF(AND(K245&lt;&gt;"2.10",AND(K245&lt;&gt;"7.10",AND(K245&lt;&gt;"15.10",AND(K245&lt;&gt;"16.10",K245&lt;&gt;"18.10")))),VLOOKUP(VALUE(K245),'[2]Controls v7 to v8'!$A$1:$I$165,2,FALSE),VLOOKUP(K245,'[2]Controls v7 to v8'!$A$1:$I$165,2,FALSE)),"")</f>
        <v/>
      </c>
      <c r="Q245" s="45" t="str">
        <f>IF(L245 &lt;&gt;"",IF(AND(L245&lt;&gt;"2.10",AND(L245&lt;&gt;"7.10",AND(L245&lt;&gt;"15.10",AND(L245&lt;&gt;"16.10",L245&lt;&gt;"18.10")))),VLOOKUP(VALUE(L245),'[2]Controls v7 to v8'!$A$1:$I$165,2,FALSE),VLOOKUP(L245,'[2]Controls v7 to v8'!$A$1:$I$165,2,FALSE)),"")</f>
        <v/>
      </c>
      <c r="R245" s="46" t="str">
        <f>IF(M245 &lt;&gt;"",IF(AND(M245&lt;&gt;"2.10",AND(M245&lt;&gt;"7.10",AND(M245&lt;&gt;"15.10",AND(M245&lt;&gt;"16.10",M245&lt;&gt;"18.10")))),VLOOKUP(VALUE(M245),'[2]Controls v7 to v8'!$A$1:$I$165,2,FALSE),VLOOKUP(M245,'[2]Controls v7 to v8'!$A$1:$I$165,2,FALSE)),"")</f>
        <v/>
      </c>
      <c r="S245" s="46" t="str">
        <f>'[2]IG Mapping Formula (8)'!H247</f>
        <v/>
      </c>
    </row>
    <row r="246" spans="1:19" ht="13" x14ac:dyDescent="0.15">
      <c r="A246" s="35"/>
      <c r="B246" s="35"/>
      <c r="C246" s="36"/>
      <c r="D246" s="36"/>
      <c r="E246" s="38"/>
      <c r="F246" s="38"/>
      <c r="G246" s="38"/>
      <c r="H246" s="38"/>
      <c r="I246" s="38"/>
      <c r="J246" s="38"/>
      <c r="K246" s="39"/>
      <c r="L246" s="39"/>
      <c r="M246" s="39"/>
      <c r="N246" s="42" t="str">
        <f>'[2]IG Mapping Formula (7.1)'!H248</f>
        <v/>
      </c>
      <c r="O246" s="35"/>
      <c r="P246" s="41" t="str">
        <f>IF(K246 &lt;&gt;"",IF(AND(K246&lt;&gt;"2.10",AND(K246&lt;&gt;"7.10",AND(K246&lt;&gt;"15.10",AND(K246&lt;&gt;"16.10",K246&lt;&gt;"18.10")))),VLOOKUP(VALUE(K246),'[2]Controls v7 to v8'!$A$1:$I$165,2,FALSE),VLOOKUP(K246,'[2]Controls v7 to v8'!$A$1:$I$165,2,FALSE)),"")</f>
        <v/>
      </c>
      <c r="Q246" s="41" t="str">
        <f>IF(L246 &lt;&gt;"",IF(AND(L246&lt;&gt;"2.10",AND(L246&lt;&gt;"7.10",AND(L246&lt;&gt;"15.10",AND(L246&lt;&gt;"16.10",L246&lt;&gt;"18.10")))),VLOOKUP(VALUE(L246),'[2]Controls v7 to v8'!$A$1:$I$165,2,FALSE),VLOOKUP(L246,'[2]Controls v7 to v8'!$A$1:$I$165,2,FALSE)),"")</f>
        <v/>
      </c>
      <c r="R246" s="42" t="str">
        <f>IF(M246 &lt;&gt;"",IF(AND(M246&lt;&gt;"2.10",AND(M246&lt;&gt;"7.10",AND(M246&lt;&gt;"15.10",AND(M246&lt;&gt;"16.10",M246&lt;&gt;"18.10")))),VLOOKUP(VALUE(M246),'[2]Controls v7 to v8'!$A$1:$I$165,2,FALSE),VLOOKUP(M246,'[2]Controls v7 to v8'!$A$1:$I$165,2,FALSE)),"")</f>
        <v/>
      </c>
      <c r="S246" s="42" t="str">
        <f>'[2]IG Mapping Formula (8)'!H248</f>
        <v/>
      </c>
    </row>
    <row r="247" spans="1:19" ht="13" x14ac:dyDescent="0.15">
      <c r="A247" s="35"/>
      <c r="B247" s="35"/>
      <c r="C247" s="36"/>
      <c r="D247" s="36"/>
      <c r="E247" s="38"/>
      <c r="F247" s="38"/>
      <c r="G247" s="38"/>
      <c r="H247" s="38"/>
      <c r="I247" s="38"/>
      <c r="J247" s="38"/>
      <c r="K247" s="80"/>
      <c r="L247" s="80"/>
      <c r="M247" s="80"/>
      <c r="N247" s="46" t="str">
        <f>'[2]IG Mapping Formula (7.1)'!H249</f>
        <v/>
      </c>
      <c r="O247" s="35"/>
      <c r="P247" s="45" t="str">
        <f>IF(K247 &lt;&gt;"",IF(AND(K247&lt;&gt;"2.10",AND(K247&lt;&gt;"7.10",AND(K247&lt;&gt;"15.10",AND(K247&lt;&gt;"16.10",K247&lt;&gt;"18.10")))),VLOOKUP(VALUE(K247),'[2]Controls v7 to v8'!$A$1:$I$165,2,FALSE),VLOOKUP(K247,'[2]Controls v7 to v8'!$A$1:$I$165,2,FALSE)),"")</f>
        <v/>
      </c>
      <c r="Q247" s="45" t="str">
        <f>IF(L247 &lt;&gt;"",IF(AND(L247&lt;&gt;"2.10",AND(L247&lt;&gt;"7.10",AND(L247&lt;&gt;"15.10",AND(L247&lt;&gt;"16.10",L247&lt;&gt;"18.10")))),VLOOKUP(VALUE(L247),'[2]Controls v7 to v8'!$A$1:$I$165,2,FALSE),VLOOKUP(L247,'[2]Controls v7 to v8'!$A$1:$I$165,2,FALSE)),"")</f>
        <v/>
      </c>
      <c r="R247" s="46" t="str">
        <f>IF(M247 &lt;&gt;"",IF(AND(M247&lt;&gt;"2.10",AND(M247&lt;&gt;"7.10",AND(M247&lt;&gt;"15.10",AND(M247&lt;&gt;"16.10",M247&lt;&gt;"18.10")))),VLOOKUP(VALUE(M247),'[2]Controls v7 to v8'!$A$1:$I$165,2,FALSE),VLOOKUP(M247,'[2]Controls v7 to v8'!$A$1:$I$165,2,FALSE)),"")</f>
        <v/>
      </c>
      <c r="S247" s="46" t="str">
        <f>'[2]IG Mapping Formula (8)'!H249</f>
        <v/>
      </c>
    </row>
    <row r="248" spans="1:19" ht="13" x14ac:dyDescent="0.15">
      <c r="A248" s="35"/>
      <c r="B248" s="35"/>
      <c r="C248" s="36"/>
      <c r="D248" s="36"/>
      <c r="E248" s="36"/>
      <c r="F248" s="36"/>
      <c r="G248" s="36"/>
      <c r="H248" s="36"/>
      <c r="I248" s="36"/>
      <c r="J248" s="36"/>
      <c r="K248" s="36"/>
      <c r="L248" s="36"/>
      <c r="M248" s="36"/>
      <c r="N248" s="40" t="str">
        <f>'[2]IG Mapping Formula (7.1)'!H250</f>
        <v/>
      </c>
      <c r="O248" s="35"/>
      <c r="P248" s="41" t="str">
        <f>IF(K248 &lt;&gt;"",IF(AND(K248&lt;&gt;"2.10",AND(K248&lt;&gt;"7.10",AND(K248&lt;&gt;"15.10",AND(K248&lt;&gt;"16.10",K248&lt;&gt;"18.10")))),VLOOKUP(VALUE(K248),'[2]Controls v7 to v8'!$A$1:$I$165,2,FALSE),VLOOKUP(K248,'[2]Controls v7 to v8'!$A$1:$I$165,2,FALSE)),"")</f>
        <v/>
      </c>
      <c r="Q248" s="41" t="str">
        <f>IF(L248 &lt;&gt;"",IF(AND(L248&lt;&gt;"2.10",AND(L248&lt;&gt;"7.10",AND(L248&lt;&gt;"15.10",AND(L248&lt;&gt;"16.10",L248&lt;&gt;"18.10")))),VLOOKUP(VALUE(L248),'[2]Controls v7 to v8'!$A$1:$I$165,2,FALSE),VLOOKUP(L248,'[2]Controls v7 to v8'!$A$1:$I$165,2,FALSE)),"")</f>
        <v/>
      </c>
      <c r="R248" s="42" t="str">
        <f>IF(M248 &lt;&gt;"",IF(AND(M248&lt;&gt;"2.10",AND(M248&lt;&gt;"7.10",AND(M248&lt;&gt;"15.10",AND(M248&lt;&gt;"16.10",M248&lt;&gt;"18.10")))),VLOOKUP(VALUE(M248),'[2]Controls v7 to v8'!$A$1:$I$165,2,FALSE),VLOOKUP(M248,'[2]Controls v7 to v8'!$A$1:$I$165,2,FALSE)),"")</f>
        <v/>
      </c>
      <c r="S248" s="40" t="str">
        <f>'[2]IG Mapping Formula (8)'!H250</f>
        <v/>
      </c>
    </row>
    <row r="249" spans="1:19" ht="13" x14ac:dyDescent="0.15">
      <c r="A249" s="35"/>
      <c r="B249" s="35"/>
      <c r="C249" s="36"/>
      <c r="D249" s="36"/>
      <c r="E249" s="59"/>
      <c r="F249" s="59"/>
      <c r="G249" s="59"/>
      <c r="H249" s="59"/>
      <c r="I249" s="59"/>
      <c r="J249" s="59"/>
      <c r="K249" s="39"/>
      <c r="L249" s="39"/>
      <c r="M249" s="39"/>
      <c r="N249" s="46" t="str">
        <f>'[2]IG Mapping Formula (7.1)'!H251</f>
        <v/>
      </c>
      <c r="O249" s="35"/>
      <c r="P249" s="45" t="str">
        <f>IF(K249 &lt;&gt;"",IF(AND(K249&lt;&gt;"2.10",AND(K249&lt;&gt;"7.10",AND(K249&lt;&gt;"15.10",AND(K249&lt;&gt;"16.10",K249&lt;&gt;"18.10")))),VLOOKUP(VALUE(K249),'[2]Controls v7 to v8'!$A$1:$I$165,2,FALSE),VLOOKUP(K249,'[2]Controls v7 to v8'!$A$1:$I$165,2,FALSE)),"")</f>
        <v/>
      </c>
      <c r="Q249" s="45" t="str">
        <f>IF(L249 &lt;&gt;"",IF(AND(L249&lt;&gt;"2.10",AND(L249&lt;&gt;"7.10",AND(L249&lt;&gt;"15.10",AND(L249&lt;&gt;"16.10",L249&lt;&gt;"18.10")))),VLOOKUP(VALUE(L249),'[2]Controls v7 to v8'!$A$1:$I$165,2,FALSE),VLOOKUP(L249,'[2]Controls v7 to v8'!$A$1:$I$165,2,FALSE)),"")</f>
        <v/>
      </c>
      <c r="R249" s="46" t="str">
        <f>IF(M249 &lt;&gt;"",IF(AND(M249&lt;&gt;"2.10",AND(M249&lt;&gt;"7.10",AND(M249&lt;&gt;"15.10",AND(M249&lt;&gt;"16.10",M249&lt;&gt;"18.10")))),VLOOKUP(VALUE(M249),'[2]Controls v7 to v8'!$A$1:$I$165,2,FALSE),VLOOKUP(M249,'[2]Controls v7 to v8'!$A$1:$I$165,2,FALSE)),"")</f>
        <v/>
      </c>
      <c r="S249" s="46" t="str">
        <f>'[2]IG Mapping Formula (8)'!H251</f>
        <v/>
      </c>
    </row>
    <row r="250" spans="1:19" ht="13" x14ac:dyDescent="0.15">
      <c r="A250" s="35"/>
      <c r="B250" s="35"/>
      <c r="C250" s="36"/>
      <c r="D250" s="36"/>
      <c r="E250" s="59"/>
      <c r="F250" s="59"/>
      <c r="G250" s="59"/>
      <c r="H250" s="59"/>
      <c r="I250" s="59"/>
      <c r="J250" s="59"/>
      <c r="K250" s="39"/>
      <c r="L250" s="39"/>
      <c r="M250" s="39"/>
      <c r="N250" s="42" t="str">
        <f>'[2]IG Mapping Formula (7.1)'!H252</f>
        <v/>
      </c>
      <c r="O250" s="35"/>
      <c r="P250" s="41" t="str">
        <f>IF(K250 &lt;&gt;"",IF(AND(K250&lt;&gt;"2.10",AND(K250&lt;&gt;"7.10",AND(K250&lt;&gt;"15.10",AND(K250&lt;&gt;"16.10",K250&lt;&gt;"18.10")))),VLOOKUP(VALUE(K250),'[2]Controls v7 to v8'!$A$1:$I$165,2,FALSE),VLOOKUP(K250,'[2]Controls v7 to v8'!$A$1:$I$165,2,FALSE)),"")</f>
        <v/>
      </c>
      <c r="Q250" s="41" t="str">
        <f>IF(L250 &lt;&gt;"",IF(AND(L250&lt;&gt;"2.10",AND(L250&lt;&gt;"7.10",AND(L250&lt;&gt;"15.10",AND(L250&lt;&gt;"16.10",L250&lt;&gt;"18.10")))),VLOOKUP(VALUE(L250),'[2]Controls v7 to v8'!$A$1:$I$165,2,FALSE),VLOOKUP(L250,'[2]Controls v7 to v8'!$A$1:$I$165,2,FALSE)),"")</f>
        <v/>
      </c>
      <c r="R250" s="42" t="str">
        <f>IF(M250 &lt;&gt;"",IF(AND(M250&lt;&gt;"2.10",AND(M250&lt;&gt;"7.10",AND(M250&lt;&gt;"15.10",AND(M250&lt;&gt;"16.10",M250&lt;&gt;"18.10")))),VLOOKUP(VALUE(M250),'[2]Controls v7 to v8'!$A$1:$I$165,2,FALSE),VLOOKUP(M250,'[2]Controls v7 to v8'!$A$1:$I$165,2,FALSE)),"")</f>
        <v/>
      </c>
      <c r="S250" s="42" t="str">
        <f>'[2]IG Mapping Formula (8)'!H252</f>
        <v/>
      </c>
    </row>
    <row r="251" spans="1:19" ht="13" x14ac:dyDescent="0.15">
      <c r="A251" s="35"/>
      <c r="B251" s="35"/>
      <c r="C251" s="36"/>
      <c r="D251" s="36"/>
      <c r="E251" s="59"/>
      <c r="F251" s="59"/>
      <c r="G251" s="59"/>
      <c r="H251" s="59"/>
      <c r="I251" s="59"/>
      <c r="J251" s="59"/>
      <c r="K251" s="39"/>
      <c r="L251" s="39"/>
      <c r="M251" s="39"/>
      <c r="N251" s="46" t="str">
        <f>'[2]IG Mapping Formula (7.1)'!H253</f>
        <v/>
      </c>
      <c r="O251" s="35"/>
      <c r="P251" s="45" t="str">
        <f>IF(K251 &lt;&gt;"",IF(AND(K251&lt;&gt;"2.10",AND(K251&lt;&gt;"7.10",AND(K251&lt;&gt;"15.10",AND(K251&lt;&gt;"16.10",K251&lt;&gt;"18.10")))),VLOOKUP(VALUE(K251),'[2]Controls v7 to v8'!$A$1:$I$165,2,FALSE),VLOOKUP(K251,'[2]Controls v7 to v8'!$A$1:$I$165,2,FALSE)),"")</f>
        <v/>
      </c>
      <c r="Q251" s="45" t="str">
        <f>IF(L251 &lt;&gt;"",IF(AND(L251&lt;&gt;"2.10",AND(L251&lt;&gt;"7.10",AND(L251&lt;&gt;"15.10",AND(L251&lt;&gt;"16.10",L251&lt;&gt;"18.10")))),VLOOKUP(VALUE(L251),'[2]Controls v7 to v8'!$A$1:$I$165,2,FALSE),VLOOKUP(L251,'[2]Controls v7 to v8'!$A$1:$I$165,2,FALSE)),"")</f>
        <v/>
      </c>
      <c r="R251" s="46" t="str">
        <f>IF(M251 &lt;&gt;"",IF(AND(M251&lt;&gt;"2.10",AND(M251&lt;&gt;"7.10",AND(M251&lt;&gt;"15.10",AND(M251&lt;&gt;"16.10",M251&lt;&gt;"18.10")))),VLOOKUP(VALUE(M251),'[2]Controls v7 to v8'!$A$1:$I$165,2,FALSE),VLOOKUP(M251,'[2]Controls v7 to v8'!$A$1:$I$165,2,FALSE)),"")</f>
        <v/>
      </c>
      <c r="S251" s="46" t="str">
        <f>'[2]IG Mapping Formula (8)'!H253</f>
        <v/>
      </c>
    </row>
    <row r="252" spans="1:19" ht="13" x14ac:dyDescent="0.15">
      <c r="A252" s="35"/>
      <c r="B252" s="35"/>
      <c r="C252" s="36"/>
      <c r="D252" s="36"/>
      <c r="E252" s="59"/>
      <c r="F252" s="59"/>
      <c r="G252" s="59"/>
      <c r="H252" s="59"/>
      <c r="I252" s="59"/>
      <c r="J252" s="59"/>
      <c r="K252" s="39"/>
      <c r="L252" s="39"/>
      <c r="M252" s="39"/>
      <c r="N252" s="42" t="str">
        <f>'[2]IG Mapping Formula (7.1)'!H254</f>
        <v/>
      </c>
      <c r="O252" s="35"/>
      <c r="P252" s="41" t="str">
        <f>IF(K252 &lt;&gt;"",IF(AND(K252&lt;&gt;"2.10",AND(K252&lt;&gt;"7.10",AND(K252&lt;&gt;"15.10",AND(K252&lt;&gt;"16.10",K252&lt;&gt;"18.10")))),VLOOKUP(VALUE(K252),'[2]Controls v7 to v8'!$A$1:$I$165,2,FALSE),VLOOKUP(K252,'[2]Controls v7 to v8'!$A$1:$I$165,2,FALSE)),"")</f>
        <v/>
      </c>
      <c r="Q252" s="41" t="str">
        <f>IF(L252 &lt;&gt;"",IF(AND(L252&lt;&gt;"2.10",AND(L252&lt;&gt;"7.10",AND(L252&lt;&gt;"15.10",AND(L252&lt;&gt;"16.10",L252&lt;&gt;"18.10")))),VLOOKUP(VALUE(L252),'[2]Controls v7 to v8'!$A$1:$I$165,2,FALSE),VLOOKUP(L252,'[2]Controls v7 to v8'!$A$1:$I$165,2,FALSE)),"")</f>
        <v/>
      </c>
      <c r="R252" s="42" t="str">
        <f>IF(M252 &lt;&gt;"",IF(AND(M252&lt;&gt;"2.10",AND(M252&lt;&gt;"7.10",AND(M252&lt;&gt;"15.10",AND(M252&lt;&gt;"16.10",M252&lt;&gt;"18.10")))),VLOOKUP(VALUE(M252),'[2]Controls v7 to v8'!$A$1:$I$165,2,FALSE),VLOOKUP(M252,'[2]Controls v7 to v8'!$A$1:$I$165,2,FALSE)),"")</f>
        <v/>
      </c>
      <c r="S252" s="42" t="str">
        <f>'[2]IG Mapping Formula (8)'!H254</f>
        <v/>
      </c>
    </row>
    <row r="253" spans="1:19" ht="13" x14ac:dyDescent="0.15">
      <c r="A253" s="35"/>
      <c r="B253" s="35"/>
      <c r="C253" s="36"/>
      <c r="D253" s="36"/>
      <c r="E253" s="59"/>
      <c r="F253" s="59"/>
      <c r="G253" s="59"/>
      <c r="H253" s="59"/>
      <c r="I253" s="38"/>
      <c r="J253" s="38"/>
      <c r="K253" s="39"/>
      <c r="L253" s="39"/>
      <c r="M253" s="39"/>
      <c r="N253" s="46" t="str">
        <f>'[2]IG Mapping Formula (7.1)'!H255</f>
        <v/>
      </c>
      <c r="O253" s="35"/>
      <c r="P253" s="45" t="str">
        <f>IF(K253 &lt;&gt;"",IF(AND(K253&lt;&gt;"2.10",AND(K253&lt;&gt;"7.10",AND(K253&lt;&gt;"15.10",AND(K253&lt;&gt;"16.10",K253&lt;&gt;"18.10")))),VLOOKUP(VALUE(K253),'[2]Controls v7 to v8'!$A$1:$I$165,2,FALSE),VLOOKUP(K253,'[2]Controls v7 to v8'!$A$1:$I$165,2,FALSE)),"")</f>
        <v/>
      </c>
      <c r="Q253" s="45" t="str">
        <f>IF(L253 &lt;&gt;"",IF(AND(L253&lt;&gt;"2.10",AND(L253&lt;&gt;"7.10",AND(L253&lt;&gt;"15.10",AND(L253&lt;&gt;"16.10",L253&lt;&gt;"18.10")))),VLOOKUP(VALUE(L253),'[2]Controls v7 to v8'!$A$1:$I$165,2,FALSE),VLOOKUP(L253,'[2]Controls v7 to v8'!$A$1:$I$165,2,FALSE)),"")</f>
        <v/>
      </c>
      <c r="R253" s="46" t="str">
        <f>IF(M253 &lt;&gt;"",IF(AND(M253&lt;&gt;"2.10",AND(M253&lt;&gt;"7.10",AND(M253&lt;&gt;"15.10",AND(M253&lt;&gt;"16.10",M253&lt;&gt;"18.10")))),VLOOKUP(VALUE(M253),'[2]Controls v7 to v8'!$A$1:$I$165,2,FALSE),VLOOKUP(M253,'[2]Controls v7 to v8'!$A$1:$I$165,2,FALSE)),"")</f>
        <v/>
      </c>
      <c r="S253" s="46" t="str">
        <f>'[2]IG Mapping Formula (8)'!H255</f>
        <v/>
      </c>
    </row>
    <row r="254" spans="1:19" ht="13" x14ac:dyDescent="0.15">
      <c r="A254" s="35"/>
      <c r="B254" s="35"/>
      <c r="C254" s="36"/>
      <c r="D254" s="36"/>
      <c r="E254" s="59"/>
      <c r="F254" s="59"/>
      <c r="G254" s="59"/>
      <c r="H254" s="59"/>
      <c r="I254" s="59"/>
      <c r="J254" s="59"/>
      <c r="K254" s="39"/>
      <c r="L254" s="39"/>
      <c r="M254" s="39"/>
      <c r="N254" s="42" t="str">
        <f>'[2]IG Mapping Formula (7.1)'!H256</f>
        <v/>
      </c>
      <c r="O254" s="35"/>
      <c r="P254" s="41" t="str">
        <f>IF(K254 &lt;&gt;"",IF(AND(K254&lt;&gt;"2.10",AND(K254&lt;&gt;"7.10",AND(K254&lt;&gt;"15.10",AND(K254&lt;&gt;"16.10",K254&lt;&gt;"18.10")))),VLOOKUP(VALUE(K254),'[2]Controls v7 to v8'!$A$1:$I$165,2,FALSE),VLOOKUP(K254,'[2]Controls v7 to v8'!$A$1:$I$165,2,FALSE)),"")</f>
        <v/>
      </c>
      <c r="Q254" s="41" t="str">
        <f>IF(L254 &lt;&gt;"",IF(AND(L254&lt;&gt;"2.10",AND(L254&lt;&gt;"7.10",AND(L254&lt;&gt;"15.10",AND(L254&lt;&gt;"16.10",L254&lt;&gt;"18.10")))),VLOOKUP(VALUE(L254),'[2]Controls v7 to v8'!$A$1:$I$165,2,FALSE),VLOOKUP(L254,'[2]Controls v7 to v8'!$A$1:$I$165,2,FALSE)),"")</f>
        <v/>
      </c>
      <c r="R254" s="42" t="str">
        <f>IF(M254 &lt;&gt;"",IF(AND(M254&lt;&gt;"2.10",AND(M254&lt;&gt;"7.10",AND(M254&lt;&gt;"15.10",AND(M254&lt;&gt;"16.10",M254&lt;&gt;"18.10")))),VLOOKUP(VALUE(M254),'[2]Controls v7 to v8'!$A$1:$I$165,2,FALSE),VLOOKUP(M254,'[2]Controls v7 to v8'!$A$1:$I$165,2,FALSE)),"")</f>
        <v/>
      </c>
      <c r="S254" s="42" t="str">
        <f>'[2]IG Mapping Formula (8)'!H256</f>
        <v/>
      </c>
    </row>
    <row r="255" spans="1:19" ht="13" x14ac:dyDescent="0.15">
      <c r="A255" s="35"/>
      <c r="B255" s="35"/>
      <c r="C255" s="36"/>
      <c r="D255" s="36"/>
      <c r="E255" s="59"/>
      <c r="F255" s="59"/>
      <c r="G255" s="59"/>
      <c r="H255" s="59"/>
      <c r="I255" s="59"/>
      <c r="J255" s="59"/>
      <c r="K255" s="39"/>
      <c r="L255" s="39"/>
      <c r="M255" s="39"/>
      <c r="N255" s="46" t="str">
        <f>'[2]IG Mapping Formula (7.1)'!H257</f>
        <v/>
      </c>
      <c r="O255" s="35"/>
      <c r="P255" s="45" t="str">
        <f>IF(K255 &lt;&gt;"",IF(AND(K255&lt;&gt;"2.10",AND(K255&lt;&gt;"7.10",AND(K255&lt;&gt;"15.10",AND(K255&lt;&gt;"16.10",K255&lt;&gt;"18.10")))),VLOOKUP(VALUE(K255),'[2]Controls v7 to v8'!$A$1:$I$165,2,FALSE),VLOOKUP(K255,'[2]Controls v7 to v8'!$A$1:$I$165,2,FALSE)),"")</f>
        <v/>
      </c>
      <c r="Q255" s="45" t="str">
        <f>IF(L255 &lt;&gt;"",IF(AND(L255&lt;&gt;"2.10",AND(L255&lt;&gt;"7.10",AND(L255&lt;&gt;"15.10",AND(L255&lt;&gt;"16.10",L255&lt;&gt;"18.10")))),VLOOKUP(VALUE(L255),'[2]Controls v7 to v8'!$A$1:$I$165,2,FALSE),VLOOKUP(L255,'[2]Controls v7 to v8'!$A$1:$I$165,2,FALSE)),"")</f>
        <v/>
      </c>
      <c r="R255" s="46" t="str">
        <f>IF(M255 &lt;&gt;"",IF(AND(M255&lt;&gt;"2.10",AND(M255&lt;&gt;"7.10",AND(M255&lt;&gt;"15.10",AND(M255&lt;&gt;"16.10",M255&lt;&gt;"18.10")))),VLOOKUP(VALUE(M255),'[2]Controls v7 to v8'!$A$1:$I$165,2,FALSE),VLOOKUP(M255,'[2]Controls v7 to v8'!$A$1:$I$165,2,FALSE)),"")</f>
        <v/>
      </c>
      <c r="S255" s="46" t="str">
        <f>'[2]IG Mapping Formula (8)'!H257</f>
        <v/>
      </c>
    </row>
    <row r="256" spans="1:19" ht="13" x14ac:dyDescent="0.15">
      <c r="A256" s="35"/>
      <c r="B256" s="35"/>
      <c r="C256" s="36"/>
      <c r="D256" s="36"/>
      <c r="E256" s="59"/>
      <c r="F256" s="59"/>
      <c r="G256" s="59"/>
      <c r="H256" s="59"/>
      <c r="I256" s="59"/>
      <c r="J256" s="59"/>
      <c r="K256" s="39"/>
      <c r="L256" s="39"/>
      <c r="M256" s="39"/>
      <c r="N256" s="42" t="str">
        <f>'[2]IG Mapping Formula (7.1)'!H258</f>
        <v/>
      </c>
      <c r="O256" s="35"/>
      <c r="P256" s="41" t="str">
        <f>IF(K256 &lt;&gt;"",IF(AND(K256&lt;&gt;"2.10",AND(K256&lt;&gt;"7.10",AND(K256&lt;&gt;"15.10",AND(K256&lt;&gt;"16.10",K256&lt;&gt;"18.10")))),VLOOKUP(VALUE(K256),'[2]Controls v7 to v8'!$A$1:$I$165,2,FALSE),VLOOKUP(K256,'[2]Controls v7 to v8'!$A$1:$I$165,2,FALSE)),"")</f>
        <v/>
      </c>
      <c r="Q256" s="41" t="str">
        <f>IF(L256 &lt;&gt;"",IF(AND(L256&lt;&gt;"2.10",AND(L256&lt;&gt;"7.10",AND(L256&lt;&gt;"15.10",AND(L256&lt;&gt;"16.10",L256&lt;&gt;"18.10")))),VLOOKUP(VALUE(L256),'[2]Controls v7 to v8'!$A$1:$I$165,2,FALSE),VLOOKUP(L256,'[2]Controls v7 to v8'!$A$1:$I$165,2,FALSE)),"")</f>
        <v/>
      </c>
      <c r="R256" s="42" t="str">
        <f>IF(M256 &lt;&gt;"",IF(AND(M256&lt;&gt;"2.10",AND(M256&lt;&gt;"7.10",AND(M256&lt;&gt;"15.10",AND(M256&lt;&gt;"16.10",M256&lt;&gt;"18.10")))),VLOOKUP(VALUE(M256),'[2]Controls v7 to v8'!$A$1:$I$165,2,FALSE),VLOOKUP(M256,'[2]Controls v7 to v8'!$A$1:$I$165,2,FALSE)),"")</f>
        <v/>
      </c>
      <c r="S256" s="42" t="str">
        <f>'[2]IG Mapping Formula (8)'!H258</f>
        <v/>
      </c>
    </row>
    <row r="257" spans="1:19" ht="13" x14ac:dyDescent="0.15">
      <c r="A257" s="35"/>
      <c r="B257" s="35"/>
      <c r="C257" s="36"/>
      <c r="D257" s="36"/>
      <c r="E257" s="59"/>
      <c r="F257" s="59"/>
      <c r="G257" s="59"/>
      <c r="H257" s="59"/>
      <c r="I257" s="59"/>
      <c r="J257" s="59"/>
      <c r="K257" s="39"/>
      <c r="L257" s="39"/>
      <c r="M257" s="39"/>
      <c r="N257" s="46" t="str">
        <f>'[2]IG Mapping Formula (7.1)'!H259</f>
        <v/>
      </c>
      <c r="O257" s="35"/>
      <c r="P257" s="45" t="str">
        <f>IF(K257 &lt;&gt;"",IF(AND(K257&lt;&gt;"2.10",AND(K257&lt;&gt;"7.10",AND(K257&lt;&gt;"15.10",AND(K257&lt;&gt;"16.10",K257&lt;&gt;"18.10")))),VLOOKUP(VALUE(K257),'[2]Controls v7 to v8'!$A$1:$I$165,2,FALSE),VLOOKUP(K257,'[2]Controls v7 to v8'!$A$1:$I$165,2,FALSE)),"")</f>
        <v/>
      </c>
      <c r="Q257" s="45" t="str">
        <f>IF(L257 &lt;&gt;"",IF(AND(L257&lt;&gt;"2.10",AND(L257&lt;&gt;"7.10",AND(L257&lt;&gt;"15.10",AND(L257&lt;&gt;"16.10",L257&lt;&gt;"18.10")))),VLOOKUP(VALUE(L257),'[2]Controls v7 to v8'!$A$1:$I$165,2,FALSE),VLOOKUP(L257,'[2]Controls v7 to v8'!$A$1:$I$165,2,FALSE)),"")</f>
        <v/>
      </c>
      <c r="R257" s="46" t="str">
        <f>IF(M257 &lt;&gt;"",IF(AND(M257&lt;&gt;"2.10",AND(M257&lt;&gt;"7.10",AND(M257&lt;&gt;"15.10",AND(M257&lt;&gt;"16.10",M257&lt;&gt;"18.10")))),VLOOKUP(VALUE(M257),'[2]Controls v7 to v8'!$A$1:$I$165,2,FALSE),VLOOKUP(M257,'[2]Controls v7 to v8'!$A$1:$I$165,2,FALSE)),"")</f>
        <v/>
      </c>
      <c r="S257" s="46" t="str">
        <f>'[2]IG Mapping Formula (8)'!H259</f>
        <v/>
      </c>
    </row>
    <row r="258" spans="1:19" ht="13" x14ac:dyDescent="0.15">
      <c r="A258" s="35"/>
      <c r="B258" s="35"/>
      <c r="C258" s="36"/>
      <c r="D258" s="36"/>
      <c r="E258" s="59"/>
      <c r="F258" s="59"/>
      <c r="G258" s="59"/>
      <c r="H258" s="59"/>
      <c r="I258" s="59"/>
      <c r="J258" s="59"/>
      <c r="K258" s="39"/>
      <c r="L258" s="39"/>
      <c r="M258" s="39"/>
      <c r="N258" s="42" t="str">
        <f>'[2]IG Mapping Formula (7.1)'!H260</f>
        <v/>
      </c>
      <c r="O258" s="35"/>
      <c r="P258" s="41" t="str">
        <f>IF(K258 &lt;&gt;"",IF(AND(K258&lt;&gt;"2.10",AND(K258&lt;&gt;"7.10",AND(K258&lt;&gt;"15.10",AND(K258&lt;&gt;"16.10",K258&lt;&gt;"18.10")))),VLOOKUP(VALUE(K258),'[2]Controls v7 to v8'!$A$1:$I$165,2,FALSE),VLOOKUP(K258,'[2]Controls v7 to v8'!$A$1:$I$165,2,FALSE)),"")</f>
        <v/>
      </c>
      <c r="Q258" s="41" t="str">
        <f>IF(L258 &lt;&gt;"",IF(AND(L258&lt;&gt;"2.10",AND(L258&lt;&gt;"7.10",AND(L258&lt;&gt;"15.10",AND(L258&lt;&gt;"16.10",L258&lt;&gt;"18.10")))),VLOOKUP(VALUE(L258),'[2]Controls v7 to v8'!$A$1:$I$165,2,FALSE),VLOOKUP(L258,'[2]Controls v7 to v8'!$A$1:$I$165,2,FALSE)),"")</f>
        <v/>
      </c>
      <c r="R258" s="42" t="str">
        <f>IF(M258 &lt;&gt;"",IF(AND(M258&lt;&gt;"2.10",AND(M258&lt;&gt;"7.10",AND(M258&lt;&gt;"15.10",AND(M258&lt;&gt;"16.10",M258&lt;&gt;"18.10")))),VLOOKUP(VALUE(M258),'[2]Controls v7 to v8'!$A$1:$I$165,2,FALSE),VLOOKUP(M258,'[2]Controls v7 to v8'!$A$1:$I$165,2,FALSE)),"")</f>
        <v/>
      </c>
      <c r="S258" s="42" t="str">
        <f>'[2]IG Mapping Formula (8)'!H260</f>
        <v/>
      </c>
    </row>
    <row r="259" spans="1:19" ht="13" x14ac:dyDescent="0.15">
      <c r="A259" s="35"/>
      <c r="B259" s="35"/>
      <c r="C259" s="36"/>
      <c r="D259" s="36"/>
      <c r="E259" s="59"/>
      <c r="F259" s="59"/>
      <c r="G259" s="59"/>
      <c r="H259" s="59"/>
      <c r="I259" s="59"/>
      <c r="J259" s="59"/>
      <c r="K259" s="39"/>
      <c r="L259" s="39"/>
      <c r="M259" s="39"/>
      <c r="N259" s="46" t="str">
        <f>'[2]IG Mapping Formula (7.1)'!H261</f>
        <v/>
      </c>
      <c r="O259" s="35"/>
      <c r="P259" s="64" t="str">
        <f>IF(K259 &lt;&gt;"",IF(AND(K259&lt;&gt;"2.10",AND(K259&lt;&gt;"7.10",AND(K259&lt;&gt;"15.10",AND(K259&lt;&gt;"16.10",K259&lt;&gt;"18.10")))),VLOOKUP(VALUE(K259),'[2]Controls v7 to v8'!$A$1:$I$165,2,FALSE),VLOOKUP(K259,'[2]Controls v7 to v8'!$A$1:$I$165,2,FALSE)),"")</f>
        <v/>
      </c>
      <c r="Q259" s="64" t="str">
        <f>IF(L259 &lt;&gt;"",IF(AND(L259&lt;&gt;"2.10",AND(L259&lt;&gt;"7.10",AND(L259&lt;&gt;"15.10",AND(L259&lt;&gt;"16.10",L259&lt;&gt;"18.10")))),VLOOKUP(VALUE(L259),'[2]Controls v7 to v8'!$A$1:$I$165,2,FALSE),VLOOKUP(L259,'[2]Controls v7 to v8'!$A$1:$I$165,2,FALSE)),"")</f>
        <v/>
      </c>
      <c r="R259" s="49" t="str">
        <f>IF(M259 &lt;&gt;"",IF(AND(M259&lt;&gt;"2.10",AND(M259&lt;&gt;"7.10",AND(M259&lt;&gt;"15.10",AND(M259&lt;&gt;"16.10",M259&lt;&gt;"18.10")))),VLOOKUP(VALUE(M259),'[2]Controls v7 to v8'!$A$1:$I$165,2,FALSE),VLOOKUP(M259,'[2]Controls v7 to v8'!$A$1:$I$165,2,FALSE)),"")</f>
        <v/>
      </c>
      <c r="S259" s="46" t="str">
        <f>'[2]IG Mapping Formula (8)'!H261</f>
        <v/>
      </c>
    </row>
    <row r="260" spans="1:19" ht="13" x14ac:dyDescent="0.15">
      <c r="A260" s="35"/>
      <c r="B260" s="35"/>
      <c r="C260" s="36"/>
      <c r="D260" s="36"/>
      <c r="E260" s="59"/>
      <c r="F260" s="59"/>
      <c r="G260" s="59"/>
      <c r="H260" s="59"/>
      <c r="I260" s="59"/>
      <c r="J260" s="59"/>
      <c r="K260" s="39"/>
      <c r="L260" s="39"/>
      <c r="M260" s="39"/>
      <c r="N260" s="42" t="str">
        <f>'[2]IG Mapping Formula (7.1)'!H262</f>
        <v/>
      </c>
      <c r="O260" s="35"/>
      <c r="P260" s="41" t="str">
        <f>IF(K260 &lt;&gt;"",IF(AND(K260&lt;&gt;"2.10",AND(K260&lt;&gt;"7.10",AND(K260&lt;&gt;"15.10",AND(K260&lt;&gt;"16.10",K260&lt;&gt;"18.10")))),VLOOKUP(VALUE(K260),'[2]Controls v7 to v8'!$A$1:$I$165,2,FALSE),VLOOKUP(K260,'[2]Controls v7 to v8'!$A$1:$I$165,2,FALSE)),"")</f>
        <v/>
      </c>
      <c r="Q260" s="41" t="str">
        <f>IF(L260 &lt;&gt;"",IF(AND(L260&lt;&gt;"2.10",AND(L260&lt;&gt;"7.10",AND(L260&lt;&gt;"15.10",AND(L260&lt;&gt;"16.10",L260&lt;&gt;"18.10")))),VLOOKUP(VALUE(L260),'[2]Controls v7 to v8'!$A$1:$I$165,2,FALSE),VLOOKUP(L260,'[2]Controls v7 to v8'!$A$1:$I$165,2,FALSE)),"")</f>
        <v/>
      </c>
      <c r="R260" s="42" t="str">
        <f>IF(M260 &lt;&gt;"",IF(AND(M260&lt;&gt;"2.10",AND(M260&lt;&gt;"7.10",AND(M260&lt;&gt;"15.10",AND(M260&lt;&gt;"16.10",M260&lt;&gt;"18.10")))),VLOOKUP(VALUE(M260),'[2]Controls v7 to v8'!$A$1:$I$165,2,FALSE),VLOOKUP(M260,'[2]Controls v7 to v8'!$A$1:$I$165,2,FALSE)),"")</f>
        <v/>
      </c>
      <c r="S260" s="42" t="str">
        <f>'[2]IG Mapping Formula (8)'!H262</f>
        <v/>
      </c>
    </row>
    <row r="261" spans="1:19" ht="13" x14ac:dyDescent="0.15">
      <c r="A261" s="35"/>
      <c r="B261" s="35"/>
      <c r="C261" s="36"/>
      <c r="D261" s="36"/>
      <c r="E261" s="59"/>
      <c r="F261" s="59"/>
      <c r="G261" s="59"/>
      <c r="H261" s="59"/>
      <c r="I261" s="59"/>
      <c r="J261" s="59"/>
      <c r="K261" s="39"/>
      <c r="L261" s="39"/>
      <c r="M261" s="39"/>
      <c r="N261" s="46" t="str">
        <f>'[2]IG Mapping Formula (7.1)'!H263</f>
        <v/>
      </c>
      <c r="O261" s="35"/>
      <c r="P261" s="45" t="str">
        <f>IF(K261 &lt;&gt;"",IF(AND(K261&lt;&gt;"2.10",AND(K261&lt;&gt;"7.10",AND(K261&lt;&gt;"15.10",AND(K261&lt;&gt;"16.10",K261&lt;&gt;"18.10")))),VLOOKUP(VALUE(K261),'[2]Controls v7 to v8'!$A$1:$I$165,2,FALSE),VLOOKUP(K261,'[2]Controls v7 to v8'!$A$1:$I$165,2,FALSE)),"")</f>
        <v/>
      </c>
      <c r="Q261" s="45" t="str">
        <f>IF(L261 &lt;&gt;"",IF(AND(L261&lt;&gt;"2.10",AND(L261&lt;&gt;"7.10",AND(L261&lt;&gt;"15.10",AND(L261&lt;&gt;"16.10",L261&lt;&gt;"18.10")))),VLOOKUP(VALUE(L261),'[2]Controls v7 to v8'!$A$1:$I$165,2,FALSE),VLOOKUP(L261,'[2]Controls v7 to v8'!$A$1:$I$165,2,FALSE)),"")</f>
        <v/>
      </c>
      <c r="R261" s="46" t="str">
        <f>IF(M261 &lt;&gt;"",IF(AND(M261&lt;&gt;"2.10",AND(M261&lt;&gt;"7.10",AND(M261&lt;&gt;"15.10",AND(M261&lt;&gt;"16.10",M261&lt;&gt;"18.10")))),VLOOKUP(VALUE(M261),'[2]Controls v7 to v8'!$A$1:$I$165,2,FALSE),VLOOKUP(M261,'[2]Controls v7 to v8'!$A$1:$I$165,2,FALSE)),"")</f>
        <v/>
      </c>
      <c r="S261" s="46" t="str">
        <f>'[2]IG Mapping Formula (8)'!H263</f>
        <v/>
      </c>
    </row>
    <row r="262" spans="1:19" ht="13" x14ac:dyDescent="0.15">
      <c r="A262" s="35"/>
      <c r="B262" s="35"/>
      <c r="C262" s="36"/>
      <c r="D262" s="36"/>
      <c r="E262" s="59"/>
      <c r="F262" s="59"/>
      <c r="G262" s="59"/>
      <c r="H262" s="59"/>
      <c r="I262" s="59"/>
      <c r="J262" s="59"/>
      <c r="K262" s="39"/>
      <c r="L262" s="39"/>
      <c r="M262" s="39"/>
      <c r="N262" s="42" t="str">
        <f>'[2]IG Mapping Formula (7.1)'!H264</f>
        <v/>
      </c>
      <c r="O262" s="35"/>
      <c r="P262" s="62" t="str">
        <f>IF(K262 &lt;&gt;"",IF(AND(K262&lt;&gt;"2.10",AND(K262&lt;&gt;"7.10",AND(K262&lt;&gt;"15.10",AND(K262&lt;&gt;"16.10",K262&lt;&gt;"18.10")))),VLOOKUP(VALUE(K262),'[2]Controls v7 to v8'!$A$1:$I$165,2,FALSE),VLOOKUP(K262,'[2]Controls v7 to v8'!$A$1:$I$165,2,FALSE)),"")</f>
        <v/>
      </c>
      <c r="Q262" s="62" t="str">
        <f>IF(L262 &lt;&gt;"",IF(AND(L262&lt;&gt;"2.10",AND(L262&lt;&gt;"7.10",AND(L262&lt;&gt;"15.10",AND(L262&lt;&gt;"16.10",L262&lt;&gt;"18.10")))),VLOOKUP(VALUE(L262),'[2]Controls v7 to v8'!$A$1:$I$165,2,FALSE),VLOOKUP(L262,'[2]Controls v7 to v8'!$A$1:$I$165,2,FALSE)),"")</f>
        <v/>
      </c>
      <c r="R262" s="50" t="str">
        <f>IF(M262 &lt;&gt;"",IF(AND(M262&lt;&gt;"2.10",AND(M262&lt;&gt;"7.10",AND(M262&lt;&gt;"15.10",AND(M262&lt;&gt;"16.10",M262&lt;&gt;"18.10")))),VLOOKUP(VALUE(M262),'[2]Controls v7 to v8'!$A$1:$I$165,2,FALSE),VLOOKUP(M262,'[2]Controls v7 to v8'!$A$1:$I$165,2,FALSE)),"")</f>
        <v/>
      </c>
      <c r="S262" s="42" t="str">
        <f>'[2]IG Mapping Formula (8)'!H264</f>
        <v/>
      </c>
    </row>
    <row r="263" spans="1:19" ht="13" x14ac:dyDescent="0.15">
      <c r="A263" s="35"/>
      <c r="B263" s="35"/>
      <c r="C263" s="36"/>
      <c r="D263" s="36"/>
      <c r="E263" s="59"/>
      <c r="F263" s="59"/>
      <c r="G263" s="59"/>
      <c r="H263" s="59"/>
      <c r="I263" s="59"/>
      <c r="J263" s="59"/>
      <c r="K263" s="39"/>
      <c r="L263" s="39"/>
      <c r="M263" s="39"/>
      <c r="N263" s="46" t="str">
        <f>'[2]IG Mapping Formula (7.1)'!H265</f>
        <v/>
      </c>
      <c r="O263" s="35"/>
      <c r="P263" s="61" t="str">
        <f>IF(K263 &lt;&gt;"",IF(AND(K263&lt;&gt;"2.10",AND(K263&lt;&gt;"7.10",AND(K263&lt;&gt;"15.10",AND(K263&lt;&gt;"16.10",K263&lt;&gt;"18.10")))),VLOOKUP(VALUE(K263),'[2]Controls v7 to v8'!$A$1:$I$165,2,FALSE),VLOOKUP(K263,'[2]Controls v7 to v8'!$A$1:$I$165,2,FALSE)),"")</f>
        <v/>
      </c>
      <c r="Q263" s="61" t="str">
        <f>IF(L263 &lt;&gt;"",IF(AND(L263&lt;&gt;"2.10",AND(L263&lt;&gt;"7.10",AND(L263&lt;&gt;"15.10",AND(L263&lt;&gt;"16.10",L263&lt;&gt;"18.10")))),VLOOKUP(VALUE(L263),'[2]Controls v7 to v8'!$A$1:$I$165,2,FALSE),VLOOKUP(L263,'[2]Controls v7 to v8'!$A$1:$I$165,2,FALSE)),"")</f>
        <v/>
      </c>
      <c r="R263" s="44" t="str">
        <f>IF(M263 &lt;&gt;"",IF(AND(M263&lt;&gt;"2.10",AND(M263&lt;&gt;"7.10",AND(M263&lt;&gt;"15.10",AND(M263&lt;&gt;"16.10",M263&lt;&gt;"18.10")))),VLOOKUP(VALUE(M263),'[2]Controls v7 to v8'!$A$1:$I$165,2,FALSE),VLOOKUP(M263,'[2]Controls v7 to v8'!$A$1:$I$165,2,FALSE)),"")</f>
        <v/>
      </c>
      <c r="S263" s="46" t="str">
        <f>'[2]IG Mapping Formula (8)'!H265</f>
        <v/>
      </c>
    </row>
    <row r="264" spans="1:19" ht="13" x14ac:dyDescent="0.15">
      <c r="A264" s="35"/>
      <c r="B264" s="35"/>
      <c r="C264" s="36"/>
      <c r="D264" s="36"/>
      <c r="E264" s="59"/>
      <c r="F264" s="59"/>
      <c r="G264" s="59"/>
      <c r="H264" s="59"/>
      <c r="I264" s="59"/>
      <c r="J264" s="59"/>
      <c r="K264" s="39"/>
      <c r="L264" s="39"/>
      <c r="M264" s="39"/>
      <c r="N264" s="42" t="str">
        <f>'[2]IG Mapping Formula (7.1)'!H266</f>
        <v/>
      </c>
      <c r="O264" s="35"/>
      <c r="P264" s="60" t="str">
        <f>IF(K264 &lt;&gt;"",IF(AND(K264&lt;&gt;"2.10",AND(K264&lt;&gt;"7.10",AND(K264&lt;&gt;"15.10",AND(K264&lt;&gt;"16.10",K264&lt;&gt;"18.10")))),VLOOKUP(VALUE(K264),'[2]Controls v7 to v8'!$A$1:$I$165,2,FALSE),VLOOKUP(K264,'[2]Controls v7 to v8'!$A$1:$I$165,2,FALSE)),"")</f>
        <v/>
      </c>
      <c r="Q264" s="60" t="str">
        <f>IF(L264 &lt;&gt;"",IF(AND(L264&lt;&gt;"2.10",AND(L264&lt;&gt;"7.10",AND(L264&lt;&gt;"15.10",AND(L264&lt;&gt;"16.10",L264&lt;&gt;"18.10")))),VLOOKUP(VALUE(L264),'[2]Controls v7 to v8'!$A$1:$I$165,2,FALSE),VLOOKUP(L264,'[2]Controls v7 to v8'!$A$1:$I$165,2,FALSE)),"")</f>
        <v/>
      </c>
      <c r="R264" s="40" t="str">
        <f>IF(M264 &lt;&gt;"",IF(AND(M264&lt;&gt;"2.10",AND(M264&lt;&gt;"7.10",AND(M264&lt;&gt;"15.10",AND(M264&lt;&gt;"16.10",M264&lt;&gt;"18.10")))),VLOOKUP(VALUE(M264),'[2]Controls v7 to v8'!$A$1:$I$165,2,FALSE),VLOOKUP(M264,'[2]Controls v7 to v8'!$A$1:$I$165,2,FALSE)),"")</f>
        <v/>
      </c>
      <c r="S264" s="42" t="str">
        <f>'[2]IG Mapping Formula (8)'!H266</f>
        <v/>
      </c>
    </row>
    <row r="265" spans="1:19" ht="13" x14ac:dyDescent="0.15">
      <c r="A265" s="35"/>
      <c r="B265" s="35"/>
      <c r="C265" s="36"/>
      <c r="D265" s="36"/>
      <c r="E265" s="38"/>
      <c r="F265" s="38"/>
      <c r="G265" s="38"/>
      <c r="H265" s="38"/>
      <c r="I265" s="38"/>
      <c r="J265" s="38"/>
      <c r="K265" s="38"/>
      <c r="L265" s="38"/>
      <c r="M265" s="38"/>
      <c r="N265" s="49" t="str">
        <f>'[2]IG Mapping Formula (7.1)'!H267</f>
        <v/>
      </c>
      <c r="O265" s="35"/>
      <c r="P265" s="61" t="str">
        <f>IF(K265 &lt;&gt;"",IF(AND(K265&lt;&gt;"2.10",AND(K265&lt;&gt;"7.10",AND(K265&lt;&gt;"15.10",AND(K265&lt;&gt;"16.10",K265&lt;&gt;"18.10")))),VLOOKUP(VALUE(K265),'[2]Controls v7 to v8'!$A$1:$I$165,2,FALSE),VLOOKUP(K265,'[2]Controls v7 to v8'!$A$1:$I$165,2,FALSE)),"")</f>
        <v/>
      </c>
      <c r="Q265" s="61" t="str">
        <f>IF(L265 &lt;&gt;"",IF(AND(L265&lt;&gt;"2.10",AND(L265&lt;&gt;"7.10",AND(L265&lt;&gt;"15.10",AND(L265&lt;&gt;"16.10",L265&lt;&gt;"18.10")))),VLOOKUP(VALUE(L265),'[2]Controls v7 to v8'!$A$1:$I$165,2,FALSE),VLOOKUP(L265,'[2]Controls v7 to v8'!$A$1:$I$165,2,FALSE)),"")</f>
        <v/>
      </c>
      <c r="R265" s="44" t="str">
        <f>IF(M265 &lt;&gt;"",IF(AND(M265&lt;&gt;"2.10",AND(M265&lt;&gt;"7.10",AND(M265&lt;&gt;"15.10",AND(M265&lt;&gt;"16.10",M265&lt;&gt;"18.10")))),VLOOKUP(VALUE(M265),'[2]Controls v7 to v8'!$A$1:$I$165,2,FALSE),VLOOKUP(M265,'[2]Controls v7 to v8'!$A$1:$I$165,2,FALSE)),"")</f>
        <v/>
      </c>
      <c r="S265" s="49" t="str">
        <f>'[2]IG Mapping Formula (8)'!H267</f>
        <v/>
      </c>
    </row>
    <row r="266" spans="1:19" ht="13" x14ac:dyDescent="0.15">
      <c r="A266" s="35"/>
      <c r="B266" s="35"/>
      <c r="C266" s="36"/>
      <c r="D266" s="36"/>
      <c r="E266" s="59"/>
      <c r="F266" s="59"/>
      <c r="G266" s="59"/>
      <c r="H266" s="59"/>
      <c r="I266" s="59"/>
      <c r="J266" s="59"/>
      <c r="K266" s="39"/>
      <c r="L266" s="39"/>
      <c r="M266" s="39"/>
      <c r="N266" s="42" t="str">
        <f>'[2]IG Mapping Formula (7.1)'!H268</f>
        <v/>
      </c>
      <c r="O266" s="35"/>
      <c r="P266" s="60" t="str">
        <f>IF(K266 &lt;&gt;"",IF(AND(K266&lt;&gt;"2.10",AND(K266&lt;&gt;"7.10",AND(K266&lt;&gt;"15.10",AND(K266&lt;&gt;"16.10",K266&lt;&gt;"18.10")))),VLOOKUP(VALUE(K266),'[2]Controls v7 to v8'!$A$1:$I$165,2,FALSE),VLOOKUP(K266,'[2]Controls v7 to v8'!$A$1:$I$165,2,FALSE)),"")</f>
        <v/>
      </c>
      <c r="Q266" s="60" t="str">
        <f>IF(L266 &lt;&gt;"",IF(AND(L266&lt;&gt;"2.10",AND(L266&lt;&gt;"7.10",AND(L266&lt;&gt;"15.10",AND(L266&lt;&gt;"16.10",L266&lt;&gt;"18.10")))),VLOOKUP(VALUE(L266),'[2]Controls v7 to v8'!$A$1:$I$165,2,FALSE),VLOOKUP(L266,'[2]Controls v7 to v8'!$A$1:$I$165,2,FALSE)),"")</f>
        <v/>
      </c>
      <c r="R266" s="40" t="str">
        <f>IF(M266 &lt;&gt;"",IF(AND(M266&lt;&gt;"2.10",AND(M266&lt;&gt;"7.10",AND(M266&lt;&gt;"15.10",AND(M266&lt;&gt;"16.10",M266&lt;&gt;"18.10")))),VLOOKUP(VALUE(M266),'[2]Controls v7 to v8'!$A$1:$I$165,2,FALSE),VLOOKUP(M266,'[2]Controls v7 to v8'!$A$1:$I$165,2,FALSE)),"")</f>
        <v/>
      </c>
      <c r="S266" s="42" t="str">
        <f>'[2]IG Mapping Formula (8)'!H268</f>
        <v/>
      </c>
    </row>
    <row r="267" spans="1:19" ht="13" x14ac:dyDescent="0.15">
      <c r="A267" s="35"/>
      <c r="B267" s="35"/>
      <c r="C267" s="36"/>
      <c r="D267" s="36"/>
      <c r="E267" s="59"/>
      <c r="F267" s="59"/>
      <c r="G267" s="59"/>
      <c r="H267" s="59"/>
      <c r="I267" s="59"/>
      <c r="J267" s="59"/>
      <c r="K267" s="39"/>
      <c r="L267" s="39"/>
      <c r="M267" s="39"/>
      <c r="N267" s="46" t="str">
        <f>'[2]IG Mapping Formula (7.1)'!H269</f>
        <v/>
      </c>
      <c r="O267" s="35"/>
      <c r="P267" s="61" t="str">
        <f>IF(K267 &lt;&gt;"",IF(AND(K267&lt;&gt;"2.10",AND(K267&lt;&gt;"7.10",AND(K267&lt;&gt;"15.10",AND(K267&lt;&gt;"16.10",K267&lt;&gt;"18.10")))),VLOOKUP(VALUE(K267),'[2]Controls v7 to v8'!$A$1:$I$165,2,FALSE),VLOOKUP(K267,'[2]Controls v7 to v8'!$A$1:$I$165,2,FALSE)),"")</f>
        <v/>
      </c>
      <c r="Q267" s="61" t="str">
        <f>IF(L267 &lt;&gt;"",IF(AND(L267&lt;&gt;"2.10",AND(L267&lt;&gt;"7.10",AND(L267&lt;&gt;"15.10",AND(L267&lt;&gt;"16.10",L267&lt;&gt;"18.10")))),VLOOKUP(VALUE(L267),'[2]Controls v7 to v8'!$A$1:$I$165,2,FALSE),VLOOKUP(L267,'[2]Controls v7 to v8'!$A$1:$I$165,2,FALSE)),"")</f>
        <v/>
      </c>
      <c r="R267" s="44" t="str">
        <f>IF(M267 &lt;&gt;"",IF(AND(M267&lt;&gt;"2.10",AND(M267&lt;&gt;"7.10",AND(M267&lt;&gt;"15.10",AND(M267&lt;&gt;"16.10",M267&lt;&gt;"18.10")))),VLOOKUP(VALUE(M267),'[2]Controls v7 to v8'!$A$1:$I$165,2,FALSE),VLOOKUP(M267,'[2]Controls v7 to v8'!$A$1:$I$165,2,FALSE)),"")</f>
        <v/>
      </c>
      <c r="S267" s="46" t="str">
        <f>'[2]IG Mapping Formula (8)'!H269</f>
        <v/>
      </c>
    </row>
    <row r="268" spans="1:19" ht="13" x14ac:dyDescent="0.15">
      <c r="A268" s="35"/>
      <c r="B268" s="35"/>
      <c r="C268" s="36"/>
      <c r="D268" s="36"/>
      <c r="E268" s="59"/>
      <c r="F268" s="59"/>
      <c r="G268" s="59"/>
      <c r="H268" s="59"/>
      <c r="I268" s="59"/>
      <c r="J268" s="59"/>
      <c r="K268" s="38"/>
      <c r="L268" s="38"/>
      <c r="M268" s="38"/>
      <c r="N268" s="50" t="str">
        <f>'[2]IG Mapping Formula (7.1)'!H270</f>
        <v/>
      </c>
      <c r="O268" s="35"/>
      <c r="P268" s="41" t="str">
        <f>IF(K268 &lt;&gt;"",IF(AND(K268&lt;&gt;"2.10",AND(K268&lt;&gt;"7.10",AND(K268&lt;&gt;"15.10",AND(K268&lt;&gt;"16.10",K268&lt;&gt;"18.10")))),VLOOKUP(VALUE(K268),'[2]Controls v7 to v8'!$A$1:$I$165,2,FALSE),VLOOKUP(K268,'[2]Controls v7 to v8'!$A$1:$I$165,2,FALSE)),"")</f>
        <v/>
      </c>
      <c r="Q268" s="41" t="str">
        <f>IF(L268 &lt;&gt;"",IF(AND(L268&lt;&gt;"2.10",AND(L268&lt;&gt;"7.10",AND(L268&lt;&gt;"15.10",AND(L268&lt;&gt;"16.10",L268&lt;&gt;"18.10")))),VLOOKUP(VALUE(L268),'[2]Controls v7 to v8'!$A$1:$I$165,2,FALSE),VLOOKUP(L268,'[2]Controls v7 to v8'!$A$1:$I$165,2,FALSE)),"")</f>
        <v/>
      </c>
      <c r="R268" s="42" t="str">
        <f>IF(M268 &lt;&gt;"",IF(AND(M268&lt;&gt;"2.10",AND(M268&lt;&gt;"7.10",AND(M268&lt;&gt;"15.10",AND(M268&lt;&gt;"16.10",M268&lt;&gt;"18.10")))),VLOOKUP(VALUE(M268),'[2]Controls v7 to v8'!$A$1:$I$165,2,FALSE),VLOOKUP(M268,'[2]Controls v7 to v8'!$A$1:$I$165,2,FALSE)),"")</f>
        <v/>
      </c>
      <c r="S268" s="50" t="str">
        <f>'[2]IG Mapping Formula (8)'!H270</f>
        <v/>
      </c>
    </row>
    <row r="269" spans="1:19" ht="13" x14ac:dyDescent="0.15">
      <c r="A269" s="35"/>
      <c r="B269" s="35"/>
      <c r="C269" s="36"/>
      <c r="D269" s="36"/>
      <c r="E269" s="36"/>
      <c r="F269" s="36"/>
      <c r="G269" s="36"/>
      <c r="H269" s="36"/>
      <c r="I269" s="36"/>
      <c r="J269" s="36"/>
      <c r="K269" s="36"/>
      <c r="L269" s="36"/>
      <c r="M269" s="36"/>
      <c r="N269" s="44" t="str">
        <f>'[2]IG Mapping Formula (7.1)'!H271</f>
        <v/>
      </c>
      <c r="O269" s="35"/>
      <c r="P269" s="45" t="str">
        <f>IF(K269 &lt;&gt;"",IF(AND(K269&lt;&gt;"2.10",AND(K269&lt;&gt;"7.10",AND(K269&lt;&gt;"15.10",AND(K269&lt;&gt;"16.10",K269&lt;&gt;"18.10")))),VLOOKUP(VALUE(K269),'[2]Controls v7 to v8'!$A$1:$I$165,2,FALSE),VLOOKUP(K269,'[2]Controls v7 to v8'!$A$1:$I$165,2,FALSE)),"")</f>
        <v/>
      </c>
      <c r="Q269" s="45" t="str">
        <f>IF(L269 &lt;&gt;"",IF(AND(L269&lt;&gt;"2.10",AND(L269&lt;&gt;"7.10",AND(L269&lt;&gt;"15.10",AND(L269&lt;&gt;"16.10",L269&lt;&gt;"18.10")))),VLOOKUP(VALUE(L269),'[2]Controls v7 to v8'!$A$1:$I$165,2,FALSE),VLOOKUP(L269,'[2]Controls v7 to v8'!$A$1:$I$165,2,FALSE)),"")</f>
        <v/>
      </c>
      <c r="R269" s="46" t="str">
        <f>IF(M269 &lt;&gt;"",IF(AND(M269&lt;&gt;"2.10",AND(M269&lt;&gt;"7.10",AND(M269&lt;&gt;"15.10",AND(M269&lt;&gt;"16.10",M269&lt;&gt;"18.10")))),VLOOKUP(VALUE(M269),'[2]Controls v7 to v8'!$A$1:$I$165,2,FALSE),VLOOKUP(M269,'[2]Controls v7 to v8'!$A$1:$I$165,2,FALSE)),"")</f>
        <v/>
      </c>
      <c r="S269" s="44" t="str">
        <f>'[2]IG Mapping Formula (8)'!H271</f>
        <v/>
      </c>
    </row>
    <row r="270" spans="1:19" ht="13" x14ac:dyDescent="0.15">
      <c r="A270" s="35"/>
      <c r="B270" s="35"/>
      <c r="C270" s="36"/>
      <c r="D270" s="36"/>
      <c r="E270" s="36"/>
      <c r="F270" s="36"/>
      <c r="G270" s="36"/>
      <c r="H270" s="36"/>
      <c r="I270" s="36"/>
      <c r="J270" s="36"/>
      <c r="K270" s="36"/>
      <c r="L270" s="36"/>
      <c r="M270" s="36"/>
      <c r="N270" s="40" t="str">
        <f>'[2]IG Mapping Formula (7.1)'!H272</f>
        <v/>
      </c>
      <c r="O270" s="35"/>
      <c r="P270" s="41" t="str">
        <f>IF(K270 &lt;&gt;"",IF(AND(K270&lt;&gt;"2.10",AND(K270&lt;&gt;"7.10",AND(K270&lt;&gt;"15.10",AND(K270&lt;&gt;"16.10",K270&lt;&gt;"18.10")))),VLOOKUP(VALUE(K270),'[2]Controls v7 to v8'!$A$1:$I$165,2,FALSE),VLOOKUP(K270,'[2]Controls v7 to v8'!$A$1:$I$165,2,FALSE)),"")</f>
        <v/>
      </c>
      <c r="Q270" s="41" t="str">
        <f>IF(L270 &lt;&gt;"",IF(AND(L270&lt;&gt;"2.10",AND(L270&lt;&gt;"7.10",AND(L270&lt;&gt;"15.10",AND(L270&lt;&gt;"16.10",L270&lt;&gt;"18.10")))),VLOOKUP(VALUE(L270),'[2]Controls v7 to v8'!$A$1:$I$165,2,FALSE),VLOOKUP(L270,'[2]Controls v7 to v8'!$A$1:$I$165,2,FALSE)),"")</f>
        <v/>
      </c>
      <c r="R270" s="42" t="str">
        <f>IF(M270 &lt;&gt;"",IF(AND(M270&lt;&gt;"2.10",AND(M270&lt;&gt;"7.10",AND(M270&lt;&gt;"15.10",AND(M270&lt;&gt;"16.10",M270&lt;&gt;"18.10")))),VLOOKUP(VALUE(M270),'[2]Controls v7 to v8'!$A$1:$I$165,2,FALSE),VLOOKUP(M270,'[2]Controls v7 to v8'!$A$1:$I$165,2,FALSE)),"")</f>
        <v/>
      </c>
      <c r="S270" s="40" t="str">
        <f>'[2]IG Mapping Formula (8)'!H272</f>
        <v/>
      </c>
    </row>
    <row r="271" spans="1:19" ht="13" x14ac:dyDescent="0.15">
      <c r="A271" s="35"/>
      <c r="B271" s="35"/>
      <c r="C271" s="36"/>
      <c r="D271" s="36"/>
      <c r="E271" s="36"/>
      <c r="F271" s="36"/>
      <c r="G271" s="36"/>
      <c r="H271" s="36"/>
      <c r="I271" s="36"/>
      <c r="J271" s="36"/>
      <c r="K271" s="36"/>
      <c r="L271" s="36"/>
      <c r="M271" s="36"/>
      <c r="N271" s="44" t="str">
        <f>'[2]IG Mapping Formula (7.1)'!H273</f>
        <v/>
      </c>
      <c r="O271" s="35"/>
      <c r="P271" s="45" t="str">
        <f>IF(K271 &lt;&gt;"",IF(AND(K271&lt;&gt;"2.10",AND(K271&lt;&gt;"7.10",AND(K271&lt;&gt;"15.10",AND(K271&lt;&gt;"16.10",K271&lt;&gt;"18.10")))),VLOOKUP(VALUE(K271),'[2]Controls v7 to v8'!$A$1:$I$165,2,FALSE),VLOOKUP(K271,'[2]Controls v7 to v8'!$A$1:$I$165,2,FALSE)),"")</f>
        <v/>
      </c>
      <c r="Q271" s="45" t="str">
        <f>IF(L271 &lt;&gt;"",IF(AND(L271&lt;&gt;"2.10",AND(L271&lt;&gt;"7.10",AND(L271&lt;&gt;"15.10",AND(L271&lt;&gt;"16.10",L271&lt;&gt;"18.10")))),VLOOKUP(VALUE(L271),'[2]Controls v7 to v8'!$A$1:$I$165,2,FALSE),VLOOKUP(L271,'[2]Controls v7 to v8'!$A$1:$I$165,2,FALSE)),"")</f>
        <v/>
      </c>
      <c r="R271" s="46" t="str">
        <f>IF(M271 &lt;&gt;"",IF(AND(M271&lt;&gt;"2.10",AND(M271&lt;&gt;"7.10",AND(M271&lt;&gt;"15.10",AND(M271&lt;&gt;"16.10",M271&lt;&gt;"18.10")))),VLOOKUP(VALUE(M271),'[2]Controls v7 to v8'!$A$1:$I$165,2,FALSE),VLOOKUP(M271,'[2]Controls v7 to v8'!$A$1:$I$165,2,FALSE)),"")</f>
        <v/>
      </c>
      <c r="S271" s="44" t="str">
        <f>'[2]IG Mapping Formula (8)'!H273</f>
        <v/>
      </c>
    </row>
    <row r="272" spans="1:19" ht="13" x14ac:dyDescent="0.15">
      <c r="A272" s="35"/>
      <c r="B272" s="35"/>
      <c r="C272" s="36"/>
      <c r="D272" s="36"/>
      <c r="E272" s="36"/>
      <c r="F272" s="36"/>
      <c r="G272" s="36"/>
      <c r="H272" s="36"/>
      <c r="I272" s="36"/>
      <c r="J272" s="36"/>
      <c r="K272" s="36"/>
      <c r="L272" s="36"/>
      <c r="M272" s="36"/>
      <c r="N272" s="40" t="str">
        <f>'[2]IG Mapping Formula (7.1)'!H274</f>
        <v/>
      </c>
      <c r="O272" s="35"/>
      <c r="P272" s="41" t="str">
        <f>IF(K272 &lt;&gt;"",IF(AND(K272&lt;&gt;"2.10",AND(K272&lt;&gt;"7.10",AND(K272&lt;&gt;"15.10",AND(K272&lt;&gt;"16.10",K272&lt;&gt;"18.10")))),VLOOKUP(VALUE(K272),'[2]Controls v7 to v8'!$A$1:$I$165,2,FALSE),VLOOKUP(K272,'[2]Controls v7 to v8'!$A$1:$I$165,2,FALSE)),"")</f>
        <v/>
      </c>
      <c r="Q272" s="41" t="str">
        <f>IF(L272 &lt;&gt;"",IF(AND(L272&lt;&gt;"2.10",AND(L272&lt;&gt;"7.10",AND(L272&lt;&gt;"15.10",AND(L272&lt;&gt;"16.10",L272&lt;&gt;"18.10")))),VLOOKUP(VALUE(L272),'[2]Controls v7 to v8'!$A$1:$I$165,2,FALSE),VLOOKUP(L272,'[2]Controls v7 to v8'!$A$1:$I$165,2,FALSE)),"")</f>
        <v/>
      </c>
      <c r="R272" s="42" t="str">
        <f>IF(M272 &lt;&gt;"",IF(AND(M272&lt;&gt;"2.10",AND(M272&lt;&gt;"7.10",AND(M272&lt;&gt;"15.10",AND(M272&lt;&gt;"16.10",M272&lt;&gt;"18.10")))),VLOOKUP(VALUE(M272),'[2]Controls v7 to v8'!$A$1:$I$165,2,FALSE),VLOOKUP(M272,'[2]Controls v7 to v8'!$A$1:$I$165,2,FALSE)),"")</f>
        <v/>
      </c>
      <c r="S272" s="40" t="str">
        <f>'[2]IG Mapping Formula (8)'!H274</f>
        <v/>
      </c>
    </row>
    <row r="273" spans="1:19" ht="13" x14ac:dyDescent="0.15">
      <c r="A273" s="35"/>
      <c r="B273" s="35"/>
      <c r="C273" s="36"/>
      <c r="D273" s="36"/>
      <c r="E273" s="36"/>
      <c r="F273" s="36"/>
      <c r="G273" s="36"/>
      <c r="H273" s="36"/>
      <c r="I273" s="36"/>
      <c r="J273" s="36"/>
      <c r="K273" s="36"/>
      <c r="L273" s="36"/>
      <c r="M273" s="36"/>
      <c r="N273" s="44" t="str">
        <f>'[2]IG Mapping Formula (7.1)'!H275</f>
        <v/>
      </c>
      <c r="O273" s="35"/>
      <c r="P273" s="45" t="str">
        <f>IF(K273 &lt;&gt;"",IF(AND(K273&lt;&gt;"2.10",AND(K273&lt;&gt;"7.10",AND(K273&lt;&gt;"15.10",AND(K273&lt;&gt;"16.10",K273&lt;&gt;"18.10")))),VLOOKUP(VALUE(K273),'[2]Controls v7 to v8'!$A$1:$I$165,2,FALSE),VLOOKUP(K273,'[2]Controls v7 to v8'!$A$1:$I$165,2,FALSE)),"")</f>
        <v/>
      </c>
      <c r="Q273" s="45" t="str">
        <f>IF(L273 &lt;&gt;"",IF(AND(L273&lt;&gt;"2.10",AND(L273&lt;&gt;"7.10",AND(L273&lt;&gt;"15.10",AND(L273&lt;&gt;"16.10",L273&lt;&gt;"18.10")))),VLOOKUP(VALUE(L273),'[2]Controls v7 to v8'!$A$1:$I$165,2,FALSE),VLOOKUP(L273,'[2]Controls v7 to v8'!$A$1:$I$165,2,FALSE)),"")</f>
        <v/>
      </c>
      <c r="R273" s="46" t="str">
        <f>IF(M273 &lt;&gt;"",IF(AND(M273&lt;&gt;"2.10",AND(M273&lt;&gt;"7.10",AND(M273&lt;&gt;"15.10",AND(M273&lt;&gt;"16.10",M273&lt;&gt;"18.10")))),VLOOKUP(VALUE(M273),'[2]Controls v7 to v8'!$A$1:$I$165,2,FALSE),VLOOKUP(M273,'[2]Controls v7 to v8'!$A$1:$I$165,2,FALSE)),"")</f>
        <v/>
      </c>
      <c r="S273" s="44" t="str">
        <f>'[2]IG Mapping Formula (8)'!H275</f>
        <v/>
      </c>
    </row>
    <row r="274" spans="1:19" ht="13" x14ac:dyDescent="0.15">
      <c r="A274" s="35"/>
      <c r="B274" s="35"/>
      <c r="C274" s="36"/>
      <c r="D274" s="36"/>
      <c r="E274" s="59"/>
      <c r="F274" s="59"/>
      <c r="G274" s="59"/>
      <c r="H274" s="59"/>
      <c r="I274" s="59"/>
      <c r="J274" s="59"/>
      <c r="K274" s="39"/>
      <c r="L274" s="39"/>
      <c r="M274" s="39"/>
      <c r="N274" s="42" t="str">
        <f>'[2]IG Mapping Formula (7.1)'!H276</f>
        <v/>
      </c>
      <c r="O274" s="35"/>
      <c r="P274" s="41" t="str">
        <f>IF(K274 &lt;&gt;"",IF(AND(K274&lt;&gt;"2.10",AND(K274&lt;&gt;"7.10",AND(K274&lt;&gt;"15.10",AND(K274&lt;&gt;"16.10",K274&lt;&gt;"18.10")))),VLOOKUP(VALUE(K274),'[2]Controls v7 to v8'!$A$1:$I$165,2,FALSE),VLOOKUP(K274,'[2]Controls v7 to v8'!$A$1:$I$165,2,FALSE)),"")</f>
        <v/>
      </c>
      <c r="Q274" s="41" t="str">
        <f>IF(L274 &lt;&gt;"",IF(AND(L274&lt;&gt;"2.10",AND(L274&lt;&gt;"7.10",AND(L274&lt;&gt;"15.10",AND(L274&lt;&gt;"16.10",L274&lt;&gt;"18.10")))),VLOOKUP(VALUE(L274),'[2]Controls v7 to v8'!$A$1:$I$165,2,FALSE),VLOOKUP(L274,'[2]Controls v7 to v8'!$A$1:$I$165,2,FALSE)),"")</f>
        <v/>
      </c>
      <c r="R274" s="42" t="str">
        <f>IF(M274 &lt;&gt;"",IF(AND(M274&lt;&gt;"2.10",AND(M274&lt;&gt;"7.10",AND(M274&lt;&gt;"15.10",AND(M274&lt;&gt;"16.10",M274&lt;&gt;"18.10")))),VLOOKUP(VALUE(M274),'[2]Controls v7 to v8'!$A$1:$I$165,2,FALSE),VLOOKUP(M274,'[2]Controls v7 to v8'!$A$1:$I$165,2,FALSE)),"")</f>
        <v/>
      </c>
      <c r="S274" s="42" t="str">
        <f>'[2]IG Mapping Formula (8)'!H276</f>
        <v/>
      </c>
    </row>
    <row r="275" spans="1:19" ht="13" x14ac:dyDescent="0.15">
      <c r="A275" s="35"/>
      <c r="B275" s="35"/>
      <c r="C275" s="36"/>
      <c r="D275" s="36"/>
      <c r="E275" s="59"/>
      <c r="F275" s="59"/>
      <c r="G275" s="59"/>
      <c r="H275" s="59"/>
      <c r="I275" s="59"/>
      <c r="J275" s="59"/>
      <c r="K275" s="39"/>
      <c r="L275" s="39"/>
      <c r="M275" s="39"/>
      <c r="N275" s="46" t="str">
        <f>'[2]IG Mapping Formula (7.1)'!H277</f>
        <v/>
      </c>
      <c r="O275" s="35"/>
      <c r="P275" s="61" t="str">
        <f>IF(K275 &lt;&gt;"",IF(AND(K275&lt;&gt;"2.10",AND(K275&lt;&gt;"7.10",AND(K275&lt;&gt;"15.10",AND(K275&lt;&gt;"16.10",K275&lt;&gt;"18.10")))),VLOOKUP(VALUE(K275),'[2]Controls v7 to v8'!$A$1:$I$165,2,FALSE),VLOOKUP(K275,'[2]Controls v7 to v8'!$A$1:$I$165,2,FALSE)),"")</f>
        <v/>
      </c>
      <c r="Q275" s="61" t="str">
        <f>IF(L275 &lt;&gt;"",IF(AND(L275&lt;&gt;"2.10",AND(L275&lt;&gt;"7.10",AND(L275&lt;&gt;"15.10",AND(L275&lt;&gt;"16.10",L275&lt;&gt;"18.10")))),VLOOKUP(VALUE(L275),'[2]Controls v7 to v8'!$A$1:$I$165,2,FALSE),VLOOKUP(L275,'[2]Controls v7 to v8'!$A$1:$I$165,2,FALSE)),"")</f>
        <v/>
      </c>
      <c r="R275" s="44" t="str">
        <f>IF(M275 &lt;&gt;"",IF(AND(M275&lt;&gt;"2.10",AND(M275&lt;&gt;"7.10",AND(M275&lt;&gt;"15.10",AND(M275&lt;&gt;"16.10",M275&lt;&gt;"18.10")))),VLOOKUP(VALUE(M275),'[2]Controls v7 to v8'!$A$1:$I$165,2,FALSE),VLOOKUP(M275,'[2]Controls v7 to v8'!$A$1:$I$165,2,FALSE)),"")</f>
        <v/>
      </c>
      <c r="S275" s="46" t="str">
        <f>'[2]IG Mapping Formula (8)'!H277</f>
        <v/>
      </c>
    </row>
    <row r="276" spans="1:19" ht="13" x14ac:dyDescent="0.15">
      <c r="A276" s="35"/>
      <c r="B276" s="35"/>
      <c r="C276" s="36"/>
      <c r="D276" s="36"/>
      <c r="E276" s="59"/>
      <c r="F276" s="59"/>
      <c r="G276" s="59"/>
      <c r="H276" s="59"/>
      <c r="I276" s="59"/>
      <c r="J276" s="59"/>
      <c r="K276" s="39"/>
      <c r="L276" s="39"/>
      <c r="M276" s="39"/>
      <c r="N276" s="42" t="str">
        <f>'[2]IG Mapping Formula (7.1)'!H278</f>
        <v/>
      </c>
      <c r="O276" s="35"/>
      <c r="P276" s="41" t="str">
        <f>IF(K276 &lt;&gt;"",IF(AND(K276&lt;&gt;"2.10",AND(K276&lt;&gt;"7.10",AND(K276&lt;&gt;"15.10",AND(K276&lt;&gt;"16.10",K276&lt;&gt;"18.10")))),VLOOKUP(VALUE(K276),'[2]Controls v7 to v8'!$A$1:$I$165,2,FALSE),VLOOKUP(K276,'[2]Controls v7 to v8'!$A$1:$I$165,2,FALSE)),"")</f>
        <v/>
      </c>
      <c r="Q276" s="41" t="str">
        <f>IF(L276 &lt;&gt;"",IF(AND(L276&lt;&gt;"2.10",AND(L276&lt;&gt;"7.10",AND(L276&lt;&gt;"15.10",AND(L276&lt;&gt;"16.10",L276&lt;&gt;"18.10")))),VLOOKUP(VALUE(L276),'[2]Controls v7 to v8'!$A$1:$I$165,2,FALSE),VLOOKUP(L276,'[2]Controls v7 to v8'!$A$1:$I$165,2,FALSE)),"")</f>
        <v/>
      </c>
      <c r="R276" s="42" t="str">
        <f>IF(M276 &lt;&gt;"",IF(AND(M276&lt;&gt;"2.10",AND(M276&lt;&gt;"7.10",AND(M276&lt;&gt;"15.10",AND(M276&lt;&gt;"16.10",M276&lt;&gt;"18.10")))),VLOOKUP(VALUE(M276),'[2]Controls v7 to v8'!$A$1:$I$165,2,FALSE),VLOOKUP(M276,'[2]Controls v7 to v8'!$A$1:$I$165,2,FALSE)),"")</f>
        <v/>
      </c>
      <c r="S276" s="42" t="str">
        <f>'[2]IG Mapping Formula (8)'!H278</f>
        <v/>
      </c>
    </row>
    <row r="277" spans="1:19" ht="13" x14ac:dyDescent="0.15">
      <c r="A277" s="35"/>
      <c r="B277" s="35"/>
      <c r="C277" s="36"/>
      <c r="D277" s="36"/>
      <c r="E277" s="59"/>
      <c r="F277" s="59"/>
      <c r="G277" s="59"/>
      <c r="H277" s="59"/>
      <c r="I277" s="59"/>
      <c r="J277" s="59"/>
      <c r="K277" s="39"/>
      <c r="L277" s="39"/>
      <c r="M277" s="39"/>
      <c r="N277" s="46" t="str">
        <f>'[2]IG Mapping Formula (7.1)'!H279</f>
        <v/>
      </c>
      <c r="O277" s="35"/>
      <c r="P277" s="45" t="str">
        <f>IF(K277 &lt;&gt;"",IF(AND(K277&lt;&gt;"2.10",AND(K277&lt;&gt;"7.10",AND(K277&lt;&gt;"15.10",AND(K277&lt;&gt;"16.10",K277&lt;&gt;"18.10")))),VLOOKUP(VALUE(K277),'[2]Controls v7 to v8'!$A$1:$I$165,2,FALSE),VLOOKUP(K277,'[2]Controls v7 to v8'!$A$1:$I$165,2,FALSE)),"")</f>
        <v/>
      </c>
      <c r="Q277" s="45" t="str">
        <f>IF(L277 &lt;&gt;"",IF(AND(L277&lt;&gt;"2.10",AND(L277&lt;&gt;"7.10",AND(L277&lt;&gt;"15.10",AND(L277&lt;&gt;"16.10",L277&lt;&gt;"18.10")))),VLOOKUP(VALUE(L277),'[2]Controls v7 to v8'!$A$1:$I$165,2,FALSE),VLOOKUP(L277,'[2]Controls v7 to v8'!$A$1:$I$165,2,FALSE)),"")</f>
        <v/>
      </c>
      <c r="R277" s="46" t="str">
        <f>IF(M277 &lt;&gt;"",IF(AND(M277&lt;&gt;"2.10",AND(M277&lt;&gt;"7.10",AND(M277&lt;&gt;"15.10",AND(M277&lt;&gt;"16.10",M277&lt;&gt;"18.10")))),VLOOKUP(VALUE(M277),'[2]Controls v7 to v8'!$A$1:$I$165,2,FALSE),VLOOKUP(M277,'[2]Controls v7 to v8'!$A$1:$I$165,2,FALSE)),"")</f>
        <v/>
      </c>
      <c r="S277" s="46" t="str">
        <f>'[2]IG Mapping Formula (8)'!H279</f>
        <v/>
      </c>
    </row>
    <row r="278" spans="1:19" ht="13" x14ac:dyDescent="0.15">
      <c r="A278" s="35"/>
      <c r="B278" s="35"/>
      <c r="C278" s="36"/>
      <c r="D278" s="36"/>
      <c r="E278" s="59"/>
      <c r="F278" s="59"/>
      <c r="G278" s="59"/>
      <c r="H278" s="59"/>
      <c r="I278" s="59"/>
      <c r="J278" s="59"/>
      <c r="K278" s="39"/>
      <c r="L278" s="39"/>
      <c r="M278" s="39"/>
      <c r="N278" s="42" t="str">
        <f>'[2]IG Mapping Formula (7.1)'!H280</f>
        <v/>
      </c>
      <c r="O278" s="35"/>
      <c r="P278" s="41" t="str">
        <f>IF(K278 &lt;&gt;"",IF(AND(K278&lt;&gt;"2.10",AND(K278&lt;&gt;"7.10",AND(K278&lt;&gt;"15.10",AND(K278&lt;&gt;"16.10",K278&lt;&gt;"18.10")))),VLOOKUP(VALUE(K278),'[2]Controls v7 to v8'!$A$1:$I$165,2,FALSE),VLOOKUP(K278,'[2]Controls v7 to v8'!$A$1:$I$165,2,FALSE)),"")</f>
        <v/>
      </c>
      <c r="Q278" s="41" t="str">
        <f>IF(L278 &lt;&gt;"",IF(AND(L278&lt;&gt;"2.10",AND(L278&lt;&gt;"7.10",AND(L278&lt;&gt;"15.10",AND(L278&lt;&gt;"16.10",L278&lt;&gt;"18.10")))),VLOOKUP(VALUE(L278),'[2]Controls v7 to v8'!$A$1:$I$165,2,FALSE),VLOOKUP(L278,'[2]Controls v7 to v8'!$A$1:$I$165,2,FALSE)),"")</f>
        <v/>
      </c>
      <c r="R278" s="42" t="str">
        <f>IF(M278 &lt;&gt;"",IF(AND(M278&lt;&gt;"2.10",AND(M278&lt;&gt;"7.10",AND(M278&lt;&gt;"15.10",AND(M278&lt;&gt;"16.10",M278&lt;&gt;"18.10")))),VLOOKUP(VALUE(M278),'[2]Controls v7 to v8'!$A$1:$I$165,2,FALSE),VLOOKUP(M278,'[2]Controls v7 to v8'!$A$1:$I$165,2,FALSE)),"")</f>
        <v/>
      </c>
      <c r="S278" s="42" t="str">
        <f>'[2]IG Mapping Formula (8)'!H280</f>
        <v/>
      </c>
    </row>
    <row r="279" spans="1:19" ht="13" x14ac:dyDescent="0.15">
      <c r="A279" s="35"/>
      <c r="B279" s="35"/>
      <c r="C279" s="36"/>
      <c r="D279" s="36"/>
      <c r="E279" s="59"/>
      <c r="F279" s="59"/>
      <c r="G279" s="59"/>
      <c r="H279" s="59"/>
      <c r="I279" s="59"/>
      <c r="J279" s="59"/>
      <c r="K279" s="39"/>
      <c r="L279" s="39"/>
      <c r="M279" s="39"/>
      <c r="N279" s="46" t="str">
        <f>'[2]IG Mapping Formula (7.1)'!H281</f>
        <v/>
      </c>
      <c r="O279" s="35"/>
      <c r="P279" s="45" t="str">
        <f>IF(K279 &lt;&gt;"",IF(AND(K279&lt;&gt;"2.10",AND(K279&lt;&gt;"7.10",AND(K279&lt;&gt;"15.10",AND(K279&lt;&gt;"16.10",K279&lt;&gt;"18.10")))),VLOOKUP(VALUE(K279),'[2]Controls v7 to v8'!$A$1:$I$165,2,FALSE),VLOOKUP(K279,'[2]Controls v7 to v8'!$A$1:$I$165,2,FALSE)),"")</f>
        <v/>
      </c>
      <c r="Q279" s="45" t="str">
        <f>IF(L279 &lt;&gt;"",IF(AND(L279&lt;&gt;"2.10",AND(L279&lt;&gt;"7.10",AND(L279&lt;&gt;"15.10",AND(L279&lt;&gt;"16.10",L279&lt;&gt;"18.10")))),VLOOKUP(VALUE(L279),'[2]Controls v7 to v8'!$A$1:$I$165,2,FALSE),VLOOKUP(L279,'[2]Controls v7 to v8'!$A$1:$I$165,2,FALSE)),"")</f>
        <v/>
      </c>
      <c r="R279" s="46" t="str">
        <f>IF(M279 &lt;&gt;"",IF(AND(M279&lt;&gt;"2.10",AND(M279&lt;&gt;"7.10",AND(M279&lt;&gt;"15.10",AND(M279&lt;&gt;"16.10",M279&lt;&gt;"18.10")))),VLOOKUP(VALUE(M279),'[2]Controls v7 to v8'!$A$1:$I$165,2,FALSE),VLOOKUP(M279,'[2]Controls v7 to v8'!$A$1:$I$165,2,FALSE)),"")</f>
        <v/>
      </c>
      <c r="S279" s="46" t="str">
        <f>'[2]IG Mapping Formula (8)'!H281</f>
        <v/>
      </c>
    </row>
    <row r="280" spans="1:19" ht="13" x14ac:dyDescent="0.15">
      <c r="A280" s="35"/>
      <c r="B280" s="35"/>
      <c r="C280" s="36"/>
      <c r="D280" s="36"/>
      <c r="E280" s="59"/>
      <c r="F280" s="59"/>
      <c r="G280" s="59"/>
      <c r="H280" s="59"/>
      <c r="I280" s="59"/>
      <c r="J280" s="59"/>
      <c r="K280" s="39"/>
      <c r="L280" s="39"/>
      <c r="M280" s="39"/>
      <c r="N280" s="42" t="str">
        <f>'[2]IG Mapping Formula (7.1)'!H282</f>
        <v/>
      </c>
      <c r="O280" s="35"/>
      <c r="P280" s="41" t="str">
        <f>IF(K280 &lt;&gt;"",IF(AND(K280&lt;&gt;"2.10",AND(K280&lt;&gt;"7.10",AND(K280&lt;&gt;"15.10",AND(K280&lt;&gt;"16.10",K280&lt;&gt;"18.10")))),VLOOKUP(VALUE(K280),'[2]Controls v7 to v8'!$A$1:$I$165,2,FALSE),VLOOKUP(K280,'[2]Controls v7 to v8'!$A$1:$I$165,2,FALSE)),"")</f>
        <v/>
      </c>
      <c r="Q280" s="41" t="str">
        <f>IF(L280 &lt;&gt;"",IF(AND(L280&lt;&gt;"2.10",AND(L280&lt;&gt;"7.10",AND(L280&lt;&gt;"15.10",AND(L280&lt;&gt;"16.10",L280&lt;&gt;"18.10")))),VLOOKUP(VALUE(L280),'[2]Controls v7 to v8'!$A$1:$I$165,2,FALSE),VLOOKUP(L280,'[2]Controls v7 to v8'!$A$1:$I$165,2,FALSE)),"")</f>
        <v/>
      </c>
      <c r="R280" s="42" t="str">
        <f>IF(M280 &lt;&gt;"",IF(AND(M280&lt;&gt;"2.10",AND(M280&lt;&gt;"7.10",AND(M280&lt;&gt;"15.10",AND(M280&lt;&gt;"16.10",M280&lt;&gt;"18.10")))),VLOOKUP(VALUE(M280),'[2]Controls v7 to v8'!$A$1:$I$165,2,FALSE),VLOOKUP(M280,'[2]Controls v7 to v8'!$A$1:$I$165,2,FALSE)),"")</f>
        <v/>
      </c>
      <c r="S280" s="42" t="str">
        <f>'[2]IG Mapping Formula (8)'!H282</f>
        <v/>
      </c>
    </row>
    <row r="281" spans="1:19" ht="13" x14ac:dyDescent="0.15">
      <c r="A281" s="35"/>
      <c r="B281" s="35"/>
      <c r="C281" s="36"/>
      <c r="D281" s="36"/>
      <c r="E281" s="36"/>
      <c r="F281" s="36"/>
      <c r="G281" s="36"/>
      <c r="H281" s="36"/>
      <c r="I281" s="36"/>
      <c r="J281" s="36"/>
      <c r="K281" s="36"/>
      <c r="L281" s="36"/>
      <c r="M281" s="36"/>
      <c r="N281" s="44" t="str">
        <f>'[2]IG Mapping Formula (7.1)'!H283</f>
        <v/>
      </c>
      <c r="O281" s="35"/>
      <c r="P281" s="45" t="str">
        <f>IF(K281 &lt;&gt;"",IF(AND(K281&lt;&gt;"2.10",AND(K281&lt;&gt;"7.10",AND(K281&lt;&gt;"15.10",AND(K281&lt;&gt;"16.10",K281&lt;&gt;"18.10")))),VLOOKUP(VALUE(K281),'[2]Controls v7 to v8'!$A$1:$I$165,2,FALSE),VLOOKUP(K281,'[2]Controls v7 to v8'!$A$1:$I$165,2,FALSE)),"")</f>
        <v/>
      </c>
      <c r="Q281" s="45" t="str">
        <f>IF(L281 &lt;&gt;"",IF(AND(L281&lt;&gt;"2.10",AND(L281&lt;&gt;"7.10",AND(L281&lt;&gt;"15.10",AND(L281&lt;&gt;"16.10",L281&lt;&gt;"18.10")))),VLOOKUP(VALUE(L281),'[2]Controls v7 to v8'!$A$1:$I$165,2,FALSE),VLOOKUP(L281,'[2]Controls v7 to v8'!$A$1:$I$165,2,FALSE)),"")</f>
        <v/>
      </c>
      <c r="R281" s="46" t="str">
        <f>IF(M281 &lt;&gt;"",IF(AND(M281&lt;&gt;"2.10",AND(M281&lt;&gt;"7.10",AND(M281&lt;&gt;"15.10",AND(M281&lt;&gt;"16.10",M281&lt;&gt;"18.10")))),VLOOKUP(VALUE(M281),'[2]Controls v7 to v8'!$A$1:$I$165,2,FALSE),VLOOKUP(M281,'[2]Controls v7 to v8'!$A$1:$I$165,2,FALSE)),"")</f>
        <v/>
      </c>
      <c r="S281" s="44" t="str">
        <f>'[2]IG Mapping Formula (8)'!H283</f>
        <v/>
      </c>
    </row>
    <row r="282" spans="1:19" ht="13" x14ac:dyDescent="0.15">
      <c r="A282" s="35"/>
      <c r="B282" s="35"/>
      <c r="C282" s="36"/>
      <c r="D282" s="36"/>
      <c r="E282" s="59"/>
      <c r="F282" s="59"/>
      <c r="G282" s="59"/>
      <c r="H282" s="59"/>
      <c r="I282" s="38"/>
      <c r="J282" s="38"/>
      <c r="K282" s="39"/>
      <c r="L282" s="39"/>
      <c r="M282" s="39"/>
      <c r="N282" s="42" t="str">
        <f>'[2]IG Mapping Formula (7.1)'!H284</f>
        <v/>
      </c>
      <c r="O282" s="35"/>
      <c r="P282" s="41" t="str">
        <f>IF(K282 &lt;&gt;"",IF(AND(K282&lt;&gt;"2.10",AND(K282&lt;&gt;"7.10",AND(K282&lt;&gt;"15.10",AND(K282&lt;&gt;"16.10",K282&lt;&gt;"18.10")))),VLOOKUP(VALUE(K282),'[2]Controls v7 to v8'!$A$1:$I$165,2,FALSE),VLOOKUP(K282,'[2]Controls v7 to v8'!$A$1:$I$165,2,FALSE)),"")</f>
        <v/>
      </c>
      <c r="Q282" s="41" t="str">
        <f>IF(L282 &lt;&gt;"",IF(AND(L282&lt;&gt;"2.10",AND(L282&lt;&gt;"7.10",AND(L282&lt;&gt;"15.10",AND(L282&lt;&gt;"16.10",L282&lt;&gt;"18.10")))),VLOOKUP(VALUE(L282),'[2]Controls v7 to v8'!$A$1:$I$165,2,FALSE),VLOOKUP(L282,'[2]Controls v7 to v8'!$A$1:$I$165,2,FALSE)),"")</f>
        <v/>
      </c>
      <c r="R282" s="42" t="str">
        <f>IF(M282 &lt;&gt;"",IF(AND(M282&lt;&gt;"2.10",AND(M282&lt;&gt;"7.10",AND(M282&lt;&gt;"15.10",AND(M282&lt;&gt;"16.10",M282&lt;&gt;"18.10")))),VLOOKUP(VALUE(M282),'[2]Controls v7 to v8'!$A$1:$I$165,2,FALSE),VLOOKUP(M282,'[2]Controls v7 to v8'!$A$1:$I$165,2,FALSE)),"")</f>
        <v/>
      </c>
      <c r="S282" s="42" t="str">
        <f>'[2]IG Mapping Formula (8)'!H284</f>
        <v/>
      </c>
    </row>
    <row r="283" spans="1:19" ht="13" x14ac:dyDescent="0.15">
      <c r="A283" s="35"/>
      <c r="B283" s="35"/>
      <c r="C283" s="36"/>
      <c r="D283" s="36"/>
      <c r="E283" s="59"/>
      <c r="F283" s="59"/>
      <c r="G283" s="59"/>
      <c r="H283" s="59"/>
      <c r="I283" s="38"/>
      <c r="J283" s="38"/>
      <c r="K283" s="39"/>
      <c r="L283" s="39"/>
      <c r="M283" s="39"/>
      <c r="N283" s="46" t="str">
        <f>'[2]IG Mapping Formula (7.1)'!H285</f>
        <v/>
      </c>
      <c r="O283" s="35"/>
      <c r="P283" s="45" t="str">
        <f>IF(K283 &lt;&gt;"",IF(AND(K283&lt;&gt;"2.10",AND(K283&lt;&gt;"7.10",AND(K283&lt;&gt;"15.10",AND(K283&lt;&gt;"16.10",K283&lt;&gt;"18.10")))),VLOOKUP(VALUE(K283),'[2]Controls v7 to v8'!$A$1:$I$165,2,FALSE),VLOOKUP(K283,'[2]Controls v7 to v8'!$A$1:$I$165,2,FALSE)),"")</f>
        <v/>
      </c>
      <c r="Q283" s="45" t="str">
        <f>IF(L283 &lt;&gt;"",IF(AND(L283&lt;&gt;"2.10",AND(L283&lt;&gt;"7.10",AND(L283&lt;&gt;"15.10",AND(L283&lt;&gt;"16.10",L283&lt;&gt;"18.10")))),VLOOKUP(VALUE(L283),'[2]Controls v7 to v8'!$A$1:$I$165,2,FALSE),VLOOKUP(L283,'[2]Controls v7 to v8'!$A$1:$I$165,2,FALSE)),"")</f>
        <v/>
      </c>
      <c r="R283" s="46" t="str">
        <f>IF(M283 &lt;&gt;"",IF(AND(M283&lt;&gt;"2.10",AND(M283&lt;&gt;"7.10",AND(M283&lt;&gt;"15.10",AND(M283&lt;&gt;"16.10",M283&lt;&gt;"18.10")))),VLOOKUP(VALUE(M283),'[2]Controls v7 to v8'!$A$1:$I$165,2,FALSE),VLOOKUP(M283,'[2]Controls v7 to v8'!$A$1:$I$165,2,FALSE)),"")</f>
        <v/>
      </c>
      <c r="S283" s="46" t="str">
        <f>'[2]IG Mapping Formula (8)'!H285</f>
        <v/>
      </c>
    </row>
    <row r="284" spans="1:19" ht="13" x14ac:dyDescent="0.15">
      <c r="A284" s="35"/>
      <c r="B284" s="35"/>
      <c r="C284" s="36"/>
      <c r="D284" s="36"/>
      <c r="E284" s="59"/>
      <c r="F284" s="59"/>
      <c r="G284" s="59"/>
      <c r="H284" s="59"/>
      <c r="I284" s="59"/>
      <c r="J284" s="59"/>
      <c r="K284" s="39"/>
      <c r="L284" s="39"/>
      <c r="M284" s="39"/>
      <c r="N284" s="42" t="str">
        <f>'[2]IG Mapping Formula (7.1)'!H286</f>
        <v/>
      </c>
      <c r="O284" s="35"/>
      <c r="P284" s="41" t="str">
        <f>IF(K284 &lt;&gt;"",IF(AND(K284&lt;&gt;"2.10",AND(K284&lt;&gt;"7.10",AND(K284&lt;&gt;"15.10",AND(K284&lt;&gt;"16.10",K284&lt;&gt;"18.10")))),VLOOKUP(VALUE(K284),'[2]Controls v7 to v8'!$A$1:$I$165,2,FALSE),VLOOKUP(K284,'[2]Controls v7 to v8'!$A$1:$I$165,2,FALSE)),"")</f>
        <v/>
      </c>
      <c r="Q284" s="41" t="str">
        <f>IF(L284 &lt;&gt;"",IF(AND(L284&lt;&gt;"2.10",AND(L284&lt;&gt;"7.10",AND(L284&lt;&gt;"15.10",AND(L284&lt;&gt;"16.10",L284&lt;&gt;"18.10")))),VLOOKUP(VALUE(L284),'[2]Controls v7 to v8'!$A$1:$I$165,2,FALSE),VLOOKUP(L284,'[2]Controls v7 to v8'!$A$1:$I$165,2,FALSE)),"")</f>
        <v/>
      </c>
      <c r="R284" s="42" t="str">
        <f>IF(M284 &lt;&gt;"",IF(AND(M284&lt;&gt;"2.10",AND(M284&lt;&gt;"7.10",AND(M284&lt;&gt;"15.10",AND(M284&lt;&gt;"16.10",M284&lt;&gt;"18.10")))),VLOOKUP(VALUE(M284),'[2]Controls v7 to v8'!$A$1:$I$165,2,FALSE),VLOOKUP(M284,'[2]Controls v7 to v8'!$A$1:$I$165,2,FALSE)),"")</f>
        <v/>
      </c>
      <c r="S284" s="42" t="str">
        <f>'[2]IG Mapping Formula (8)'!H286</f>
        <v/>
      </c>
    </row>
    <row r="285" spans="1:19" ht="13" x14ac:dyDescent="0.15">
      <c r="A285" s="35"/>
      <c r="B285" s="35"/>
      <c r="C285" s="36"/>
      <c r="D285" s="36"/>
      <c r="E285" s="59"/>
      <c r="F285" s="59"/>
      <c r="G285" s="59"/>
      <c r="H285" s="59"/>
      <c r="I285" s="59"/>
      <c r="J285" s="59"/>
      <c r="K285" s="39"/>
      <c r="L285" s="39"/>
      <c r="M285" s="39"/>
      <c r="N285" s="46" t="str">
        <f>'[2]IG Mapping Formula (7.1)'!H287</f>
        <v/>
      </c>
      <c r="O285" s="35"/>
      <c r="P285" s="61" t="str">
        <f>IF(K285 &lt;&gt;"",IF(AND(K285&lt;&gt;"2.10",AND(K285&lt;&gt;"7.10",AND(K285&lt;&gt;"15.10",AND(K285&lt;&gt;"16.10",K285&lt;&gt;"18.10")))),VLOOKUP(VALUE(K285),'[2]Controls v7 to v8'!$A$1:$I$165,2,FALSE),VLOOKUP(K285,'[2]Controls v7 to v8'!$A$1:$I$165,2,FALSE)),"")</f>
        <v/>
      </c>
      <c r="Q285" s="61" t="str">
        <f>IF(L285 &lt;&gt;"",IF(AND(L285&lt;&gt;"2.10",AND(L285&lt;&gt;"7.10",AND(L285&lt;&gt;"15.10",AND(L285&lt;&gt;"16.10",L285&lt;&gt;"18.10")))),VLOOKUP(VALUE(L285),'[2]Controls v7 to v8'!$A$1:$I$165,2,FALSE),VLOOKUP(L285,'[2]Controls v7 to v8'!$A$1:$I$165,2,FALSE)),"")</f>
        <v/>
      </c>
      <c r="R285" s="44" t="str">
        <f>IF(M285 &lt;&gt;"",IF(AND(M285&lt;&gt;"2.10",AND(M285&lt;&gt;"7.10",AND(M285&lt;&gt;"15.10",AND(M285&lt;&gt;"16.10",M285&lt;&gt;"18.10")))),VLOOKUP(VALUE(M285),'[2]Controls v7 to v8'!$A$1:$I$165,2,FALSE),VLOOKUP(M285,'[2]Controls v7 to v8'!$A$1:$I$165,2,FALSE)),"")</f>
        <v/>
      </c>
      <c r="S285" s="46" t="str">
        <f>'[2]IG Mapping Formula (8)'!H287</f>
        <v/>
      </c>
    </row>
    <row r="286" spans="1:19" ht="13" x14ac:dyDescent="0.15">
      <c r="A286" s="35"/>
      <c r="B286" s="35"/>
      <c r="C286" s="36"/>
      <c r="D286" s="36"/>
      <c r="E286" s="59"/>
      <c r="F286" s="59"/>
      <c r="G286" s="59"/>
      <c r="H286" s="59"/>
      <c r="I286" s="59"/>
      <c r="J286" s="59"/>
      <c r="K286" s="39"/>
      <c r="L286" s="39"/>
      <c r="M286" s="39"/>
      <c r="N286" s="42" t="str">
        <f>'[2]IG Mapping Formula (7.1)'!H288</f>
        <v/>
      </c>
      <c r="O286" s="35"/>
      <c r="P286" s="60" t="str">
        <f>IF(K286 &lt;&gt;"",IF(AND(K286&lt;&gt;"2.10",AND(K286&lt;&gt;"7.10",AND(K286&lt;&gt;"15.10",AND(K286&lt;&gt;"16.10",K286&lt;&gt;"18.10")))),VLOOKUP(VALUE(K286),'[2]Controls v7 to v8'!$A$1:$I$165,2,FALSE),VLOOKUP(K286,'[2]Controls v7 to v8'!$A$1:$I$165,2,FALSE)),"")</f>
        <v/>
      </c>
      <c r="Q286" s="60" t="str">
        <f>IF(L286 &lt;&gt;"",IF(AND(L286&lt;&gt;"2.10",AND(L286&lt;&gt;"7.10",AND(L286&lt;&gt;"15.10",AND(L286&lt;&gt;"16.10",L286&lt;&gt;"18.10")))),VLOOKUP(VALUE(L286),'[2]Controls v7 to v8'!$A$1:$I$165,2,FALSE),VLOOKUP(L286,'[2]Controls v7 to v8'!$A$1:$I$165,2,FALSE)),"")</f>
        <v/>
      </c>
      <c r="R286" s="40" t="str">
        <f>IF(M286 &lt;&gt;"",IF(AND(M286&lt;&gt;"2.10",AND(M286&lt;&gt;"7.10",AND(M286&lt;&gt;"15.10",AND(M286&lt;&gt;"16.10",M286&lt;&gt;"18.10")))),VLOOKUP(VALUE(M286),'[2]Controls v7 to v8'!$A$1:$I$165,2,FALSE),VLOOKUP(M286,'[2]Controls v7 to v8'!$A$1:$I$165,2,FALSE)),"")</f>
        <v/>
      </c>
      <c r="S286" s="42" t="str">
        <f>'[2]IG Mapping Formula (8)'!H288</f>
        <v/>
      </c>
    </row>
    <row r="287" spans="1:19" ht="13" x14ac:dyDescent="0.15">
      <c r="A287" s="35"/>
      <c r="B287" s="35"/>
      <c r="C287" s="36"/>
      <c r="D287" s="36"/>
      <c r="E287" s="59"/>
      <c r="F287" s="59"/>
      <c r="G287" s="59"/>
      <c r="H287" s="59"/>
      <c r="I287" s="59"/>
      <c r="J287" s="59"/>
      <c r="K287" s="39"/>
      <c r="L287" s="39"/>
      <c r="M287" s="39"/>
      <c r="N287" s="46" t="str">
        <f>'[2]IG Mapping Formula (7.1)'!H289</f>
        <v/>
      </c>
      <c r="O287" s="35"/>
      <c r="P287" s="61" t="str">
        <f>IF(K287 &lt;&gt;"",IF(AND(K287&lt;&gt;"2.10",AND(K287&lt;&gt;"7.10",AND(K287&lt;&gt;"15.10",AND(K287&lt;&gt;"16.10",K287&lt;&gt;"18.10")))),VLOOKUP(VALUE(K287),'[2]Controls v7 to v8'!$A$1:$I$165,2,FALSE),VLOOKUP(K287,'[2]Controls v7 to v8'!$A$1:$I$165,2,FALSE)),"")</f>
        <v/>
      </c>
      <c r="Q287" s="61" t="str">
        <f>IF(L287 &lt;&gt;"",IF(AND(L287&lt;&gt;"2.10",AND(L287&lt;&gt;"7.10",AND(L287&lt;&gt;"15.10",AND(L287&lt;&gt;"16.10",L287&lt;&gt;"18.10")))),VLOOKUP(VALUE(L287),'[2]Controls v7 to v8'!$A$1:$I$165,2,FALSE),VLOOKUP(L287,'[2]Controls v7 to v8'!$A$1:$I$165,2,FALSE)),"")</f>
        <v/>
      </c>
      <c r="R287" s="44" t="str">
        <f>IF(M287 &lt;&gt;"",IF(AND(M287&lt;&gt;"2.10",AND(M287&lt;&gt;"7.10",AND(M287&lt;&gt;"15.10",AND(M287&lt;&gt;"16.10",M287&lt;&gt;"18.10")))),VLOOKUP(VALUE(M287),'[2]Controls v7 to v8'!$A$1:$I$165,2,FALSE),VLOOKUP(M287,'[2]Controls v7 to v8'!$A$1:$I$165,2,FALSE)),"")</f>
        <v/>
      </c>
      <c r="S287" s="46" t="str">
        <f>'[2]IG Mapping Formula (8)'!H289</f>
        <v/>
      </c>
    </row>
    <row r="288" spans="1:19" ht="13" x14ac:dyDescent="0.15">
      <c r="A288" s="35"/>
      <c r="B288" s="35"/>
      <c r="C288" s="36"/>
      <c r="D288" s="36"/>
      <c r="E288" s="59"/>
      <c r="F288" s="59"/>
      <c r="G288" s="59"/>
      <c r="H288" s="59"/>
      <c r="I288" s="59"/>
      <c r="J288" s="59"/>
      <c r="K288" s="39"/>
      <c r="L288" s="39"/>
      <c r="M288" s="39"/>
      <c r="N288" s="42" t="str">
        <f>'[2]IG Mapping Formula (7.1)'!H290</f>
        <v/>
      </c>
      <c r="O288" s="35"/>
      <c r="P288" s="60" t="str">
        <f>IF(K288 &lt;&gt;"",IF(AND(K288&lt;&gt;"2.10",AND(K288&lt;&gt;"7.10",AND(K288&lt;&gt;"15.10",AND(K288&lt;&gt;"16.10",K288&lt;&gt;"18.10")))),VLOOKUP(VALUE(K288),'[2]Controls v7 to v8'!$A$1:$I$165,2,FALSE),VLOOKUP(K288,'[2]Controls v7 to v8'!$A$1:$I$165,2,FALSE)),"")</f>
        <v/>
      </c>
      <c r="Q288" s="60" t="str">
        <f>IF(L288 &lt;&gt;"",IF(AND(L288&lt;&gt;"2.10",AND(L288&lt;&gt;"7.10",AND(L288&lt;&gt;"15.10",AND(L288&lt;&gt;"16.10",L288&lt;&gt;"18.10")))),VLOOKUP(VALUE(L288),'[2]Controls v7 to v8'!$A$1:$I$165,2,FALSE),VLOOKUP(L288,'[2]Controls v7 to v8'!$A$1:$I$165,2,FALSE)),"")</f>
        <v/>
      </c>
      <c r="R288" s="40" t="str">
        <f>IF(M288 &lt;&gt;"",IF(AND(M288&lt;&gt;"2.10",AND(M288&lt;&gt;"7.10",AND(M288&lt;&gt;"15.10",AND(M288&lt;&gt;"16.10",M288&lt;&gt;"18.10")))),VLOOKUP(VALUE(M288),'[2]Controls v7 to v8'!$A$1:$I$165,2,FALSE),VLOOKUP(M288,'[2]Controls v7 to v8'!$A$1:$I$165,2,FALSE)),"")</f>
        <v/>
      </c>
      <c r="S288" s="42" t="str">
        <f>'[2]IG Mapping Formula (8)'!H290</f>
        <v/>
      </c>
    </row>
    <row r="289" spans="1:19" ht="13" x14ac:dyDescent="0.15">
      <c r="A289" s="35"/>
      <c r="B289" s="35"/>
      <c r="C289" s="36"/>
      <c r="D289" s="36"/>
      <c r="E289" s="59"/>
      <c r="F289" s="59"/>
      <c r="G289" s="59"/>
      <c r="H289" s="59"/>
      <c r="I289" s="59"/>
      <c r="J289" s="59"/>
      <c r="K289" s="39"/>
      <c r="L289" s="39"/>
      <c r="M289" s="39"/>
      <c r="N289" s="46" t="str">
        <f>'[2]IG Mapping Formula (7.1)'!H291</f>
        <v/>
      </c>
      <c r="O289" s="35"/>
      <c r="P289" s="45" t="str">
        <f>IF(K289 &lt;&gt;"",IF(AND(K289&lt;&gt;"2.10",AND(K289&lt;&gt;"7.10",AND(K289&lt;&gt;"15.10",AND(K289&lt;&gt;"16.10",K289&lt;&gt;"18.10")))),VLOOKUP(VALUE(K289),'[2]Controls v7 to v8'!$A$1:$I$165,2,FALSE),VLOOKUP(K289,'[2]Controls v7 to v8'!$A$1:$I$165,2,FALSE)),"")</f>
        <v/>
      </c>
      <c r="Q289" s="45" t="str">
        <f>IF(L289 &lt;&gt;"",IF(AND(L289&lt;&gt;"2.10",AND(L289&lt;&gt;"7.10",AND(L289&lt;&gt;"15.10",AND(L289&lt;&gt;"16.10",L289&lt;&gt;"18.10")))),VLOOKUP(VALUE(L289),'[2]Controls v7 to v8'!$A$1:$I$165,2,FALSE),VLOOKUP(L289,'[2]Controls v7 to v8'!$A$1:$I$165,2,FALSE)),"")</f>
        <v/>
      </c>
      <c r="R289" s="46" t="str">
        <f>IF(M289 &lt;&gt;"",IF(AND(M289&lt;&gt;"2.10",AND(M289&lt;&gt;"7.10",AND(M289&lt;&gt;"15.10",AND(M289&lt;&gt;"16.10",M289&lt;&gt;"18.10")))),VLOOKUP(VALUE(M289),'[2]Controls v7 to v8'!$A$1:$I$165,2,FALSE),VLOOKUP(M289,'[2]Controls v7 to v8'!$A$1:$I$165,2,FALSE)),"")</f>
        <v/>
      </c>
      <c r="S289" s="46" t="str">
        <f>'[2]IG Mapping Formula (8)'!H291</f>
        <v/>
      </c>
    </row>
    <row r="290" spans="1:19" ht="13" x14ac:dyDescent="0.15">
      <c r="A290" s="35"/>
      <c r="B290" s="35"/>
      <c r="C290" s="36"/>
      <c r="D290" s="36"/>
      <c r="E290" s="59"/>
      <c r="F290" s="59"/>
      <c r="G290" s="59"/>
      <c r="H290" s="59"/>
      <c r="I290" s="59"/>
      <c r="J290" s="59"/>
      <c r="K290" s="39"/>
      <c r="L290" s="39"/>
      <c r="M290" s="39"/>
      <c r="N290" s="42" t="str">
        <f>'[2]IG Mapping Formula (7.1)'!H292</f>
        <v/>
      </c>
      <c r="O290" s="35"/>
      <c r="P290" s="60" t="str">
        <f>IF(K290 &lt;&gt;"",IF(AND(K290&lt;&gt;"2.10",AND(K290&lt;&gt;"7.10",AND(K290&lt;&gt;"15.10",AND(K290&lt;&gt;"16.10",K290&lt;&gt;"18.10")))),VLOOKUP(VALUE(K290),'[2]Controls v7 to v8'!$A$1:$I$165,2,FALSE),VLOOKUP(K290,'[2]Controls v7 to v8'!$A$1:$I$165,2,FALSE)),"")</f>
        <v/>
      </c>
      <c r="Q290" s="60" t="str">
        <f>IF(L290 &lt;&gt;"",IF(AND(L290&lt;&gt;"2.10",AND(L290&lt;&gt;"7.10",AND(L290&lt;&gt;"15.10",AND(L290&lt;&gt;"16.10",L290&lt;&gt;"18.10")))),VLOOKUP(VALUE(L290),'[2]Controls v7 to v8'!$A$1:$I$165,2,FALSE),VLOOKUP(L290,'[2]Controls v7 to v8'!$A$1:$I$165,2,FALSE)),"")</f>
        <v/>
      </c>
      <c r="R290" s="40" t="str">
        <f>IF(M290 &lt;&gt;"",IF(AND(M290&lt;&gt;"2.10",AND(M290&lt;&gt;"7.10",AND(M290&lt;&gt;"15.10",AND(M290&lt;&gt;"16.10",M290&lt;&gt;"18.10")))),VLOOKUP(VALUE(M290),'[2]Controls v7 to v8'!$A$1:$I$165,2,FALSE),VLOOKUP(M290,'[2]Controls v7 to v8'!$A$1:$I$165,2,FALSE)),"")</f>
        <v/>
      </c>
      <c r="S290" s="42" t="str">
        <f>'[2]IG Mapping Formula (8)'!H292</f>
        <v/>
      </c>
    </row>
    <row r="291" spans="1:19" ht="13" x14ac:dyDescent="0.15">
      <c r="A291" s="35"/>
      <c r="B291" s="35"/>
      <c r="C291" s="36"/>
      <c r="D291" s="36"/>
      <c r="E291" s="36"/>
      <c r="F291" s="36"/>
      <c r="G291" s="36"/>
      <c r="H291" s="36"/>
      <c r="I291" s="36"/>
      <c r="J291" s="36"/>
      <c r="K291" s="36"/>
      <c r="L291" s="36"/>
      <c r="M291" s="36"/>
      <c r="N291" s="44" t="str">
        <f>'[2]IG Mapping Formula (7.1)'!H293</f>
        <v/>
      </c>
      <c r="O291" s="35"/>
      <c r="P291" s="61" t="str">
        <f>IF(K291 &lt;&gt;"",IF(AND(K291&lt;&gt;"2.10",AND(K291&lt;&gt;"7.10",AND(K291&lt;&gt;"15.10",AND(K291&lt;&gt;"16.10",K291&lt;&gt;"18.10")))),VLOOKUP(VALUE(K291),'[2]Controls v7 to v8'!$A$1:$I$165,2,FALSE),VLOOKUP(K291,'[2]Controls v7 to v8'!$A$1:$I$165,2,FALSE)),"")</f>
        <v/>
      </c>
      <c r="Q291" s="61" t="str">
        <f>IF(L291 &lt;&gt;"",IF(AND(L291&lt;&gt;"2.10",AND(L291&lt;&gt;"7.10",AND(L291&lt;&gt;"15.10",AND(L291&lt;&gt;"16.10",L291&lt;&gt;"18.10")))),VLOOKUP(VALUE(L291),'[2]Controls v7 to v8'!$A$1:$I$165,2,FALSE),VLOOKUP(L291,'[2]Controls v7 to v8'!$A$1:$I$165,2,FALSE)),"")</f>
        <v/>
      </c>
      <c r="R291" s="44" t="str">
        <f>IF(M291 &lt;&gt;"",IF(AND(M291&lt;&gt;"2.10",AND(M291&lt;&gt;"7.10",AND(M291&lt;&gt;"15.10",AND(M291&lt;&gt;"16.10",M291&lt;&gt;"18.10")))),VLOOKUP(VALUE(M291),'[2]Controls v7 to v8'!$A$1:$I$165,2,FALSE),VLOOKUP(M291,'[2]Controls v7 to v8'!$A$1:$I$165,2,FALSE)),"")</f>
        <v/>
      </c>
      <c r="S291" s="44" t="str">
        <f>'[2]IG Mapping Formula (8)'!H293</f>
        <v/>
      </c>
    </row>
    <row r="292" spans="1:19" ht="13" x14ac:dyDescent="0.15">
      <c r="A292" s="35"/>
      <c r="B292" s="35"/>
      <c r="C292" s="36"/>
      <c r="D292" s="36"/>
      <c r="E292" s="36"/>
      <c r="F292" s="36"/>
      <c r="G292" s="36"/>
      <c r="H292" s="36"/>
      <c r="I292" s="36"/>
      <c r="J292" s="36"/>
      <c r="K292" s="36"/>
      <c r="L292" s="36"/>
      <c r="M292" s="36"/>
      <c r="N292" s="40" t="str">
        <f>'[2]IG Mapping Formula (7.1)'!H294</f>
        <v/>
      </c>
      <c r="O292" s="35"/>
      <c r="P292" s="60" t="str">
        <f>IF(K292 &lt;&gt;"",IF(AND(K292&lt;&gt;"2.10",AND(K292&lt;&gt;"7.10",AND(K292&lt;&gt;"15.10",AND(K292&lt;&gt;"16.10",K292&lt;&gt;"18.10")))),VLOOKUP(VALUE(K292),'[2]Controls v7 to v8'!$A$1:$I$165,2,FALSE),VLOOKUP(K292,'[2]Controls v7 to v8'!$A$1:$I$165,2,FALSE)),"")</f>
        <v/>
      </c>
      <c r="Q292" s="60" t="str">
        <f>IF(L292 &lt;&gt;"",IF(AND(L292&lt;&gt;"2.10",AND(L292&lt;&gt;"7.10",AND(L292&lt;&gt;"15.10",AND(L292&lt;&gt;"16.10",L292&lt;&gt;"18.10")))),VLOOKUP(VALUE(L292),'[2]Controls v7 to v8'!$A$1:$I$165,2,FALSE),VLOOKUP(L292,'[2]Controls v7 to v8'!$A$1:$I$165,2,FALSE)),"")</f>
        <v/>
      </c>
      <c r="R292" s="40" t="str">
        <f>IF(M292 &lt;&gt;"",IF(AND(M292&lt;&gt;"2.10",AND(M292&lt;&gt;"7.10",AND(M292&lt;&gt;"15.10",AND(M292&lt;&gt;"16.10",M292&lt;&gt;"18.10")))),VLOOKUP(VALUE(M292),'[2]Controls v7 to v8'!$A$1:$I$165,2,FALSE),VLOOKUP(M292,'[2]Controls v7 to v8'!$A$1:$I$165,2,FALSE)),"")</f>
        <v/>
      </c>
      <c r="S292" s="40" t="str">
        <f>'[2]IG Mapping Formula (8)'!H294</f>
        <v/>
      </c>
    </row>
    <row r="293" spans="1:19" ht="13" x14ac:dyDescent="0.15">
      <c r="A293" s="35"/>
      <c r="B293" s="35"/>
      <c r="C293" s="36"/>
      <c r="D293" s="36"/>
      <c r="E293" s="36"/>
      <c r="F293" s="36"/>
      <c r="G293" s="36"/>
      <c r="H293" s="36"/>
      <c r="I293" s="36"/>
      <c r="J293" s="36"/>
      <c r="K293" s="36"/>
      <c r="L293" s="36"/>
      <c r="M293" s="36"/>
      <c r="N293" s="44" t="str">
        <f>'[2]IG Mapping Formula (7.1)'!H295</f>
        <v/>
      </c>
      <c r="O293" s="35"/>
      <c r="P293" s="61" t="str">
        <f>IF(K293 &lt;&gt;"",IF(AND(K293&lt;&gt;"2.10",AND(K293&lt;&gt;"7.10",AND(K293&lt;&gt;"15.10",AND(K293&lt;&gt;"16.10",K293&lt;&gt;"18.10")))),VLOOKUP(VALUE(K293),'[2]Controls v7 to v8'!$A$1:$I$165,2,FALSE),VLOOKUP(K293,'[2]Controls v7 to v8'!$A$1:$I$165,2,FALSE)),"")</f>
        <v/>
      </c>
      <c r="Q293" s="61" t="str">
        <f>IF(L293 &lt;&gt;"",IF(AND(L293&lt;&gt;"2.10",AND(L293&lt;&gt;"7.10",AND(L293&lt;&gt;"15.10",AND(L293&lt;&gt;"16.10",L293&lt;&gt;"18.10")))),VLOOKUP(VALUE(L293),'[2]Controls v7 to v8'!$A$1:$I$165,2,FALSE),VLOOKUP(L293,'[2]Controls v7 to v8'!$A$1:$I$165,2,FALSE)),"")</f>
        <v/>
      </c>
      <c r="R293" s="44" t="str">
        <f>IF(M293 &lt;&gt;"",IF(AND(M293&lt;&gt;"2.10",AND(M293&lt;&gt;"7.10",AND(M293&lt;&gt;"15.10",AND(M293&lt;&gt;"16.10",M293&lt;&gt;"18.10")))),VLOOKUP(VALUE(M293),'[2]Controls v7 to v8'!$A$1:$I$165,2,FALSE),VLOOKUP(M293,'[2]Controls v7 to v8'!$A$1:$I$165,2,FALSE)),"")</f>
        <v/>
      </c>
      <c r="S293" s="44" t="str">
        <f>'[2]IG Mapping Formula (8)'!H295</f>
        <v/>
      </c>
    </row>
    <row r="294" spans="1:19" ht="13" x14ac:dyDescent="0.15">
      <c r="A294" s="35"/>
      <c r="B294" s="35"/>
      <c r="C294" s="36"/>
      <c r="D294" s="36"/>
      <c r="E294" s="36"/>
      <c r="F294" s="36"/>
      <c r="G294" s="36"/>
      <c r="H294" s="36"/>
      <c r="I294" s="36"/>
      <c r="J294" s="36"/>
      <c r="K294" s="36"/>
      <c r="L294" s="36"/>
      <c r="M294" s="36"/>
      <c r="N294" s="40" t="str">
        <f>'[2]IG Mapping Formula (7.1)'!H296</f>
        <v/>
      </c>
      <c r="O294" s="35"/>
      <c r="P294" s="60" t="str">
        <f>IF(K294 &lt;&gt;"",IF(AND(K294&lt;&gt;"2.10",AND(K294&lt;&gt;"7.10",AND(K294&lt;&gt;"15.10",AND(K294&lt;&gt;"16.10",K294&lt;&gt;"18.10")))),VLOOKUP(VALUE(K294),'[2]Controls v7 to v8'!$A$1:$I$165,2,FALSE),VLOOKUP(K294,'[2]Controls v7 to v8'!$A$1:$I$165,2,FALSE)),"")</f>
        <v/>
      </c>
      <c r="Q294" s="60" t="str">
        <f>IF(L294 &lt;&gt;"",IF(AND(L294&lt;&gt;"2.10",AND(L294&lt;&gt;"7.10",AND(L294&lt;&gt;"15.10",AND(L294&lt;&gt;"16.10",L294&lt;&gt;"18.10")))),VLOOKUP(VALUE(L294),'[2]Controls v7 to v8'!$A$1:$I$165,2,FALSE),VLOOKUP(L294,'[2]Controls v7 to v8'!$A$1:$I$165,2,FALSE)),"")</f>
        <v/>
      </c>
      <c r="R294" s="40" t="str">
        <f>IF(M294 &lt;&gt;"",IF(AND(M294&lt;&gt;"2.10",AND(M294&lt;&gt;"7.10",AND(M294&lt;&gt;"15.10",AND(M294&lt;&gt;"16.10",M294&lt;&gt;"18.10")))),VLOOKUP(VALUE(M294),'[2]Controls v7 to v8'!$A$1:$I$165,2,FALSE),VLOOKUP(M294,'[2]Controls v7 to v8'!$A$1:$I$165,2,FALSE)),"")</f>
        <v/>
      </c>
      <c r="S294" s="40" t="str">
        <f>'[2]IG Mapping Formula (8)'!H296</f>
        <v/>
      </c>
    </row>
    <row r="295" spans="1:19" ht="13" x14ac:dyDescent="0.15">
      <c r="A295" s="35"/>
      <c r="B295" s="35"/>
      <c r="C295" s="36"/>
      <c r="D295" s="36"/>
      <c r="E295" s="59"/>
      <c r="F295" s="59"/>
      <c r="G295" s="59"/>
      <c r="H295" s="59"/>
      <c r="I295" s="59"/>
      <c r="J295" s="59"/>
      <c r="K295" s="39"/>
      <c r="L295" s="39"/>
      <c r="M295" s="39"/>
      <c r="N295" s="46" t="str">
        <f>'[2]IG Mapping Formula (7.1)'!H297</f>
        <v/>
      </c>
      <c r="O295" s="35"/>
      <c r="P295" s="61" t="str">
        <f>IF(K295 &lt;&gt;"",IF(AND(K295&lt;&gt;"2.10",AND(K295&lt;&gt;"7.10",AND(K295&lt;&gt;"15.10",AND(K295&lt;&gt;"16.10",K295&lt;&gt;"18.10")))),VLOOKUP(VALUE(K295),'[2]Controls v7 to v8'!$A$1:$I$165,2,FALSE),VLOOKUP(K295,'[2]Controls v7 to v8'!$A$1:$I$165,2,FALSE)),"")</f>
        <v/>
      </c>
      <c r="Q295" s="61" t="str">
        <f>IF(L295 &lt;&gt;"",IF(AND(L295&lt;&gt;"2.10",AND(L295&lt;&gt;"7.10",AND(L295&lt;&gt;"15.10",AND(L295&lt;&gt;"16.10",L295&lt;&gt;"18.10")))),VLOOKUP(VALUE(L295),'[2]Controls v7 to v8'!$A$1:$I$165,2,FALSE),VLOOKUP(L295,'[2]Controls v7 to v8'!$A$1:$I$165,2,FALSE)),"")</f>
        <v/>
      </c>
      <c r="R295" s="44" t="str">
        <f>IF(M295 &lt;&gt;"",IF(AND(M295&lt;&gt;"2.10",AND(M295&lt;&gt;"7.10",AND(M295&lt;&gt;"15.10",AND(M295&lt;&gt;"16.10",M295&lt;&gt;"18.10")))),VLOOKUP(VALUE(M295),'[2]Controls v7 to v8'!$A$1:$I$165,2,FALSE),VLOOKUP(M295,'[2]Controls v7 to v8'!$A$1:$I$165,2,FALSE)),"")</f>
        <v/>
      </c>
      <c r="S295" s="46" t="str">
        <f>'[2]IG Mapping Formula (8)'!H297</f>
        <v/>
      </c>
    </row>
    <row r="296" spans="1:19" ht="13" x14ac:dyDescent="0.15">
      <c r="A296" s="35"/>
      <c r="B296" s="35"/>
      <c r="C296" s="36"/>
      <c r="D296" s="36"/>
      <c r="E296" s="36"/>
      <c r="F296" s="36"/>
      <c r="G296" s="36"/>
      <c r="H296" s="36"/>
      <c r="I296" s="36"/>
      <c r="J296" s="36"/>
      <c r="K296" s="36"/>
      <c r="L296" s="36"/>
      <c r="M296" s="36"/>
      <c r="N296" s="40" t="str">
        <f>'[2]IG Mapping Formula (7.1)'!H298</f>
        <v/>
      </c>
      <c r="O296" s="35"/>
      <c r="P296" s="60" t="str">
        <f>IF(K296 &lt;&gt;"",IF(AND(K296&lt;&gt;"2.10",AND(K296&lt;&gt;"7.10",AND(K296&lt;&gt;"15.10",AND(K296&lt;&gt;"16.10",K296&lt;&gt;"18.10")))),VLOOKUP(VALUE(K296),'[2]Controls v7 to v8'!$A$1:$I$165,2,FALSE),VLOOKUP(K296,'[2]Controls v7 to v8'!$A$1:$I$165,2,FALSE)),"")</f>
        <v/>
      </c>
      <c r="Q296" s="60" t="str">
        <f>IF(L296 &lt;&gt;"",IF(AND(L296&lt;&gt;"2.10",AND(L296&lt;&gt;"7.10",AND(L296&lt;&gt;"15.10",AND(L296&lt;&gt;"16.10",L296&lt;&gt;"18.10")))),VLOOKUP(VALUE(L296),'[2]Controls v7 to v8'!$A$1:$I$165,2,FALSE),VLOOKUP(L296,'[2]Controls v7 to v8'!$A$1:$I$165,2,FALSE)),"")</f>
        <v/>
      </c>
      <c r="R296" s="40" t="str">
        <f>IF(M296 &lt;&gt;"",IF(AND(M296&lt;&gt;"2.10",AND(M296&lt;&gt;"7.10",AND(M296&lt;&gt;"15.10",AND(M296&lt;&gt;"16.10",M296&lt;&gt;"18.10")))),VLOOKUP(VALUE(M296),'[2]Controls v7 to v8'!$A$1:$I$165,2,FALSE),VLOOKUP(M296,'[2]Controls v7 to v8'!$A$1:$I$165,2,FALSE)),"")</f>
        <v/>
      </c>
      <c r="S296" s="40" t="str">
        <f>'[2]IG Mapping Formula (8)'!H298</f>
        <v/>
      </c>
    </row>
    <row r="297" spans="1:19" ht="13" x14ac:dyDescent="0.15">
      <c r="A297" s="35"/>
      <c r="B297" s="35"/>
      <c r="C297" s="36"/>
      <c r="D297" s="36"/>
      <c r="E297" s="36"/>
      <c r="F297" s="36"/>
      <c r="G297" s="36"/>
      <c r="H297" s="36"/>
      <c r="I297" s="36"/>
      <c r="J297" s="36"/>
      <c r="K297" s="36"/>
      <c r="L297" s="36"/>
      <c r="M297" s="36"/>
      <c r="N297" s="44" t="str">
        <f>'[2]IG Mapping Formula (7.1)'!H299</f>
        <v/>
      </c>
      <c r="O297" s="35"/>
      <c r="P297" s="45" t="str">
        <f>IF(K297 &lt;&gt;"",IF(AND(K297&lt;&gt;"2.10",AND(K297&lt;&gt;"7.10",AND(K297&lt;&gt;"15.10",AND(K297&lt;&gt;"16.10",K297&lt;&gt;"18.10")))),VLOOKUP(VALUE(K297),'[2]Controls v7 to v8'!$A$1:$I$165,2,FALSE),VLOOKUP(K297,'[2]Controls v7 to v8'!$A$1:$I$165,2,FALSE)),"")</f>
        <v/>
      </c>
      <c r="Q297" s="45" t="str">
        <f>IF(L297 &lt;&gt;"",IF(AND(L297&lt;&gt;"2.10",AND(L297&lt;&gt;"7.10",AND(L297&lt;&gt;"15.10",AND(L297&lt;&gt;"16.10",L297&lt;&gt;"18.10")))),VLOOKUP(VALUE(L297),'[2]Controls v7 to v8'!$A$1:$I$165,2,FALSE),VLOOKUP(L297,'[2]Controls v7 to v8'!$A$1:$I$165,2,FALSE)),"")</f>
        <v/>
      </c>
      <c r="R297" s="46" t="str">
        <f>IF(M297 &lt;&gt;"",IF(AND(M297&lt;&gt;"2.10",AND(M297&lt;&gt;"7.10",AND(M297&lt;&gt;"15.10",AND(M297&lt;&gt;"16.10",M297&lt;&gt;"18.10")))),VLOOKUP(VALUE(M297),'[2]Controls v7 to v8'!$A$1:$I$165,2,FALSE),VLOOKUP(M297,'[2]Controls v7 to v8'!$A$1:$I$165,2,FALSE)),"")</f>
        <v/>
      </c>
      <c r="S297" s="44" t="str">
        <f>'[2]IG Mapping Formula (8)'!H299</f>
        <v/>
      </c>
    </row>
    <row r="298" spans="1:19" ht="13" x14ac:dyDescent="0.15">
      <c r="A298" s="35"/>
      <c r="B298" s="35"/>
      <c r="C298" s="36"/>
      <c r="D298" s="36"/>
      <c r="E298" s="36"/>
      <c r="F298" s="36"/>
      <c r="G298" s="36"/>
      <c r="H298" s="36"/>
      <c r="I298" s="36"/>
      <c r="J298" s="36"/>
      <c r="K298" s="36"/>
      <c r="L298" s="36"/>
      <c r="M298" s="36"/>
      <c r="N298" s="40" t="str">
        <f>'[2]IG Mapping Formula (7.1)'!H300</f>
        <v/>
      </c>
      <c r="O298" s="35"/>
      <c r="P298" s="60" t="str">
        <f>IF(K298 &lt;&gt;"",IF(AND(K298&lt;&gt;"2.10",AND(K298&lt;&gt;"7.10",AND(K298&lt;&gt;"15.10",AND(K298&lt;&gt;"16.10",K298&lt;&gt;"18.10")))),VLOOKUP(VALUE(K298),'[2]Controls v7 to v8'!$A$1:$I$165,2,FALSE),VLOOKUP(K298,'[2]Controls v7 to v8'!$A$1:$I$165,2,FALSE)),"")</f>
        <v/>
      </c>
      <c r="Q298" s="60" t="str">
        <f>IF(L298 &lt;&gt;"",IF(AND(L298&lt;&gt;"2.10",AND(L298&lt;&gt;"7.10",AND(L298&lt;&gt;"15.10",AND(L298&lt;&gt;"16.10",L298&lt;&gt;"18.10")))),VLOOKUP(VALUE(L298),'[2]Controls v7 to v8'!$A$1:$I$165,2,FALSE),VLOOKUP(L298,'[2]Controls v7 to v8'!$A$1:$I$165,2,FALSE)),"")</f>
        <v/>
      </c>
      <c r="R298" s="40" t="str">
        <f>IF(M298 &lt;&gt;"",IF(AND(M298&lt;&gt;"2.10",AND(M298&lt;&gt;"7.10",AND(M298&lt;&gt;"15.10",AND(M298&lt;&gt;"16.10",M298&lt;&gt;"18.10")))),VLOOKUP(VALUE(M298),'[2]Controls v7 to v8'!$A$1:$I$165,2,FALSE),VLOOKUP(M298,'[2]Controls v7 to v8'!$A$1:$I$165,2,FALSE)),"")</f>
        <v/>
      </c>
      <c r="S298" s="40" t="str">
        <f>'[2]IG Mapping Formula (8)'!H300</f>
        <v/>
      </c>
    </row>
    <row r="299" spans="1:19" ht="13" x14ac:dyDescent="0.15">
      <c r="A299" s="35"/>
      <c r="B299" s="35"/>
      <c r="C299" s="36"/>
      <c r="D299" s="36"/>
      <c r="E299" s="36"/>
      <c r="F299" s="36"/>
      <c r="G299" s="36"/>
      <c r="H299" s="36"/>
      <c r="I299" s="36"/>
      <c r="J299" s="36"/>
      <c r="K299" s="36"/>
      <c r="L299" s="36"/>
      <c r="M299" s="36"/>
      <c r="N299" s="44" t="str">
        <f>'[2]IG Mapping Formula (7.1)'!H301</f>
        <v/>
      </c>
      <c r="O299" s="35"/>
      <c r="P299" s="64" t="str">
        <f>IF(K299 &lt;&gt;"",IF(AND(K299&lt;&gt;"2.10",AND(K299&lt;&gt;"7.10",AND(K299&lt;&gt;"15.10",AND(K299&lt;&gt;"16.10",K299&lt;&gt;"18.10")))),VLOOKUP(VALUE(K299),'[2]Controls v7 to v8'!$A$1:$I$165,2,FALSE),VLOOKUP(K299,'[2]Controls v7 to v8'!$A$1:$I$165,2,FALSE)),"")</f>
        <v/>
      </c>
      <c r="Q299" s="64" t="str">
        <f>IF(L299 &lt;&gt;"",IF(AND(L299&lt;&gt;"2.10",AND(L299&lt;&gt;"7.10",AND(L299&lt;&gt;"15.10",AND(L299&lt;&gt;"16.10",L299&lt;&gt;"18.10")))),VLOOKUP(VALUE(L299),'[2]Controls v7 to v8'!$A$1:$I$165,2,FALSE),VLOOKUP(L299,'[2]Controls v7 to v8'!$A$1:$I$165,2,FALSE)),"")</f>
        <v/>
      </c>
      <c r="R299" s="49" t="str">
        <f>IF(M299 &lt;&gt;"",IF(AND(M299&lt;&gt;"2.10",AND(M299&lt;&gt;"7.10",AND(M299&lt;&gt;"15.10",AND(M299&lt;&gt;"16.10",M299&lt;&gt;"18.10")))),VLOOKUP(VALUE(M299),'[2]Controls v7 to v8'!$A$1:$I$165,2,FALSE),VLOOKUP(M299,'[2]Controls v7 to v8'!$A$1:$I$165,2,FALSE)),"")</f>
        <v/>
      </c>
      <c r="S299" s="44" t="str">
        <f>'[2]IG Mapping Formula (8)'!H301</f>
        <v/>
      </c>
    </row>
    <row r="300" spans="1:19" ht="13" x14ac:dyDescent="0.15">
      <c r="A300" s="35"/>
      <c r="B300" s="35"/>
      <c r="C300" s="36"/>
      <c r="D300" s="36"/>
      <c r="E300" s="36"/>
      <c r="F300" s="36"/>
      <c r="G300" s="36"/>
      <c r="H300" s="36"/>
      <c r="I300" s="36"/>
      <c r="J300" s="36"/>
      <c r="K300" s="36"/>
      <c r="L300" s="36"/>
      <c r="M300" s="36"/>
      <c r="N300" s="40" t="str">
        <f>'[2]IG Mapping Formula (7.1)'!H302</f>
        <v/>
      </c>
      <c r="O300" s="35"/>
      <c r="P300" s="41" t="str">
        <f>IF(K300 &lt;&gt;"",IF(AND(K300&lt;&gt;"2.10",AND(K300&lt;&gt;"7.10",AND(K300&lt;&gt;"15.10",AND(K300&lt;&gt;"16.10",K300&lt;&gt;"18.10")))),VLOOKUP(VALUE(K300),'[2]Controls v7 to v8'!$A$1:$I$165,2,FALSE),VLOOKUP(K300,'[2]Controls v7 to v8'!$A$1:$I$165,2,FALSE)),"")</f>
        <v/>
      </c>
      <c r="Q300" s="41" t="str">
        <f>IF(L300 &lt;&gt;"",IF(AND(L300&lt;&gt;"2.10",AND(L300&lt;&gt;"7.10",AND(L300&lt;&gt;"15.10",AND(L300&lt;&gt;"16.10",L300&lt;&gt;"18.10")))),VLOOKUP(VALUE(L300),'[2]Controls v7 to v8'!$A$1:$I$165,2,FALSE),VLOOKUP(L300,'[2]Controls v7 to v8'!$A$1:$I$165,2,FALSE)),"")</f>
        <v/>
      </c>
      <c r="R300" s="42" t="str">
        <f>IF(M300 &lt;&gt;"",IF(AND(M300&lt;&gt;"2.10",AND(M300&lt;&gt;"7.10",AND(M300&lt;&gt;"15.10",AND(M300&lt;&gt;"16.10",M300&lt;&gt;"18.10")))),VLOOKUP(VALUE(M300),'[2]Controls v7 to v8'!$A$1:$I$165,2,FALSE),VLOOKUP(M300,'[2]Controls v7 to v8'!$A$1:$I$165,2,FALSE)),"")</f>
        <v/>
      </c>
      <c r="S300" s="40" t="str">
        <f>'[2]IG Mapping Formula (8)'!H302</f>
        <v/>
      </c>
    </row>
    <row r="301" spans="1:19" ht="13" x14ac:dyDescent="0.15">
      <c r="A301" s="35"/>
      <c r="B301" s="35"/>
      <c r="C301" s="36"/>
      <c r="D301" s="36"/>
      <c r="E301" s="36"/>
      <c r="F301" s="36"/>
      <c r="G301" s="36"/>
      <c r="H301" s="36"/>
      <c r="I301" s="36"/>
      <c r="J301" s="36"/>
      <c r="K301" s="36"/>
      <c r="L301" s="36"/>
      <c r="M301" s="36"/>
      <c r="N301" s="44" t="str">
        <f>'[2]IG Mapping Formula (7.1)'!H303</f>
        <v/>
      </c>
      <c r="O301" s="35"/>
      <c r="P301" s="45" t="str">
        <f>IF(K301 &lt;&gt;"",IF(AND(K301&lt;&gt;"2.10",AND(K301&lt;&gt;"7.10",AND(K301&lt;&gt;"15.10",AND(K301&lt;&gt;"16.10",K301&lt;&gt;"18.10")))),VLOOKUP(VALUE(K301),'[2]Controls v7 to v8'!$A$1:$I$165,2,FALSE),VLOOKUP(K301,'[2]Controls v7 to v8'!$A$1:$I$165,2,FALSE)),"")</f>
        <v/>
      </c>
      <c r="Q301" s="45" t="str">
        <f>IF(L301 &lt;&gt;"",IF(AND(L301&lt;&gt;"2.10",AND(L301&lt;&gt;"7.10",AND(L301&lt;&gt;"15.10",AND(L301&lt;&gt;"16.10",L301&lt;&gt;"18.10")))),VLOOKUP(VALUE(L301),'[2]Controls v7 to v8'!$A$1:$I$165,2,FALSE),VLOOKUP(L301,'[2]Controls v7 to v8'!$A$1:$I$165,2,FALSE)),"")</f>
        <v/>
      </c>
      <c r="R301" s="46" t="str">
        <f>IF(M301 &lt;&gt;"",IF(AND(M301&lt;&gt;"2.10",AND(M301&lt;&gt;"7.10",AND(M301&lt;&gt;"15.10",AND(M301&lt;&gt;"16.10",M301&lt;&gt;"18.10")))),VLOOKUP(VALUE(M301),'[2]Controls v7 to v8'!$A$1:$I$165,2,FALSE),VLOOKUP(M301,'[2]Controls v7 to v8'!$A$1:$I$165,2,FALSE)),"")</f>
        <v/>
      </c>
      <c r="S301" s="44" t="str">
        <f>'[2]IG Mapping Formula (8)'!H303</f>
        <v/>
      </c>
    </row>
    <row r="302" spans="1:19" ht="13" x14ac:dyDescent="0.15">
      <c r="A302" s="35"/>
      <c r="B302" s="35"/>
      <c r="C302" s="36"/>
      <c r="D302" s="36"/>
      <c r="E302" s="36"/>
      <c r="F302" s="36"/>
      <c r="G302" s="36"/>
      <c r="H302" s="36"/>
      <c r="I302" s="36"/>
      <c r="J302" s="36"/>
      <c r="K302" s="36"/>
      <c r="L302" s="36"/>
      <c r="M302" s="36"/>
      <c r="N302" s="40" t="str">
        <f>'[2]IG Mapping Formula (7.1)'!H304</f>
        <v/>
      </c>
      <c r="O302" s="35"/>
      <c r="P302" s="62" t="str">
        <f>IF(K302 &lt;&gt;"",IF(AND(K302&lt;&gt;"2.10",AND(K302&lt;&gt;"7.10",AND(K302&lt;&gt;"15.10",AND(K302&lt;&gt;"16.10",K302&lt;&gt;"18.10")))),VLOOKUP(VALUE(K302),'[2]Controls v7 to v8'!$A$1:$I$165,2,FALSE),VLOOKUP(K302,'[2]Controls v7 to v8'!$A$1:$I$165,2,FALSE)),"")</f>
        <v/>
      </c>
      <c r="Q302" s="62" t="str">
        <f>IF(L302 &lt;&gt;"",IF(AND(L302&lt;&gt;"2.10",AND(L302&lt;&gt;"7.10",AND(L302&lt;&gt;"15.10",AND(L302&lt;&gt;"16.10",L302&lt;&gt;"18.10")))),VLOOKUP(VALUE(L302),'[2]Controls v7 to v8'!$A$1:$I$165,2,FALSE),VLOOKUP(L302,'[2]Controls v7 to v8'!$A$1:$I$165,2,FALSE)),"")</f>
        <v/>
      </c>
      <c r="R302" s="50" t="str">
        <f>IF(M302 &lt;&gt;"",IF(AND(M302&lt;&gt;"2.10",AND(M302&lt;&gt;"7.10",AND(M302&lt;&gt;"15.10",AND(M302&lt;&gt;"16.10",M302&lt;&gt;"18.10")))),VLOOKUP(VALUE(M302),'[2]Controls v7 to v8'!$A$1:$I$165,2,FALSE),VLOOKUP(M302,'[2]Controls v7 to v8'!$A$1:$I$165,2,FALSE)),"")</f>
        <v/>
      </c>
      <c r="S302" s="40" t="str">
        <f>'[2]IG Mapping Formula (8)'!H304</f>
        <v/>
      </c>
    </row>
    <row r="303" spans="1:19" ht="13" x14ac:dyDescent="0.15">
      <c r="A303" s="35"/>
      <c r="B303" s="35"/>
      <c r="C303" s="36"/>
      <c r="D303" s="36"/>
      <c r="E303" s="59"/>
      <c r="F303" s="59"/>
      <c r="G303" s="59"/>
      <c r="H303" s="59"/>
      <c r="I303" s="59"/>
      <c r="J303" s="59"/>
      <c r="K303" s="39"/>
      <c r="L303" s="39"/>
      <c r="M303" s="39"/>
      <c r="N303" s="46" t="str">
        <f>'[2]IG Mapping Formula (7.1)'!H305</f>
        <v/>
      </c>
      <c r="O303" s="35"/>
      <c r="P303" s="45" t="str">
        <f>IF(K303 &lt;&gt;"",IF(AND(K303&lt;&gt;"2.10",AND(K303&lt;&gt;"7.10",AND(K303&lt;&gt;"15.10",AND(K303&lt;&gt;"16.10",K303&lt;&gt;"18.10")))),VLOOKUP(VALUE(K303),'[2]Controls v7 to v8'!$A$1:$I$165,2,FALSE),VLOOKUP(K303,'[2]Controls v7 to v8'!$A$1:$I$165,2,FALSE)),"")</f>
        <v/>
      </c>
      <c r="Q303" s="45" t="str">
        <f>IF(L303 &lt;&gt;"",IF(AND(L303&lt;&gt;"2.10",AND(L303&lt;&gt;"7.10",AND(L303&lt;&gt;"15.10",AND(L303&lt;&gt;"16.10",L303&lt;&gt;"18.10")))),VLOOKUP(VALUE(L303),'[2]Controls v7 to v8'!$A$1:$I$165,2,FALSE),VLOOKUP(L303,'[2]Controls v7 to v8'!$A$1:$I$165,2,FALSE)),"")</f>
        <v/>
      </c>
      <c r="R303" s="46" t="str">
        <f>IF(M303 &lt;&gt;"",IF(AND(M303&lt;&gt;"2.10",AND(M303&lt;&gt;"7.10",AND(M303&lt;&gt;"15.10",AND(M303&lt;&gt;"16.10",M303&lt;&gt;"18.10")))),VLOOKUP(VALUE(M303),'[2]Controls v7 to v8'!$A$1:$I$165,2,FALSE),VLOOKUP(M303,'[2]Controls v7 to v8'!$A$1:$I$165,2,FALSE)),"")</f>
        <v/>
      </c>
      <c r="S303" s="46" t="str">
        <f>'[2]IG Mapping Formula (8)'!H305</f>
        <v/>
      </c>
    </row>
    <row r="304" spans="1:19" ht="13" x14ac:dyDescent="0.15">
      <c r="A304" s="35"/>
      <c r="B304" s="35"/>
      <c r="C304" s="36"/>
      <c r="D304" s="36"/>
      <c r="E304" s="36"/>
      <c r="F304" s="36"/>
      <c r="G304" s="36"/>
      <c r="H304" s="36"/>
      <c r="I304" s="36"/>
      <c r="J304" s="36"/>
      <c r="K304" s="36"/>
      <c r="L304" s="36"/>
      <c r="M304" s="36"/>
      <c r="N304" s="40" t="str">
        <f>'[2]IG Mapping Formula (7.1)'!H306</f>
        <v/>
      </c>
      <c r="O304" s="35"/>
      <c r="P304" s="60" t="str">
        <f>IF(K304 &lt;&gt;"",IF(AND(K304&lt;&gt;"2.10",AND(K304&lt;&gt;"7.10",AND(K304&lt;&gt;"15.10",AND(K304&lt;&gt;"16.10",K304&lt;&gt;"18.10")))),VLOOKUP(VALUE(K304),'[2]Controls v7 to v8'!$A$1:$I$165,2,FALSE),VLOOKUP(K304,'[2]Controls v7 to v8'!$A$1:$I$165,2,FALSE)),"")</f>
        <v/>
      </c>
      <c r="Q304" s="60" t="str">
        <f>IF(L304 &lt;&gt;"",IF(AND(L304&lt;&gt;"2.10",AND(L304&lt;&gt;"7.10",AND(L304&lt;&gt;"15.10",AND(L304&lt;&gt;"16.10",L304&lt;&gt;"18.10")))),VLOOKUP(VALUE(L304),'[2]Controls v7 to v8'!$A$1:$I$165,2,FALSE),VLOOKUP(L304,'[2]Controls v7 to v8'!$A$1:$I$165,2,FALSE)),"")</f>
        <v/>
      </c>
      <c r="R304" s="40" t="str">
        <f>IF(M304 &lt;&gt;"",IF(AND(M304&lt;&gt;"2.10",AND(M304&lt;&gt;"7.10",AND(M304&lt;&gt;"15.10",AND(M304&lt;&gt;"16.10",M304&lt;&gt;"18.10")))),VLOOKUP(VALUE(M304),'[2]Controls v7 to v8'!$A$1:$I$165,2,FALSE),VLOOKUP(M304,'[2]Controls v7 to v8'!$A$1:$I$165,2,FALSE)),"")</f>
        <v/>
      </c>
      <c r="S304" s="40" t="str">
        <f>'[2]IG Mapping Formula (8)'!H306</f>
        <v/>
      </c>
    </row>
    <row r="305" spans="1:19" ht="13" x14ac:dyDescent="0.15">
      <c r="A305" s="35"/>
      <c r="B305" s="35"/>
      <c r="C305" s="36"/>
      <c r="D305" s="36"/>
      <c r="E305" s="59"/>
      <c r="F305" s="59"/>
      <c r="G305" s="59"/>
      <c r="H305" s="59"/>
      <c r="I305" s="38"/>
      <c r="J305" s="38"/>
      <c r="K305" s="38"/>
      <c r="L305" s="38"/>
      <c r="M305" s="38"/>
      <c r="N305" s="49" t="str">
        <f>'[2]IG Mapping Formula (7.1)'!H307</f>
        <v/>
      </c>
      <c r="O305" s="35"/>
      <c r="P305" s="61" t="str">
        <f>IF(K305 &lt;&gt;"",IF(AND(K305&lt;&gt;"2.10",AND(K305&lt;&gt;"7.10",AND(K305&lt;&gt;"15.10",AND(K305&lt;&gt;"16.10",K305&lt;&gt;"18.10")))),VLOOKUP(VALUE(K305),'[2]Controls v7 to v8'!$A$1:$I$165,2,FALSE),VLOOKUP(K305,'[2]Controls v7 to v8'!$A$1:$I$165,2,FALSE)),"")</f>
        <v/>
      </c>
      <c r="Q305" s="61" t="str">
        <f>IF(L305 &lt;&gt;"",IF(AND(L305&lt;&gt;"2.10",AND(L305&lt;&gt;"7.10",AND(L305&lt;&gt;"15.10",AND(L305&lt;&gt;"16.10",L305&lt;&gt;"18.10")))),VLOOKUP(VALUE(L305),'[2]Controls v7 to v8'!$A$1:$I$165,2,FALSE),VLOOKUP(L305,'[2]Controls v7 to v8'!$A$1:$I$165,2,FALSE)),"")</f>
        <v/>
      </c>
      <c r="R305" s="44" t="str">
        <f>IF(M305 &lt;&gt;"",IF(AND(M305&lt;&gt;"2.10",AND(M305&lt;&gt;"7.10",AND(M305&lt;&gt;"15.10",AND(M305&lt;&gt;"16.10",M305&lt;&gt;"18.10")))),VLOOKUP(VALUE(M305),'[2]Controls v7 to v8'!$A$1:$I$165,2,FALSE),VLOOKUP(M305,'[2]Controls v7 to v8'!$A$1:$I$165,2,FALSE)),"")</f>
        <v/>
      </c>
      <c r="S305" s="49" t="str">
        <f>'[2]IG Mapping Formula (8)'!H307</f>
        <v/>
      </c>
    </row>
    <row r="306" spans="1:19" ht="13" x14ac:dyDescent="0.15">
      <c r="A306" s="35"/>
      <c r="B306" s="35"/>
      <c r="C306" s="36"/>
      <c r="D306" s="36"/>
      <c r="E306" s="59"/>
      <c r="F306" s="59"/>
      <c r="G306" s="59"/>
      <c r="H306" s="59"/>
      <c r="I306" s="38"/>
      <c r="J306" s="38"/>
      <c r="K306" s="39"/>
      <c r="L306" s="39"/>
      <c r="M306" s="39"/>
      <c r="N306" s="42" t="str">
        <f>'[2]IG Mapping Formula (7.1)'!H308</f>
        <v/>
      </c>
      <c r="O306" s="35"/>
      <c r="P306" s="60" t="str">
        <f>IF(K306 &lt;&gt;"",IF(AND(K306&lt;&gt;"2.10",AND(K306&lt;&gt;"7.10",AND(K306&lt;&gt;"15.10",AND(K306&lt;&gt;"16.10",K306&lt;&gt;"18.10")))),VLOOKUP(VALUE(K306),'[2]Controls v7 to v8'!$A$1:$I$165,2,FALSE),VLOOKUP(K306,'[2]Controls v7 to v8'!$A$1:$I$165,2,FALSE)),"")</f>
        <v/>
      </c>
      <c r="Q306" s="60" t="str">
        <f>IF(L306 &lt;&gt;"",IF(AND(L306&lt;&gt;"2.10",AND(L306&lt;&gt;"7.10",AND(L306&lt;&gt;"15.10",AND(L306&lt;&gt;"16.10",L306&lt;&gt;"18.10")))),VLOOKUP(VALUE(L306),'[2]Controls v7 to v8'!$A$1:$I$165,2,FALSE),VLOOKUP(L306,'[2]Controls v7 to v8'!$A$1:$I$165,2,FALSE)),"")</f>
        <v/>
      </c>
      <c r="R306" s="40" t="str">
        <f>IF(M306 &lt;&gt;"",IF(AND(M306&lt;&gt;"2.10",AND(M306&lt;&gt;"7.10",AND(M306&lt;&gt;"15.10",AND(M306&lt;&gt;"16.10",M306&lt;&gt;"18.10")))),VLOOKUP(VALUE(M306),'[2]Controls v7 to v8'!$A$1:$I$165,2,FALSE),VLOOKUP(M306,'[2]Controls v7 to v8'!$A$1:$I$165,2,FALSE)),"")</f>
        <v/>
      </c>
      <c r="S306" s="42" t="str">
        <f>'[2]IG Mapping Formula (8)'!H308</f>
        <v/>
      </c>
    </row>
    <row r="307" spans="1:19" ht="13" x14ac:dyDescent="0.15">
      <c r="A307" s="35"/>
      <c r="B307" s="35"/>
      <c r="C307" s="36"/>
      <c r="D307" s="36"/>
      <c r="E307" s="59"/>
      <c r="F307" s="59"/>
      <c r="G307" s="59"/>
      <c r="H307" s="59"/>
      <c r="I307" s="59"/>
      <c r="J307" s="59"/>
      <c r="K307" s="39"/>
      <c r="L307" s="39"/>
      <c r="M307" s="39"/>
      <c r="N307" s="46" t="str">
        <f>'[2]IG Mapping Formula (7.1)'!H309</f>
        <v/>
      </c>
      <c r="O307" s="35"/>
      <c r="P307" s="61" t="str">
        <f>IF(K307 &lt;&gt;"",IF(AND(K307&lt;&gt;"2.10",AND(K307&lt;&gt;"7.10",AND(K307&lt;&gt;"15.10",AND(K307&lt;&gt;"16.10",K307&lt;&gt;"18.10")))),VLOOKUP(VALUE(K307),'[2]Controls v7 to v8'!$A$1:$I$165,2,FALSE),VLOOKUP(K307,'[2]Controls v7 to v8'!$A$1:$I$165,2,FALSE)),"")</f>
        <v/>
      </c>
      <c r="Q307" s="61" t="str">
        <f>IF(L307 &lt;&gt;"",IF(AND(L307&lt;&gt;"2.10",AND(L307&lt;&gt;"7.10",AND(L307&lt;&gt;"15.10",AND(L307&lt;&gt;"16.10",L307&lt;&gt;"18.10")))),VLOOKUP(VALUE(L307),'[2]Controls v7 to v8'!$A$1:$I$165,2,FALSE),VLOOKUP(L307,'[2]Controls v7 to v8'!$A$1:$I$165,2,FALSE)),"")</f>
        <v/>
      </c>
      <c r="R307" s="44" t="str">
        <f>IF(M307 &lt;&gt;"",IF(AND(M307&lt;&gt;"2.10",AND(M307&lt;&gt;"7.10",AND(M307&lt;&gt;"15.10",AND(M307&lt;&gt;"16.10",M307&lt;&gt;"18.10")))),VLOOKUP(VALUE(M307),'[2]Controls v7 to v8'!$A$1:$I$165,2,FALSE),VLOOKUP(M307,'[2]Controls v7 to v8'!$A$1:$I$165,2,FALSE)),"")</f>
        <v/>
      </c>
      <c r="S307" s="46" t="str">
        <f>'[2]IG Mapping Formula (8)'!H309</f>
        <v/>
      </c>
    </row>
    <row r="308" spans="1:19" ht="13" x14ac:dyDescent="0.15">
      <c r="A308" s="35"/>
      <c r="B308" s="35"/>
      <c r="C308" s="36"/>
      <c r="D308" s="36"/>
      <c r="E308" s="59"/>
      <c r="F308" s="59"/>
      <c r="G308" s="59"/>
      <c r="H308" s="59"/>
      <c r="I308" s="59"/>
      <c r="J308" s="59"/>
      <c r="K308" s="38"/>
      <c r="L308" s="38"/>
      <c r="M308" s="38"/>
      <c r="N308" s="50" t="str">
        <f>'[2]IG Mapping Formula (7.1)'!H310</f>
        <v/>
      </c>
      <c r="O308" s="35"/>
      <c r="P308" s="41" t="str">
        <f>IF(K308 &lt;&gt;"",IF(AND(K308&lt;&gt;"2.10",AND(K308&lt;&gt;"7.10",AND(K308&lt;&gt;"15.10",AND(K308&lt;&gt;"16.10",K308&lt;&gt;"18.10")))),VLOOKUP(VALUE(K308),'[2]Controls v7 to v8'!$A$1:$I$165,2,FALSE),VLOOKUP(K308,'[2]Controls v7 to v8'!$A$1:$I$165,2,FALSE)),"")</f>
        <v/>
      </c>
      <c r="Q308" s="41" t="str">
        <f>IF(L308 &lt;&gt;"",IF(AND(L308&lt;&gt;"2.10",AND(L308&lt;&gt;"7.10",AND(L308&lt;&gt;"15.10",AND(L308&lt;&gt;"16.10",L308&lt;&gt;"18.10")))),VLOOKUP(VALUE(L308),'[2]Controls v7 to v8'!$A$1:$I$165,2,FALSE),VLOOKUP(L308,'[2]Controls v7 to v8'!$A$1:$I$165,2,FALSE)),"")</f>
        <v/>
      </c>
      <c r="R308" s="42" t="str">
        <f>IF(M308 &lt;&gt;"",IF(AND(M308&lt;&gt;"2.10",AND(M308&lt;&gt;"7.10",AND(M308&lt;&gt;"15.10",AND(M308&lt;&gt;"16.10",M308&lt;&gt;"18.10")))),VLOOKUP(VALUE(M308),'[2]Controls v7 to v8'!$A$1:$I$165,2,FALSE),VLOOKUP(M308,'[2]Controls v7 to v8'!$A$1:$I$165,2,FALSE)),"")</f>
        <v/>
      </c>
      <c r="S308" s="50" t="str">
        <f>'[2]IG Mapping Formula (8)'!H310</f>
        <v/>
      </c>
    </row>
    <row r="309" spans="1:19" ht="13" x14ac:dyDescent="0.15">
      <c r="A309" s="35"/>
      <c r="B309" s="35"/>
      <c r="C309" s="36"/>
      <c r="D309" s="36"/>
      <c r="E309" s="59"/>
      <c r="F309" s="59"/>
      <c r="G309" s="59"/>
      <c r="H309" s="59"/>
      <c r="I309" s="59"/>
      <c r="J309" s="59"/>
      <c r="K309" s="39"/>
      <c r="L309" s="39"/>
      <c r="M309" s="39"/>
      <c r="N309" s="46" t="str">
        <f>'[2]IG Mapping Formula (7.1)'!H311</f>
        <v/>
      </c>
      <c r="O309" s="35"/>
      <c r="P309" s="45" t="str">
        <f>IF(K309 &lt;&gt;"",IF(AND(K309&lt;&gt;"2.10",AND(K309&lt;&gt;"7.10",AND(K309&lt;&gt;"15.10",AND(K309&lt;&gt;"16.10",K309&lt;&gt;"18.10")))),VLOOKUP(VALUE(K309),'[2]Controls v7 to v8'!$A$1:$I$165,2,FALSE),VLOOKUP(K309,'[2]Controls v7 to v8'!$A$1:$I$165,2,FALSE)),"")</f>
        <v/>
      </c>
      <c r="Q309" s="45" t="str">
        <f>IF(L309 &lt;&gt;"",IF(AND(L309&lt;&gt;"2.10",AND(L309&lt;&gt;"7.10",AND(L309&lt;&gt;"15.10",AND(L309&lt;&gt;"16.10",L309&lt;&gt;"18.10")))),VLOOKUP(VALUE(L309),'[2]Controls v7 to v8'!$A$1:$I$165,2,FALSE),VLOOKUP(L309,'[2]Controls v7 to v8'!$A$1:$I$165,2,FALSE)),"")</f>
        <v/>
      </c>
      <c r="R309" s="46" t="str">
        <f>IF(M309 &lt;&gt;"",IF(AND(M309&lt;&gt;"2.10",AND(M309&lt;&gt;"7.10",AND(M309&lt;&gt;"15.10",AND(M309&lt;&gt;"16.10",M309&lt;&gt;"18.10")))),VLOOKUP(VALUE(M309),'[2]Controls v7 to v8'!$A$1:$I$165,2,FALSE),VLOOKUP(M309,'[2]Controls v7 to v8'!$A$1:$I$165,2,FALSE)),"")</f>
        <v/>
      </c>
      <c r="S309" s="46" t="str">
        <f>'[2]IG Mapping Formula (8)'!H311</f>
        <v/>
      </c>
    </row>
    <row r="310" spans="1:19" ht="13" x14ac:dyDescent="0.15">
      <c r="A310" s="35"/>
      <c r="B310" s="35"/>
      <c r="C310" s="36"/>
      <c r="D310" s="36"/>
      <c r="E310" s="36"/>
      <c r="F310" s="36"/>
      <c r="G310" s="36"/>
      <c r="H310" s="36"/>
      <c r="I310" s="36"/>
      <c r="J310" s="36"/>
      <c r="K310" s="36"/>
      <c r="L310" s="36"/>
      <c r="M310" s="36"/>
      <c r="N310" s="40" t="str">
        <f>'[2]IG Mapping Formula (7.1)'!H312</f>
        <v/>
      </c>
      <c r="O310" s="35"/>
      <c r="P310" s="41" t="str">
        <f>IF(K310 &lt;&gt;"",IF(AND(K310&lt;&gt;"2.10",AND(K310&lt;&gt;"7.10",AND(K310&lt;&gt;"15.10",AND(K310&lt;&gt;"16.10",K310&lt;&gt;"18.10")))),VLOOKUP(VALUE(K310),'[2]Controls v7 to v8'!$A$1:$I$165,2,FALSE),VLOOKUP(K310,'[2]Controls v7 to v8'!$A$1:$I$165,2,FALSE)),"")</f>
        <v/>
      </c>
      <c r="Q310" s="41" t="str">
        <f>IF(L310 &lt;&gt;"",IF(AND(L310&lt;&gt;"2.10",AND(L310&lt;&gt;"7.10",AND(L310&lt;&gt;"15.10",AND(L310&lt;&gt;"16.10",L310&lt;&gt;"18.10")))),VLOOKUP(VALUE(L310),'[2]Controls v7 to v8'!$A$1:$I$165,2,FALSE),VLOOKUP(L310,'[2]Controls v7 to v8'!$A$1:$I$165,2,FALSE)),"")</f>
        <v/>
      </c>
      <c r="R310" s="42" t="str">
        <f>IF(M310 &lt;&gt;"",IF(AND(M310&lt;&gt;"2.10",AND(M310&lt;&gt;"7.10",AND(M310&lt;&gt;"15.10",AND(M310&lt;&gt;"16.10",M310&lt;&gt;"18.10")))),VLOOKUP(VALUE(M310),'[2]Controls v7 to v8'!$A$1:$I$165,2,FALSE),VLOOKUP(M310,'[2]Controls v7 to v8'!$A$1:$I$165,2,FALSE)),"")</f>
        <v/>
      </c>
      <c r="S310" s="40" t="str">
        <f>'[2]IG Mapping Formula (8)'!H312</f>
        <v/>
      </c>
    </row>
    <row r="311" spans="1:19" ht="13" x14ac:dyDescent="0.15">
      <c r="A311" s="35"/>
      <c r="B311" s="35"/>
      <c r="C311" s="36"/>
      <c r="D311" s="36"/>
      <c r="E311" s="36"/>
      <c r="F311" s="36"/>
      <c r="G311" s="36"/>
      <c r="H311" s="36"/>
      <c r="I311" s="36"/>
      <c r="J311" s="36"/>
      <c r="K311" s="36"/>
      <c r="L311" s="36"/>
      <c r="M311" s="36"/>
      <c r="N311" s="44" t="str">
        <f>'[2]IG Mapping Formula (7.1)'!H313</f>
        <v/>
      </c>
      <c r="O311" s="35"/>
      <c r="P311" s="45" t="str">
        <f>IF(K311 &lt;&gt;"",IF(AND(K311&lt;&gt;"2.10",AND(K311&lt;&gt;"7.10",AND(K311&lt;&gt;"15.10",AND(K311&lt;&gt;"16.10",K311&lt;&gt;"18.10")))),VLOOKUP(VALUE(K311),'[2]Controls v7 to v8'!$A$1:$I$165,2,FALSE),VLOOKUP(K311,'[2]Controls v7 to v8'!$A$1:$I$165,2,FALSE)),"")</f>
        <v/>
      </c>
      <c r="Q311" s="45" t="str">
        <f>IF(L311 &lt;&gt;"",IF(AND(L311&lt;&gt;"2.10",AND(L311&lt;&gt;"7.10",AND(L311&lt;&gt;"15.10",AND(L311&lt;&gt;"16.10",L311&lt;&gt;"18.10")))),VLOOKUP(VALUE(L311),'[2]Controls v7 to v8'!$A$1:$I$165,2,FALSE),VLOOKUP(L311,'[2]Controls v7 to v8'!$A$1:$I$165,2,FALSE)),"")</f>
        <v/>
      </c>
      <c r="R311" s="46" t="str">
        <f>IF(M311 &lt;&gt;"",IF(AND(M311&lt;&gt;"2.10",AND(M311&lt;&gt;"7.10",AND(M311&lt;&gt;"15.10",AND(M311&lt;&gt;"16.10",M311&lt;&gt;"18.10")))),VLOOKUP(VALUE(M311),'[2]Controls v7 to v8'!$A$1:$I$165,2,FALSE),VLOOKUP(M311,'[2]Controls v7 to v8'!$A$1:$I$165,2,FALSE)),"")</f>
        <v/>
      </c>
      <c r="S311" s="44" t="str">
        <f>'[2]IG Mapping Formula (8)'!H313</f>
        <v/>
      </c>
    </row>
    <row r="312" spans="1:19" ht="13" x14ac:dyDescent="0.15">
      <c r="A312" s="35"/>
      <c r="B312" s="35"/>
      <c r="C312" s="36"/>
      <c r="D312" s="36"/>
      <c r="E312" s="36"/>
      <c r="F312" s="36"/>
      <c r="G312" s="36"/>
      <c r="H312" s="36"/>
      <c r="I312" s="36"/>
      <c r="J312" s="36"/>
      <c r="K312" s="36"/>
      <c r="L312" s="36"/>
      <c r="M312" s="36"/>
      <c r="N312" s="40" t="str">
        <f>'[2]IG Mapping Formula (7.1)'!H314</f>
        <v/>
      </c>
      <c r="O312" s="35"/>
      <c r="P312" s="41" t="str">
        <f>IF(K312 &lt;&gt;"",IF(AND(K312&lt;&gt;"2.10",AND(K312&lt;&gt;"7.10",AND(K312&lt;&gt;"15.10",AND(K312&lt;&gt;"16.10",K312&lt;&gt;"18.10")))),VLOOKUP(VALUE(K312),'[2]Controls v7 to v8'!$A$1:$I$165,2,FALSE),VLOOKUP(K312,'[2]Controls v7 to v8'!$A$1:$I$165,2,FALSE)),"")</f>
        <v/>
      </c>
      <c r="Q312" s="41" t="str">
        <f>IF(L312 &lt;&gt;"",IF(AND(L312&lt;&gt;"2.10",AND(L312&lt;&gt;"7.10",AND(L312&lt;&gt;"15.10",AND(L312&lt;&gt;"16.10",L312&lt;&gt;"18.10")))),VLOOKUP(VALUE(L312),'[2]Controls v7 to v8'!$A$1:$I$165,2,FALSE),VLOOKUP(L312,'[2]Controls v7 to v8'!$A$1:$I$165,2,FALSE)),"")</f>
        <v/>
      </c>
      <c r="R312" s="42" t="str">
        <f>IF(M312 &lt;&gt;"",IF(AND(M312&lt;&gt;"2.10",AND(M312&lt;&gt;"7.10",AND(M312&lt;&gt;"15.10",AND(M312&lt;&gt;"16.10",M312&lt;&gt;"18.10")))),VLOOKUP(VALUE(M312),'[2]Controls v7 to v8'!$A$1:$I$165,2,FALSE),VLOOKUP(M312,'[2]Controls v7 to v8'!$A$1:$I$165,2,FALSE)),"")</f>
        <v/>
      </c>
      <c r="S312" s="40" t="str">
        <f>'[2]IG Mapping Formula (8)'!H314</f>
        <v/>
      </c>
    </row>
    <row r="313" spans="1:19" ht="13" x14ac:dyDescent="0.15">
      <c r="A313" s="35"/>
      <c r="B313" s="35"/>
      <c r="C313" s="36"/>
      <c r="D313" s="36"/>
      <c r="E313" s="36"/>
      <c r="F313" s="36"/>
      <c r="G313" s="36"/>
      <c r="H313" s="36"/>
      <c r="I313" s="36"/>
      <c r="J313" s="36"/>
      <c r="K313" s="36"/>
      <c r="L313" s="36"/>
      <c r="M313" s="36"/>
      <c r="N313" s="44" t="str">
        <f>'[2]IG Mapping Formula (7.1)'!H315</f>
        <v/>
      </c>
      <c r="O313" s="35"/>
      <c r="P313" s="45" t="str">
        <f>IF(K313 &lt;&gt;"",IF(AND(K313&lt;&gt;"2.10",AND(K313&lt;&gt;"7.10",AND(K313&lt;&gt;"15.10",AND(K313&lt;&gt;"16.10",K313&lt;&gt;"18.10")))),VLOOKUP(VALUE(K313),'[2]Controls v7 to v8'!$A$1:$I$165,2,FALSE),VLOOKUP(K313,'[2]Controls v7 to v8'!$A$1:$I$165,2,FALSE)),"")</f>
        <v/>
      </c>
      <c r="Q313" s="45" t="str">
        <f>IF(L313 &lt;&gt;"",IF(AND(L313&lt;&gt;"2.10",AND(L313&lt;&gt;"7.10",AND(L313&lt;&gt;"15.10",AND(L313&lt;&gt;"16.10",L313&lt;&gt;"18.10")))),VLOOKUP(VALUE(L313),'[2]Controls v7 to v8'!$A$1:$I$165,2,FALSE),VLOOKUP(L313,'[2]Controls v7 to v8'!$A$1:$I$165,2,FALSE)),"")</f>
        <v/>
      </c>
      <c r="R313" s="46" t="str">
        <f>IF(M313 &lt;&gt;"",IF(AND(M313&lt;&gt;"2.10",AND(M313&lt;&gt;"7.10",AND(M313&lt;&gt;"15.10",AND(M313&lt;&gt;"16.10",M313&lt;&gt;"18.10")))),VLOOKUP(VALUE(M313),'[2]Controls v7 to v8'!$A$1:$I$165,2,FALSE),VLOOKUP(M313,'[2]Controls v7 to v8'!$A$1:$I$165,2,FALSE)),"")</f>
        <v/>
      </c>
      <c r="S313" s="44" t="str">
        <f>'[2]IG Mapping Formula (8)'!H315</f>
        <v/>
      </c>
    </row>
    <row r="314" spans="1:19" ht="13" x14ac:dyDescent="0.15">
      <c r="A314" s="35"/>
      <c r="B314" s="35"/>
      <c r="C314" s="36"/>
      <c r="D314" s="36"/>
      <c r="E314" s="59"/>
      <c r="F314" s="59"/>
      <c r="G314" s="59"/>
      <c r="H314" s="59"/>
      <c r="I314" s="59"/>
      <c r="J314" s="59"/>
      <c r="K314" s="39"/>
      <c r="L314" s="39"/>
      <c r="M314" s="39"/>
      <c r="N314" s="42" t="str">
        <f>'[2]IG Mapping Formula (7.1)'!H316</f>
        <v/>
      </c>
      <c r="O314" s="35"/>
      <c r="P314" s="41" t="str">
        <f>IF(K314 &lt;&gt;"",IF(AND(K314&lt;&gt;"2.10",AND(K314&lt;&gt;"7.10",AND(K314&lt;&gt;"15.10",AND(K314&lt;&gt;"16.10",K314&lt;&gt;"18.10")))),VLOOKUP(VALUE(K314),'[2]Controls v7 to v8'!$A$1:$I$165,2,FALSE),VLOOKUP(K314,'[2]Controls v7 to v8'!$A$1:$I$165,2,FALSE)),"")</f>
        <v/>
      </c>
      <c r="Q314" s="41" t="str">
        <f>IF(L314 &lt;&gt;"",IF(AND(L314&lt;&gt;"2.10",AND(L314&lt;&gt;"7.10",AND(L314&lt;&gt;"15.10",AND(L314&lt;&gt;"16.10",L314&lt;&gt;"18.10")))),VLOOKUP(VALUE(L314),'[2]Controls v7 to v8'!$A$1:$I$165,2,FALSE),VLOOKUP(L314,'[2]Controls v7 to v8'!$A$1:$I$165,2,FALSE)),"")</f>
        <v/>
      </c>
      <c r="R314" s="42" t="str">
        <f>IF(M314 &lt;&gt;"",IF(AND(M314&lt;&gt;"2.10",AND(M314&lt;&gt;"7.10",AND(M314&lt;&gt;"15.10",AND(M314&lt;&gt;"16.10",M314&lt;&gt;"18.10")))),VLOOKUP(VALUE(M314),'[2]Controls v7 to v8'!$A$1:$I$165,2,FALSE),VLOOKUP(M314,'[2]Controls v7 to v8'!$A$1:$I$165,2,FALSE)),"")</f>
        <v/>
      </c>
      <c r="S314" s="42" t="str">
        <f>'[2]IG Mapping Formula (8)'!H316</f>
        <v/>
      </c>
    </row>
    <row r="315" spans="1:19" ht="13" x14ac:dyDescent="0.15">
      <c r="A315" s="35"/>
      <c r="B315" s="35"/>
      <c r="C315" s="36"/>
      <c r="D315" s="36"/>
      <c r="E315" s="59"/>
      <c r="F315" s="59"/>
      <c r="G315" s="59"/>
      <c r="H315" s="59"/>
      <c r="I315" s="59"/>
      <c r="J315" s="59"/>
      <c r="K315" s="39"/>
      <c r="L315" s="39"/>
      <c r="M315" s="39"/>
      <c r="N315" s="46" t="str">
        <f>'[2]IG Mapping Formula (7.1)'!H317</f>
        <v/>
      </c>
      <c r="O315" s="35"/>
      <c r="P315" s="45" t="str">
        <f>IF(K315 &lt;&gt;"",IF(AND(K315&lt;&gt;"2.10",AND(K315&lt;&gt;"7.10",AND(K315&lt;&gt;"15.10",AND(K315&lt;&gt;"16.10",K315&lt;&gt;"18.10")))),VLOOKUP(VALUE(K315),'[2]Controls v7 to v8'!$A$1:$I$165,2,FALSE),VLOOKUP(K315,'[2]Controls v7 to v8'!$A$1:$I$165,2,FALSE)),"")</f>
        <v/>
      </c>
      <c r="Q315" s="45" t="str">
        <f>IF(L315 &lt;&gt;"",IF(AND(L315&lt;&gt;"2.10",AND(L315&lt;&gt;"7.10",AND(L315&lt;&gt;"15.10",AND(L315&lt;&gt;"16.10",L315&lt;&gt;"18.10")))),VLOOKUP(VALUE(L315),'[2]Controls v7 to v8'!$A$1:$I$165,2,FALSE),VLOOKUP(L315,'[2]Controls v7 to v8'!$A$1:$I$165,2,FALSE)),"")</f>
        <v/>
      </c>
      <c r="R315" s="46" t="str">
        <f>IF(M315 &lt;&gt;"",IF(AND(M315&lt;&gt;"2.10",AND(M315&lt;&gt;"7.10",AND(M315&lt;&gt;"15.10",AND(M315&lt;&gt;"16.10",M315&lt;&gt;"18.10")))),VLOOKUP(VALUE(M315),'[2]Controls v7 to v8'!$A$1:$I$165,2,FALSE),VLOOKUP(M315,'[2]Controls v7 to v8'!$A$1:$I$165,2,FALSE)),"")</f>
        <v/>
      </c>
      <c r="S315" s="46" t="str">
        <f>'[2]IG Mapping Formula (8)'!H317</f>
        <v/>
      </c>
    </row>
    <row r="316" spans="1:19" ht="13" x14ac:dyDescent="0.15">
      <c r="A316" s="35"/>
      <c r="B316" s="35"/>
      <c r="C316" s="36"/>
      <c r="D316" s="36"/>
      <c r="E316" s="59"/>
      <c r="F316" s="59"/>
      <c r="G316" s="59"/>
      <c r="H316" s="59"/>
      <c r="I316" s="59"/>
      <c r="J316" s="59"/>
      <c r="K316" s="39"/>
      <c r="L316" s="39"/>
      <c r="M316" s="39"/>
      <c r="N316" s="42" t="str">
        <f>'[2]IG Mapping Formula (7.1)'!H318</f>
        <v/>
      </c>
      <c r="O316" s="35"/>
      <c r="P316" s="41" t="str">
        <f>IF(K316 &lt;&gt;"",IF(AND(K316&lt;&gt;"2.10",AND(K316&lt;&gt;"7.10",AND(K316&lt;&gt;"15.10",AND(K316&lt;&gt;"16.10",K316&lt;&gt;"18.10")))),VLOOKUP(VALUE(K316),'[2]Controls v7 to v8'!$A$1:$I$165,2,FALSE),VLOOKUP(K316,'[2]Controls v7 to v8'!$A$1:$I$165,2,FALSE)),"")</f>
        <v/>
      </c>
      <c r="Q316" s="41" t="str">
        <f>IF(L316 &lt;&gt;"",IF(AND(L316&lt;&gt;"2.10",AND(L316&lt;&gt;"7.10",AND(L316&lt;&gt;"15.10",AND(L316&lt;&gt;"16.10",L316&lt;&gt;"18.10")))),VLOOKUP(VALUE(L316),'[2]Controls v7 to v8'!$A$1:$I$165,2,FALSE),VLOOKUP(L316,'[2]Controls v7 to v8'!$A$1:$I$165,2,FALSE)),"")</f>
        <v/>
      </c>
      <c r="R316" s="42" t="str">
        <f>IF(M316 &lt;&gt;"",IF(AND(M316&lt;&gt;"2.10",AND(M316&lt;&gt;"7.10",AND(M316&lt;&gt;"15.10",AND(M316&lt;&gt;"16.10",M316&lt;&gt;"18.10")))),VLOOKUP(VALUE(M316),'[2]Controls v7 to v8'!$A$1:$I$165,2,FALSE),VLOOKUP(M316,'[2]Controls v7 to v8'!$A$1:$I$165,2,FALSE)),"")</f>
        <v/>
      </c>
      <c r="S316" s="42" t="str">
        <f>'[2]IG Mapping Formula (8)'!H318</f>
        <v/>
      </c>
    </row>
    <row r="317" spans="1:19" ht="13" x14ac:dyDescent="0.15">
      <c r="A317" s="35"/>
      <c r="B317" s="35"/>
      <c r="C317" s="36"/>
      <c r="D317" s="36"/>
      <c r="E317" s="59"/>
      <c r="F317" s="59"/>
      <c r="G317" s="59"/>
      <c r="H317" s="59"/>
      <c r="I317" s="59"/>
      <c r="J317" s="59"/>
      <c r="K317" s="39"/>
      <c r="L317" s="39"/>
      <c r="M317" s="39"/>
      <c r="N317" s="46" t="str">
        <f>'[2]IG Mapping Formula (7.1)'!H319</f>
        <v/>
      </c>
      <c r="O317" s="35"/>
      <c r="P317" s="45" t="str">
        <f>IF(K317 &lt;&gt;"",IF(AND(K317&lt;&gt;"2.10",AND(K317&lt;&gt;"7.10",AND(K317&lt;&gt;"15.10",AND(K317&lt;&gt;"16.10",K317&lt;&gt;"18.10")))),VLOOKUP(VALUE(K317),'[2]Controls v7 to v8'!$A$1:$I$165,2,FALSE),VLOOKUP(K317,'[2]Controls v7 to v8'!$A$1:$I$165,2,FALSE)),"")</f>
        <v/>
      </c>
      <c r="Q317" s="45" t="str">
        <f>IF(L317 &lt;&gt;"",IF(AND(L317&lt;&gt;"2.10",AND(L317&lt;&gt;"7.10",AND(L317&lt;&gt;"15.10",AND(L317&lt;&gt;"16.10",L317&lt;&gt;"18.10")))),VLOOKUP(VALUE(L317),'[2]Controls v7 to v8'!$A$1:$I$165,2,FALSE),VLOOKUP(L317,'[2]Controls v7 to v8'!$A$1:$I$165,2,FALSE)),"")</f>
        <v/>
      </c>
      <c r="R317" s="46" t="str">
        <f>IF(M317 &lt;&gt;"",IF(AND(M317&lt;&gt;"2.10",AND(M317&lt;&gt;"7.10",AND(M317&lt;&gt;"15.10",AND(M317&lt;&gt;"16.10",M317&lt;&gt;"18.10")))),VLOOKUP(VALUE(M317),'[2]Controls v7 to v8'!$A$1:$I$165,2,FALSE),VLOOKUP(M317,'[2]Controls v7 to v8'!$A$1:$I$165,2,FALSE)),"")</f>
        <v/>
      </c>
      <c r="S317" s="46" t="str">
        <f>'[2]IG Mapping Formula (8)'!H319</f>
        <v/>
      </c>
    </row>
    <row r="318" spans="1:19" ht="13" x14ac:dyDescent="0.15">
      <c r="A318" s="35"/>
      <c r="B318" s="35"/>
      <c r="C318" s="36"/>
      <c r="D318" s="36"/>
      <c r="E318" s="59"/>
      <c r="F318" s="59"/>
      <c r="G318" s="59"/>
      <c r="H318" s="59"/>
      <c r="I318" s="59"/>
      <c r="J318" s="59"/>
      <c r="K318" s="39"/>
      <c r="L318" s="39"/>
      <c r="M318" s="39"/>
      <c r="N318" s="42" t="str">
        <f>'[2]IG Mapping Formula (7.1)'!H320</f>
        <v/>
      </c>
      <c r="O318" s="35"/>
      <c r="P318" s="60" t="str">
        <f>IF(K318 &lt;&gt;"",IF(AND(K318&lt;&gt;"2.10",AND(K318&lt;&gt;"7.10",AND(K318&lt;&gt;"15.10",AND(K318&lt;&gt;"16.10",K318&lt;&gt;"18.10")))),VLOOKUP(VALUE(K318),'[2]Controls v7 to v8'!$A$1:$I$165,2,FALSE),VLOOKUP(K318,'[2]Controls v7 to v8'!$A$1:$I$165,2,FALSE)),"")</f>
        <v/>
      </c>
      <c r="Q318" s="60" t="str">
        <f>IF(L318 &lt;&gt;"",IF(AND(L318&lt;&gt;"2.10",AND(L318&lt;&gt;"7.10",AND(L318&lt;&gt;"15.10",AND(L318&lt;&gt;"16.10",L318&lt;&gt;"18.10")))),VLOOKUP(VALUE(L318),'[2]Controls v7 to v8'!$A$1:$I$165,2,FALSE),VLOOKUP(L318,'[2]Controls v7 to v8'!$A$1:$I$165,2,FALSE)),"")</f>
        <v/>
      </c>
      <c r="R318" s="40" t="str">
        <f>IF(M318 &lt;&gt;"",IF(AND(M318&lt;&gt;"2.10",AND(M318&lt;&gt;"7.10",AND(M318&lt;&gt;"15.10",AND(M318&lt;&gt;"16.10",M318&lt;&gt;"18.10")))),VLOOKUP(VALUE(M318),'[2]Controls v7 to v8'!$A$1:$I$165,2,FALSE),VLOOKUP(M318,'[2]Controls v7 to v8'!$A$1:$I$165,2,FALSE)),"")</f>
        <v/>
      </c>
      <c r="S318" s="42" t="str">
        <f>'[2]IG Mapping Formula (8)'!H320</f>
        <v/>
      </c>
    </row>
    <row r="319" spans="1:19" ht="13" x14ac:dyDescent="0.15">
      <c r="A319" s="35"/>
      <c r="B319" s="35"/>
      <c r="C319" s="36"/>
      <c r="D319" s="36"/>
      <c r="E319" s="59"/>
      <c r="F319" s="59"/>
      <c r="G319" s="59"/>
      <c r="H319" s="59"/>
      <c r="I319" s="59"/>
      <c r="J319" s="59"/>
      <c r="K319" s="39"/>
      <c r="L319" s="39"/>
      <c r="M319" s="39"/>
      <c r="N319" s="46" t="str">
        <f>'[2]IG Mapping Formula (7.1)'!H321</f>
        <v/>
      </c>
      <c r="O319" s="35"/>
      <c r="P319" s="45" t="str">
        <f>IF(K319 &lt;&gt;"",IF(AND(K319&lt;&gt;"2.10",AND(K319&lt;&gt;"7.10",AND(K319&lt;&gt;"15.10",AND(K319&lt;&gt;"16.10",K319&lt;&gt;"18.10")))),VLOOKUP(VALUE(K319),'[2]Controls v7 to v8'!$A$1:$I$165,2,FALSE),VLOOKUP(K319,'[2]Controls v7 to v8'!$A$1:$I$165,2,FALSE)),"")</f>
        <v/>
      </c>
      <c r="Q319" s="45" t="str">
        <f>IF(L319 &lt;&gt;"",IF(AND(L319&lt;&gt;"2.10",AND(L319&lt;&gt;"7.10",AND(L319&lt;&gt;"15.10",AND(L319&lt;&gt;"16.10",L319&lt;&gt;"18.10")))),VLOOKUP(VALUE(L319),'[2]Controls v7 to v8'!$A$1:$I$165,2,FALSE),VLOOKUP(L319,'[2]Controls v7 to v8'!$A$1:$I$165,2,FALSE)),"")</f>
        <v/>
      </c>
      <c r="R319" s="46" t="str">
        <f>IF(M319 &lt;&gt;"",IF(AND(M319&lt;&gt;"2.10",AND(M319&lt;&gt;"7.10",AND(M319&lt;&gt;"15.10",AND(M319&lt;&gt;"16.10",M319&lt;&gt;"18.10")))),VLOOKUP(VALUE(M319),'[2]Controls v7 to v8'!$A$1:$I$165,2,FALSE),VLOOKUP(M319,'[2]Controls v7 to v8'!$A$1:$I$165,2,FALSE)),"")</f>
        <v/>
      </c>
      <c r="S319" s="46" t="str">
        <f>'[2]IG Mapping Formula (8)'!H321</f>
        <v/>
      </c>
    </row>
    <row r="320" spans="1:19" ht="13" x14ac:dyDescent="0.15">
      <c r="A320" s="35"/>
      <c r="B320" s="35"/>
      <c r="C320" s="36"/>
      <c r="D320" s="36"/>
      <c r="E320" s="59"/>
      <c r="F320" s="59"/>
      <c r="G320" s="59"/>
      <c r="H320" s="59"/>
      <c r="I320" s="59"/>
      <c r="J320" s="59"/>
      <c r="K320" s="39"/>
      <c r="L320" s="39"/>
      <c r="M320" s="39"/>
      <c r="N320" s="42" t="str">
        <f>'[2]IG Mapping Formula (7.1)'!H322</f>
        <v/>
      </c>
      <c r="O320" s="35"/>
      <c r="P320" s="41" t="str">
        <f>IF(K320 &lt;&gt;"",IF(AND(K320&lt;&gt;"2.10",AND(K320&lt;&gt;"7.10",AND(K320&lt;&gt;"15.10",AND(K320&lt;&gt;"16.10",K320&lt;&gt;"18.10")))),VLOOKUP(VALUE(K320),'[2]Controls v7 to v8'!$A$1:$I$165,2,FALSE),VLOOKUP(K320,'[2]Controls v7 to v8'!$A$1:$I$165,2,FALSE)),"")</f>
        <v/>
      </c>
      <c r="Q320" s="41" t="str">
        <f>IF(L320 &lt;&gt;"",IF(AND(L320&lt;&gt;"2.10",AND(L320&lt;&gt;"7.10",AND(L320&lt;&gt;"15.10",AND(L320&lt;&gt;"16.10",L320&lt;&gt;"18.10")))),VLOOKUP(VALUE(L320),'[2]Controls v7 to v8'!$A$1:$I$165,2,FALSE),VLOOKUP(L320,'[2]Controls v7 to v8'!$A$1:$I$165,2,FALSE)),"")</f>
        <v/>
      </c>
      <c r="R320" s="42" t="str">
        <f>IF(M320 &lt;&gt;"",IF(AND(M320&lt;&gt;"2.10",AND(M320&lt;&gt;"7.10",AND(M320&lt;&gt;"15.10",AND(M320&lt;&gt;"16.10",M320&lt;&gt;"18.10")))),VLOOKUP(VALUE(M320),'[2]Controls v7 to v8'!$A$1:$I$165,2,FALSE),VLOOKUP(M320,'[2]Controls v7 to v8'!$A$1:$I$165,2,FALSE)),"")</f>
        <v/>
      </c>
      <c r="S320" s="42" t="str">
        <f>'[2]IG Mapping Formula (8)'!H322</f>
        <v/>
      </c>
    </row>
    <row r="321" spans="1:19" ht="13" x14ac:dyDescent="0.15">
      <c r="A321" s="35"/>
      <c r="B321" s="35"/>
      <c r="C321" s="36"/>
      <c r="D321" s="36"/>
      <c r="E321" s="59"/>
      <c r="F321" s="59"/>
      <c r="G321" s="59"/>
      <c r="H321" s="59"/>
      <c r="I321" s="59"/>
      <c r="J321" s="59"/>
      <c r="K321" s="39"/>
      <c r="L321" s="39"/>
      <c r="M321" s="39"/>
      <c r="N321" s="46" t="str">
        <f>'[2]IG Mapping Formula (7.1)'!H323</f>
        <v/>
      </c>
      <c r="O321" s="35"/>
      <c r="P321" s="45" t="str">
        <f>IF(K321 &lt;&gt;"",IF(AND(K321&lt;&gt;"2.10",AND(K321&lt;&gt;"7.10",AND(K321&lt;&gt;"15.10",AND(K321&lt;&gt;"16.10",K321&lt;&gt;"18.10")))),VLOOKUP(VALUE(K321),'[2]Controls v7 to v8'!$A$1:$I$165,2,FALSE),VLOOKUP(K321,'[2]Controls v7 to v8'!$A$1:$I$165,2,FALSE)),"")</f>
        <v/>
      </c>
      <c r="Q321" s="45" t="str">
        <f>IF(L321 &lt;&gt;"",IF(AND(L321&lt;&gt;"2.10",AND(L321&lt;&gt;"7.10",AND(L321&lt;&gt;"15.10",AND(L321&lt;&gt;"16.10",L321&lt;&gt;"18.10")))),VLOOKUP(VALUE(L321),'[2]Controls v7 to v8'!$A$1:$I$165,2,FALSE),VLOOKUP(L321,'[2]Controls v7 to v8'!$A$1:$I$165,2,FALSE)),"")</f>
        <v/>
      </c>
      <c r="R321" s="46" t="str">
        <f>IF(M321 &lt;&gt;"",IF(AND(M321&lt;&gt;"2.10",AND(M321&lt;&gt;"7.10",AND(M321&lt;&gt;"15.10",AND(M321&lt;&gt;"16.10",M321&lt;&gt;"18.10")))),VLOOKUP(VALUE(M321),'[2]Controls v7 to v8'!$A$1:$I$165,2,FALSE),VLOOKUP(M321,'[2]Controls v7 to v8'!$A$1:$I$165,2,FALSE)),"")</f>
        <v/>
      </c>
      <c r="S321" s="46" t="str">
        <f>'[2]IG Mapping Formula (8)'!H323</f>
        <v/>
      </c>
    </row>
    <row r="322" spans="1:19" ht="13" x14ac:dyDescent="0.15">
      <c r="A322" s="35"/>
      <c r="B322" s="35"/>
      <c r="C322" s="36"/>
      <c r="D322" s="36"/>
      <c r="E322" s="59"/>
      <c r="F322" s="59"/>
      <c r="G322" s="59"/>
      <c r="H322" s="59"/>
      <c r="I322" s="59"/>
      <c r="J322" s="59"/>
      <c r="K322" s="39"/>
      <c r="L322" s="39"/>
      <c r="M322" s="39"/>
      <c r="N322" s="42" t="str">
        <f>'[2]IG Mapping Formula (7.1)'!H324</f>
        <v/>
      </c>
      <c r="O322" s="35"/>
      <c r="P322" s="41" t="str">
        <f>IF(K322 &lt;&gt;"",IF(AND(K322&lt;&gt;"2.10",AND(K322&lt;&gt;"7.10",AND(K322&lt;&gt;"15.10",AND(K322&lt;&gt;"16.10",K322&lt;&gt;"18.10")))),VLOOKUP(VALUE(K322),'[2]Controls v7 to v8'!$A$1:$I$165,2,FALSE),VLOOKUP(K322,'[2]Controls v7 to v8'!$A$1:$I$165,2,FALSE)),"")</f>
        <v/>
      </c>
      <c r="Q322" s="41" t="str">
        <f>IF(L322 &lt;&gt;"",IF(AND(L322&lt;&gt;"2.10",AND(L322&lt;&gt;"7.10",AND(L322&lt;&gt;"15.10",AND(L322&lt;&gt;"16.10",L322&lt;&gt;"18.10")))),VLOOKUP(VALUE(L322),'[2]Controls v7 to v8'!$A$1:$I$165,2,FALSE),VLOOKUP(L322,'[2]Controls v7 to v8'!$A$1:$I$165,2,FALSE)),"")</f>
        <v/>
      </c>
      <c r="R322" s="42" t="str">
        <f>IF(M322 &lt;&gt;"",IF(AND(M322&lt;&gt;"2.10",AND(M322&lt;&gt;"7.10",AND(M322&lt;&gt;"15.10",AND(M322&lt;&gt;"16.10",M322&lt;&gt;"18.10")))),VLOOKUP(VALUE(M322),'[2]Controls v7 to v8'!$A$1:$I$165,2,FALSE),VLOOKUP(M322,'[2]Controls v7 to v8'!$A$1:$I$165,2,FALSE)),"")</f>
        <v/>
      </c>
      <c r="S322" s="42" t="str">
        <f>'[2]IG Mapping Formula (8)'!H324</f>
        <v/>
      </c>
    </row>
    <row r="323" spans="1:19" ht="13" x14ac:dyDescent="0.15">
      <c r="A323" s="35"/>
      <c r="B323" s="35"/>
      <c r="C323" s="36"/>
      <c r="D323" s="36"/>
      <c r="E323" s="59"/>
      <c r="F323" s="59"/>
      <c r="G323" s="59"/>
      <c r="H323" s="59"/>
      <c r="I323" s="59"/>
      <c r="J323" s="59"/>
      <c r="K323" s="39"/>
      <c r="L323" s="39"/>
      <c r="M323" s="39"/>
      <c r="N323" s="46" t="str">
        <f>'[2]IG Mapping Formula (7.1)'!H325</f>
        <v/>
      </c>
      <c r="O323" s="35"/>
      <c r="P323" s="45" t="str">
        <f>IF(K323 &lt;&gt;"",IF(AND(K323&lt;&gt;"2.10",AND(K323&lt;&gt;"7.10",AND(K323&lt;&gt;"15.10",AND(K323&lt;&gt;"16.10",K323&lt;&gt;"18.10")))),VLOOKUP(VALUE(K323),'[2]Controls v7 to v8'!$A$1:$I$165,2,FALSE),VLOOKUP(K323,'[2]Controls v7 to v8'!$A$1:$I$165,2,FALSE)),"")</f>
        <v/>
      </c>
      <c r="Q323" s="45" t="str">
        <f>IF(L323 &lt;&gt;"",IF(AND(L323&lt;&gt;"2.10",AND(L323&lt;&gt;"7.10",AND(L323&lt;&gt;"15.10",AND(L323&lt;&gt;"16.10",L323&lt;&gt;"18.10")))),VLOOKUP(VALUE(L323),'[2]Controls v7 to v8'!$A$1:$I$165,2,FALSE),VLOOKUP(L323,'[2]Controls v7 to v8'!$A$1:$I$165,2,FALSE)),"")</f>
        <v/>
      </c>
      <c r="R323" s="46" t="str">
        <f>IF(M323 &lt;&gt;"",IF(AND(M323&lt;&gt;"2.10",AND(M323&lt;&gt;"7.10",AND(M323&lt;&gt;"15.10",AND(M323&lt;&gt;"16.10",M323&lt;&gt;"18.10")))),VLOOKUP(VALUE(M323),'[2]Controls v7 to v8'!$A$1:$I$165,2,FALSE),VLOOKUP(M323,'[2]Controls v7 to v8'!$A$1:$I$165,2,FALSE)),"")</f>
        <v/>
      </c>
      <c r="S323" s="46" t="str">
        <f>'[2]IG Mapping Formula (8)'!H325</f>
        <v/>
      </c>
    </row>
    <row r="324" spans="1:19" ht="13" x14ac:dyDescent="0.15">
      <c r="A324" s="35"/>
      <c r="B324" s="35"/>
      <c r="C324" s="36"/>
      <c r="D324" s="36"/>
      <c r="E324" s="36"/>
      <c r="F324" s="36"/>
      <c r="G324" s="36"/>
      <c r="H324" s="36"/>
      <c r="I324" s="36"/>
      <c r="J324" s="36"/>
      <c r="K324" s="36"/>
      <c r="L324" s="36"/>
      <c r="M324" s="36"/>
      <c r="N324" s="40" t="str">
        <f>'[2]IG Mapping Formula (7.1)'!H326</f>
        <v/>
      </c>
      <c r="O324" s="35"/>
      <c r="P324" s="41" t="str">
        <f>IF(K324 &lt;&gt;"",IF(AND(K324&lt;&gt;"2.10",AND(K324&lt;&gt;"7.10",AND(K324&lt;&gt;"15.10",AND(K324&lt;&gt;"16.10",K324&lt;&gt;"18.10")))),VLOOKUP(VALUE(K324),'[2]Controls v7 to v8'!$A$1:$I$165,2,FALSE),VLOOKUP(K324,'[2]Controls v7 to v8'!$A$1:$I$165,2,FALSE)),"")</f>
        <v/>
      </c>
      <c r="Q324" s="41" t="str">
        <f>IF(L324 &lt;&gt;"",IF(AND(L324&lt;&gt;"2.10",AND(L324&lt;&gt;"7.10",AND(L324&lt;&gt;"15.10",AND(L324&lt;&gt;"16.10",L324&lt;&gt;"18.10")))),VLOOKUP(VALUE(L324),'[2]Controls v7 to v8'!$A$1:$I$165,2,FALSE),VLOOKUP(L324,'[2]Controls v7 to v8'!$A$1:$I$165,2,FALSE)),"")</f>
        <v/>
      </c>
      <c r="R324" s="42" t="str">
        <f>IF(M324 &lt;&gt;"",IF(AND(M324&lt;&gt;"2.10",AND(M324&lt;&gt;"7.10",AND(M324&lt;&gt;"15.10",AND(M324&lt;&gt;"16.10",M324&lt;&gt;"18.10")))),VLOOKUP(VALUE(M324),'[2]Controls v7 to v8'!$A$1:$I$165,2,FALSE),VLOOKUP(M324,'[2]Controls v7 to v8'!$A$1:$I$165,2,FALSE)),"")</f>
        <v/>
      </c>
      <c r="S324" s="40" t="str">
        <f>'[2]IG Mapping Formula (8)'!H326</f>
        <v/>
      </c>
    </row>
    <row r="325" spans="1:19" ht="13" x14ac:dyDescent="0.15">
      <c r="A325" s="35"/>
      <c r="B325" s="35"/>
      <c r="C325" s="36"/>
      <c r="D325" s="36"/>
      <c r="E325" s="59"/>
      <c r="F325" s="59"/>
      <c r="G325" s="59"/>
      <c r="H325" s="59"/>
      <c r="I325" s="59"/>
      <c r="J325" s="59"/>
      <c r="K325" s="39"/>
      <c r="L325" s="39"/>
      <c r="M325" s="39"/>
      <c r="N325" s="46" t="str">
        <f>'[2]IG Mapping Formula (7.1)'!H327</f>
        <v/>
      </c>
      <c r="O325" s="35"/>
      <c r="P325" s="45" t="str">
        <f>IF(K325 &lt;&gt;"",IF(AND(K325&lt;&gt;"2.10",AND(K325&lt;&gt;"7.10",AND(K325&lt;&gt;"15.10",AND(K325&lt;&gt;"16.10",K325&lt;&gt;"18.10")))),VLOOKUP(VALUE(K325),'[2]Controls v7 to v8'!$A$1:$I$165,2,FALSE),VLOOKUP(K325,'[2]Controls v7 to v8'!$A$1:$I$165,2,FALSE)),"")</f>
        <v/>
      </c>
      <c r="Q325" s="45" t="str">
        <f>IF(L325 &lt;&gt;"",IF(AND(L325&lt;&gt;"2.10",AND(L325&lt;&gt;"7.10",AND(L325&lt;&gt;"15.10",AND(L325&lt;&gt;"16.10",L325&lt;&gt;"18.10")))),VLOOKUP(VALUE(L325),'[2]Controls v7 to v8'!$A$1:$I$165,2,FALSE),VLOOKUP(L325,'[2]Controls v7 to v8'!$A$1:$I$165,2,FALSE)),"")</f>
        <v/>
      </c>
      <c r="R325" s="46" t="str">
        <f>IF(M325 &lt;&gt;"",IF(AND(M325&lt;&gt;"2.10",AND(M325&lt;&gt;"7.10",AND(M325&lt;&gt;"15.10",AND(M325&lt;&gt;"16.10",M325&lt;&gt;"18.10")))),VLOOKUP(VALUE(M325),'[2]Controls v7 to v8'!$A$1:$I$165,2,FALSE),VLOOKUP(M325,'[2]Controls v7 to v8'!$A$1:$I$165,2,FALSE)),"")</f>
        <v/>
      </c>
      <c r="S325" s="46" t="str">
        <f>'[2]IG Mapping Formula (8)'!H327</f>
        <v/>
      </c>
    </row>
    <row r="326" spans="1:19" ht="13" x14ac:dyDescent="0.15">
      <c r="A326" s="35"/>
      <c r="B326" s="35"/>
      <c r="C326" s="36"/>
      <c r="D326" s="36"/>
      <c r="E326" s="59"/>
      <c r="F326" s="59"/>
      <c r="G326" s="59"/>
      <c r="H326" s="59"/>
      <c r="I326" s="59"/>
      <c r="J326" s="59"/>
      <c r="K326" s="39"/>
      <c r="L326" s="39"/>
      <c r="M326" s="39"/>
      <c r="N326" s="42" t="str">
        <f>'[2]IG Mapping Formula (7.1)'!H328</f>
        <v/>
      </c>
      <c r="O326" s="35"/>
      <c r="P326" s="41" t="str">
        <f>IF(K326 &lt;&gt;"",IF(AND(K326&lt;&gt;"2.10",AND(K326&lt;&gt;"7.10",AND(K326&lt;&gt;"15.10",AND(K326&lt;&gt;"16.10",K326&lt;&gt;"18.10")))),VLOOKUP(VALUE(K326),'[2]Controls v7 to v8'!$A$1:$I$165,2,FALSE),VLOOKUP(K326,'[2]Controls v7 to v8'!$A$1:$I$165,2,FALSE)),"")</f>
        <v/>
      </c>
      <c r="Q326" s="41" t="str">
        <f>IF(L326 &lt;&gt;"",IF(AND(L326&lt;&gt;"2.10",AND(L326&lt;&gt;"7.10",AND(L326&lt;&gt;"15.10",AND(L326&lt;&gt;"16.10",L326&lt;&gt;"18.10")))),VLOOKUP(VALUE(L326),'[2]Controls v7 to v8'!$A$1:$I$165,2,FALSE),VLOOKUP(L326,'[2]Controls v7 to v8'!$A$1:$I$165,2,FALSE)),"")</f>
        <v/>
      </c>
      <c r="R326" s="42" t="str">
        <f>IF(M326 &lt;&gt;"",IF(AND(M326&lt;&gt;"2.10",AND(M326&lt;&gt;"7.10",AND(M326&lt;&gt;"15.10",AND(M326&lt;&gt;"16.10",M326&lt;&gt;"18.10")))),VLOOKUP(VALUE(M326),'[2]Controls v7 to v8'!$A$1:$I$165,2,FALSE),VLOOKUP(M326,'[2]Controls v7 to v8'!$A$1:$I$165,2,FALSE)),"")</f>
        <v/>
      </c>
      <c r="S326" s="42" t="str">
        <f>'[2]IG Mapping Formula (8)'!H328</f>
        <v/>
      </c>
    </row>
    <row r="327" spans="1:19" ht="13" x14ac:dyDescent="0.15">
      <c r="A327" s="35"/>
      <c r="B327" s="35"/>
      <c r="C327" s="36"/>
      <c r="D327" s="36"/>
      <c r="E327" s="59"/>
      <c r="F327" s="59"/>
      <c r="G327" s="59"/>
      <c r="H327" s="59"/>
      <c r="I327" s="59"/>
      <c r="J327" s="59"/>
      <c r="K327" s="39"/>
      <c r="L327" s="39"/>
      <c r="M327" s="39"/>
      <c r="N327" s="46" t="str">
        <f>'[2]IG Mapping Formula (7.1)'!H329</f>
        <v/>
      </c>
      <c r="O327" s="35"/>
      <c r="P327" s="45" t="str">
        <f>IF(K327 &lt;&gt;"",IF(AND(K327&lt;&gt;"2.10",AND(K327&lt;&gt;"7.10",AND(K327&lt;&gt;"15.10",AND(K327&lt;&gt;"16.10",K327&lt;&gt;"18.10")))),VLOOKUP(VALUE(K327),'[2]Controls v7 to v8'!$A$1:$I$165,2,FALSE),VLOOKUP(K327,'[2]Controls v7 to v8'!$A$1:$I$165,2,FALSE)),"")</f>
        <v/>
      </c>
      <c r="Q327" s="45" t="str">
        <f>IF(L327 &lt;&gt;"",IF(AND(L327&lt;&gt;"2.10",AND(L327&lt;&gt;"7.10",AND(L327&lt;&gt;"15.10",AND(L327&lt;&gt;"16.10",L327&lt;&gt;"18.10")))),VLOOKUP(VALUE(L327),'[2]Controls v7 to v8'!$A$1:$I$165,2,FALSE),VLOOKUP(L327,'[2]Controls v7 to v8'!$A$1:$I$165,2,FALSE)),"")</f>
        <v/>
      </c>
      <c r="R327" s="46" t="str">
        <f>IF(M327 &lt;&gt;"",IF(AND(M327&lt;&gt;"2.10",AND(M327&lt;&gt;"7.10",AND(M327&lt;&gt;"15.10",AND(M327&lt;&gt;"16.10",M327&lt;&gt;"18.10")))),VLOOKUP(VALUE(M327),'[2]Controls v7 to v8'!$A$1:$I$165,2,FALSE),VLOOKUP(M327,'[2]Controls v7 to v8'!$A$1:$I$165,2,FALSE)),"")</f>
        <v/>
      </c>
      <c r="S327" s="46" t="str">
        <f>'[2]IG Mapping Formula (8)'!H329</f>
        <v/>
      </c>
    </row>
    <row r="328" spans="1:19" ht="13" x14ac:dyDescent="0.15">
      <c r="A328" s="35"/>
      <c r="B328" s="35"/>
      <c r="C328" s="36"/>
      <c r="D328" s="36"/>
      <c r="E328" s="59"/>
      <c r="F328" s="59"/>
      <c r="G328" s="59"/>
      <c r="H328" s="59"/>
      <c r="I328" s="59"/>
      <c r="J328" s="59"/>
      <c r="K328" s="39"/>
      <c r="L328" s="39"/>
      <c r="M328" s="39"/>
      <c r="N328" s="42" t="str">
        <f>'[2]IG Mapping Formula (7.1)'!H330</f>
        <v/>
      </c>
      <c r="O328" s="35"/>
      <c r="P328" s="60" t="str">
        <f>IF(K328 &lt;&gt;"",IF(AND(K328&lt;&gt;"2.10",AND(K328&lt;&gt;"7.10",AND(K328&lt;&gt;"15.10",AND(K328&lt;&gt;"16.10",K328&lt;&gt;"18.10")))),VLOOKUP(VALUE(K328),'[2]Controls v7 to v8'!$A$1:$I$165,2,FALSE),VLOOKUP(K328,'[2]Controls v7 to v8'!$A$1:$I$165,2,FALSE)),"")</f>
        <v/>
      </c>
      <c r="Q328" s="60" t="str">
        <f>IF(L328 &lt;&gt;"",IF(AND(L328&lt;&gt;"2.10",AND(L328&lt;&gt;"7.10",AND(L328&lt;&gt;"15.10",AND(L328&lt;&gt;"16.10",L328&lt;&gt;"18.10")))),VLOOKUP(VALUE(L328),'[2]Controls v7 to v8'!$A$1:$I$165,2,FALSE),VLOOKUP(L328,'[2]Controls v7 to v8'!$A$1:$I$165,2,FALSE)),"")</f>
        <v/>
      </c>
      <c r="R328" s="40" t="str">
        <f>IF(M328 &lt;&gt;"",IF(AND(M328&lt;&gt;"2.10",AND(M328&lt;&gt;"7.10",AND(M328&lt;&gt;"15.10",AND(M328&lt;&gt;"16.10",M328&lt;&gt;"18.10")))),VLOOKUP(VALUE(M328),'[2]Controls v7 to v8'!$A$1:$I$165,2,FALSE),VLOOKUP(M328,'[2]Controls v7 to v8'!$A$1:$I$165,2,FALSE)),"")</f>
        <v/>
      </c>
      <c r="S328" s="42" t="str">
        <f>'[2]IG Mapping Formula (8)'!H330</f>
        <v/>
      </c>
    </row>
    <row r="329" spans="1:19" ht="13" x14ac:dyDescent="0.15">
      <c r="A329" s="35"/>
      <c r="B329" s="35"/>
      <c r="C329" s="36"/>
      <c r="D329" s="36"/>
      <c r="E329" s="59"/>
      <c r="F329" s="59"/>
      <c r="G329" s="59"/>
      <c r="H329" s="59"/>
      <c r="I329" s="38"/>
      <c r="J329" s="38"/>
      <c r="K329" s="39"/>
      <c r="L329" s="39"/>
      <c r="M329" s="39"/>
      <c r="N329" s="46" t="str">
        <f>'[2]IG Mapping Formula (7.1)'!H331</f>
        <v/>
      </c>
      <c r="O329" s="35"/>
      <c r="P329" s="61" t="str">
        <f>IF(K329 &lt;&gt;"",IF(AND(K329&lt;&gt;"2.10",AND(K329&lt;&gt;"7.10",AND(K329&lt;&gt;"15.10",AND(K329&lt;&gt;"16.10",K329&lt;&gt;"18.10")))),VLOOKUP(VALUE(K329),'[2]Controls v7 to v8'!$A$1:$I$165,2,FALSE),VLOOKUP(K329,'[2]Controls v7 to v8'!$A$1:$I$165,2,FALSE)),"")</f>
        <v/>
      </c>
      <c r="Q329" s="61" t="str">
        <f>IF(L329 &lt;&gt;"",IF(AND(L329&lt;&gt;"2.10",AND(L329&lt;&gt;"7.10",AND(L329&lt;&gt;"15.10",AND(L329&lt;&gt;"16.10",L329&lt;&gt;"18.10")))),VLOOKUP(VALUE(L329),'[2]Controls v7 to v8'!$A$1:$I$165,2,FALSE),VLOOKUP(L329,'[2]Controls v7 to v8'!$A$1:$I$165,2,FALSE)),"")</f>
        <v/>
      </c>
      <c r="R329" s="44" t="str">
        <f>IF(M329 &lt;&gt;"",IF(AND(M329&lt;&gt;"2.10",AND(M329&lt;&gt;"7.10",AND(M329&lt;&gt;"15.10",AND(M329&lt;&gt;"16.10",M329&lt;&gt;"18.10")))),VLOOKUP(VALUE(M329),'[2]Controls v7 to v8'!$A$1:$I$165,2,FALSE),VLOOKUP(M329,'[2]Controls v7 to v8'!$A$1:$I$165,2,FALSE)),"")</f>
        <v/>
      </c>
      <c r="S329" s="46" t="str">
        <f>'[2]IG Mapping Formula (8)'!H331</f>
        <v/>
      </c>
    </row>
    <row r="330" spans="1:19" ht="13" x14ac:dyDescent="0.15">
      <c r="A330" s="35"/>
      <c r="B330" s="35"/>
      <c r="C330" s="36"/>
      <c r="D330" s="36"/>
      <c r="E330" s="59"/>
      <c r="F330" s="59"/>
      <c r="G330" s="59"/>
      <c r="H330" s="59"/>
      <c r="I330" s="59"/>
      <c r="J330" s="59"/>
      <c r="K330" s="39"/>
      <c r="L330" s="39"/>
      <c r="M330" s="39"/>
      <c r="N330" s="42" t="str">
        <f>'[2]IG Mapping Formula (7.1)'!H332</f>
        <v/>
      </c>
      <c r="O330" s="35"/>
      <c r="P330" s="60" t="str">
        <f>IF(K330 &lt;&gt;"",IF(AND(K330&lt;&gt;"2.10",AND(K330&lt;&gt;"7.10",AND(K330&lt;&gt;"15.10",AND(K330&lt;&gt;"16.10",K330&lt;&gt;"18.10")))),VLOOKUP(VALUE(K330),'[2]Controls v7 to v8'!$A$1:$I$165,2,FALSE),VLOOKUP(K330,'[2]Controls v7 to v8'!$A$1:$I$165,2,FALSE)),"")</f>
        <v/>
      </c>
      <c r="Q330" s="60" t="str">
        <f>IF(L330 &lt;&gt;"",IF(AND(L330&lt;&gt;"2.10",AND(L330&lt;&gt;"7.10",AND(L330&lt;&gt;"15.10",AND(L330&lt;&gt;"16.10",L330&lt;&gt;"18.10")))),VLOOKUP(VALUE(L330),'[2]Controls v7 to v8'!$A$1:$I$165,2,FALSE),VLOOKUP(L330,'[2]Controls v7 to v8'!$A$1:$I$165,2,FALSE)),"")</f>
        <v/>
      </c>
      <c r="R330" s="40" t="str">
        <f>IF(M330 &lt;&gt;"",IF(AND(M330&lt;&gt;"2.10",AND(M330&lt;&gt;"7.10",AND(M330&lt;&gt;"15.10",AND(M330&lt;&gt;"16.10",M330&lt;&gt;"18.10")))),VLOOKUP(VALUE(M330),'[2]Controls v7 to v8'!$A$1:$I$165,2,FALSE),VLOOKUP(M330,'[2]Controls v7 to v8'!$A$1:$I$165,2,FALSE)),"")</f>
        <v/>
      </c>
      <c r="S330" s="42" t="str">
        <f>'[2]IG Mapping Formula (8)'!H332</f>
        <v/>
      </c>
    </row>
    <row r="331" spans="1:19" ht="13" x14ac:dyDescent="0.15">
      <c r="A331" s="35"/>
      <c r="B331" s="35"/>
      <c r="C331" s="36"/>
      <c r="D331" s="36"/>
      <c r="E331" s="59"/>
      <c r="F331" s="59"/>
      <c r="G331" s="59"/>
      <c r="H331" s="59"/>
      <c r="I331" s="59"/>
      <c r="J331" s="59"/>
      <c r="K331" s="39"/>
      <c r="L331" s="39"/>
      <c r="M331" s="39"/>
      <c r="N331" s="46" t="str">
        <f>'[2]IG Mapping Formula (7.1)'!H333</f>
        <v/>
      </c>
      <c r="O331" s="35"/>
      <c r="P331" s="45" t="str">
        <f>IF(K331 &lt;&gt;"",IF(AND(K331&lt;&gt;"2.10",AND(K331&lt;&gt;"7.10",AND(K331&lt;&gt;"15.10",AND(K331&lt;&gt;"16.10",K331&lt;&gt;"18.10")))),VLOOKUP(VALUE(K331),'[2]Controls v7 to v8'!$A$1:$I$165,2,FALSE),VLOOKUP(K331,'[2]Controls v7 to v8'!$A$1:$I$165,2,FALSE)),"")</f>
        <v/>
      </c>
      <c r="Q331" s="45" t="str">
        <f>IF(L331 &lt;&gt;"",IF(AND(L331&lt;&gt;"2.10",AND(L331&lt;&gt;"7.10",AND(L331&lt;&gt;"15.10",AND(L331&lt;&gt;"16.10",L331&lt;&gt;"18.10")))),VLOOKUP(VALUE(L331),'[2]Controls v7 to v8'!$A$1:$I$165,2,FALSE),VLOOKUP(L331,'[2]Controls v7 to v8'!$A$1:$I$165,2,FALSE)),"")</f>
        <v/>
      </c>
      <c r="R331" s="46" t="str">
        <f>IF(M331 &lt;&gt;"",IF(AND(M331&lt;&gt;"2.10",AND(M331&lt;&gt;"7.10",AND(M331&lt;&gt;"15.10",AND(M331&lt;&gt;"16.10",M331&lt;&gt;"18.10")))),VLOOKUP(VALUE(M331),'[2]Controls v7 to v8'!$A$1:$I$165,2,FALSE),VLOOKUP(M331,'[2]Controls v7 to v8'!$A$1:$I$165,2,FALSE)),"")</f>
        <v/>
      </c>
      <c r="S331" s="46" t="str">
        <f>'[2]IG Mapping Formula (8)'!H333</f>
        <v/>
      </c>
    </row>
    <row r="332" spans="1:19" ht="13" x14ac:dyDescent="0.15">
      <c r="A332" s="35"/>
      <c r="B332" s="35"/>
      <c r="C332" s="36"/>
      <c r="D332" s="36"/>
      <c r="E332" s="59"/>
      <c r="F332" s="59"/>
      <c r="G332" s="59"/>
      <c r="H332" s="59"/>
      <c r="I332" s="59"/>
      <c r="J332" s="59"/>
      <c r="K332" s="39"/>
      <c r="L332" s="39"/>
      <c r="M332" s="39"/>
      <c r="N332" s="42" t="str">
        <f>'[2]IG Mapping Formula (7.1)'!H334</f>
        <v/>
      </c>
      <c r="O332" s="35"/>
      <c r="P332" s="41" t="str">
        <f>IF(K332 &lt;&gt;"",IF(AND(K332&lt;&gt;"2.10",AND(K332&lt;&gt;"7.10",AND(K332&lt;&gt;"15.10",AND(K332&lt;&gt;"16.10",K332&lt;&gt;"18.10")))),VLOOKUP(VALUE(K332),'[2]Controls v7 to v8'!$A$1:$I$165,2,FALSE),VLOOKUP(K332,'[2]Controls v7 to v8'!$A$1:$I$165,2,FALSE)),"")</f>
        <v/>
      </c>
      <c r="Q332" s="41" t="str">
        <f>IF(L332 &lt;&gt;"",IF(AND(L332&lt;&gt;"2.10",AND(L332&lt;&gt;"7.10",AND(L332&lt;&gt;"15.10",AND(L332&lt;&gt;"16.10",L332&lt;&gt;"18.10")))),VLOOKUP(VALUE(L332),'[2]Controls v7 to v8'!$A$1:$I$165,2,FALSE),VLOOKUP(L332,'[2]Controls v7 to v8'!$A$1:$I$165,2,FALSE)),"")</f>
        <v/>
      </c>
      <c r="R332" s="42" t="str">
        <f>IF(M332 &lt;&gt;"",IF(AND(M332&lt;&gt;"2.10",AND(M332&lt;&gt;"7.10",AND(M332&lt;&gt;"15.10",AND(M332&lt;&gt;"16.10",M332&lt;&gt;"18.10")))),VLOOKUP(VALUE(M332),'[2]Controls v7 to v8'!$A$1:$I$165,2,FALSE),VLOOKUP(M332,'[2]Controls v7 to v8'!$A$1:$I$165,2,FALSE)),"")</f>
        <v/>
      </c>
      <c r="S332" s="42" t="str">
        <f>'[2]IG Mapping Formula (8)'!H334</f>
        <v/>
      </c>
    </row>
    <row r="333" spans="1:19" ht="13" x14ac:dyDescent="0.15">
      <c r="A333" s="35"/>
      <c r="B333" s="35"/>
      <c r="C333" s="36"/>
      <c r="D333" s="36"/>
      <c r="E333" s="59"/>
      <c r="F333" s="59"/>
      <c r="G333" s="59"/>
      <c r="H333" s="59"/>
      <c r="I333" s="59"/>
      <c r="J333" s="59"/>
      <c r="K333" s="39"/>
      <c r="L333" s="39"/>
      <c r="M333" s="39"/>
      <c r="N333" s="46" t="str">
        <f>'[2]IG Mapping Formula (7.1)'!H335</f>
        <v/>
      </c>
      <c r="O333" s="35"/>
      <c r="P333" s="45" t="str">
        <f>IF(K333 &lt;&gt;"",IF(AND(K333&lt;&gt;"2.10",AND(K333&lt;&gt;"7.10",AND(K333&lt;&gt;"15.10",AND(K333&lt;&gt;"16.10",K333&lt;&gt;"18.10")))),VLOOKUP(VALUE(K333),'[2]Controls v7 to v8'!$A$1:$I$165,2,FALSE),VLOOKUP(K333,'[2]Controls v7 to v8'!$A$1:$I$165,2,FALSE)),"")</f>
        <v/>
      </c>
      <c r="Q333" s="45" t="str">
        <f>IF(L333 &lt;&gt;"",IF(AND(L333&lt;&gt;"2.10",AND(L333&lt;&gt;"7.10",AND(L333&lt;&gt;"15.10",AND(L333&lt;&gt;"16.10",L333&lt;&gt;"18.10")))),VLOOKUP(VALUE(L333),'[2]Controls v7 to v8'!$A$1:$I$165,2,FALSE),VLOOKUP(L333,'[2]Controls v7 to v8'!$A$1:$I$165,2,FALSE)),"")</f>
        <v/>
      </c>
      <c r="R333" s="46" t="str">
        <f>IF(M333 &lt;&gt;"",IF(AND(M333&lt;&gt;"2.10",AND(M333&lt;&gt;"7.10",AND(M333&lt;&gt;"15.10",AND(M333&lt;&gt;"16.10",M333&lt;&gt;"18.10")))),VLOOKUP(VALUE(M333),'[2]Controls v7 to v8'!$A$1:$I$165,2,FALSE),VLOOKUP(M333,'[2]Controls v7 to v8'!$A$1:$I$165,2,FALSE)),"")</f>
        <v/>
      </c>
      <c r="S333" s="46" t="str">
        <f>'[2]IG Mapping Formula (8)'!H335</f>
        <v/>
      </c>
    </row>
    <row r="334" spans="1:19" ht="13" x14ac:dyDescent="0.15">
      <c r="A334" s="35"/>
      <c r="B334" s="35"/>
      <c r="C334" s="36"/>
      <c r="D334" s="36"/>
      <c r="E334" s="36"/>
      <c r="F334" s="36"/>
      <c r="G334" s="36"/>
      <c r="H334" s="36"/>
      <c r="I334" s="36"/>
      <c r="J334" s="36"/>
      <c r="K334" s="36"/>
      <c r="L334" s="36"/>
      <c r="M334" s="36"/>
      <c r="N334" s="40" t="str">
        <f>'[2]IG Mapping Formula (7.1)'!H336</f>
        <v/>
      </c>
      <c r="O334" s="35"/>
      <c r="P334" s="41" t="str">
        <f>IF(K334 &lt;&gt;"",IF(AND(K334&lt;&gt;"2.10",AND(K334&lt;&gt;"7.10",AND(K334&lt;&gt;"15.10",AND(K334&lt;&gt;"16.10",K334&lt;&gt;"18.10")))),VLOOKUP(VALUE(K334),'[2]Controls v7 to v8'!$A$1:$I$165,2,FALSE),VLOOKUP(K334,'[2]Controls v7 to v8'!$A$1:$I$165,2,FALSE)),"")</f>
        <v/>
      </c>
      <c r="Q334" s="41" t="str">
        <f>IF(L334 &lt;&gt;"",IF(AND(L334&lt;&gt;"2.10",AND(L334&lt;&gt;"7.10",AND(L334&lt;&gt;"15.10",AND(L334&lt;&gt;"16.10",L334&lt;&gt;"18.10")))),VLOOKUP(VALUE(L334),'[2]Controls v7 to v8'!$A$1:$I$165,2,FALSE),VLOOKUP(L334,'[2]Controls v7 to v8'!$A$1:$I$165,2,FALSE)),"")</f>
        <v/>
      </c>
      <c r="R334" s="42" t="str">
        <f>IF(M334 &lt;&gt;"",IF(AND(M334&lt;&gt;"2.10",AND(M334&lt;&gt;"7.10",AND(M334&lt;&gt;"15.10",AND(M334&lt;&gt;"16.10",M334&lt;&gt;"18.10")))),VLOOKUP(VALUE(M334),'[2]Controls v7 to v8'!$A$1:$I$165,2,FALSE),VLOOKUP(M334,'[2]Controls v7 to v8'!$A$1:$I$165,2,FALSE)),"")</f>
        <v/>
      </c>
      <c r="S334" s="40" t="str">
        <f>'[2]IG Mapping Formula (8)'!H336</f>
        <v/>
      </c>
    </row>
    <row r="335" spans="1:19" ht="13" x14ac:dyDescent="0.15">
      <c r="A335" s="35"/>
      <c r="B335" s="35"/>
      <c r="C335" s="36"/>
      <c r="D335" s="36"/>
      <c r="E335" s="36"/>
      <c r="F335" s="36"/>
      <c r="G335" s="36"/>
      <c r="H335" s="36"/>
      <c r="I335" s="36"/>
      <c r="J335" s="36"/>
      <c r="K335" s="36"/>
      <c r="L335" s="36"/>
      <c r="M335" s="36"/>
      <c r="N335" s="44" t="str">
        <f>'[2]IG Mapping Formula (7.1)'!H337</f>
        <v/>
      </c>
      <c r="O335" s="35"/>
      <c r="P335" s="45" t="str">
        <f>IF(K335 &lt;&gt;"",IF(AND(K335&lt;&gt;"2.10",AND(K335&lt;&gt;"7.10",AND(K335&lt;&gt;"15.10",AND(K335&lt;&gt;"16.10",K335&lt;&gt;"18.10")))),VLOOKUP(VALUE(K335),'[2]Controls v7 to v8'!$A$1:$I$165,2,FALSE),VLOOKUP(K335,'[2]Controls v7 to v8'!$A$1:$I$165,2,FALSE)),"")</f>
        <v/>
      </c>
      <c r="Q335" s="45" t="str">
        <f>IF(L335 &lt;&gt;"",IF(AND(L335&lt;&gt;"2.10",AND(L335&lt;&gt;"7.10",AND(L335&lt;&gt;"15.10",AND(L335&lt;&gt;"16.10",L335&lt;&gt;"18.10")))),VLOOKUP(VALUE(L335),'[2]Controls v7 to v8'!$A$1:$I$165,2,FALSE),VLOOKUP(L335,'[2]Controls v7 to v8'!$A$1:$I$165,2,FALSE)),"")</f>
        <v/>
      </c>
      <c r="R335" s="46" t="str">
        <f>IF(M335 &lt;&gt;"",IF(AND(M335&lt;&gt;"2.10",AND(M335&lt;&gt;"7.10",AND(M335&lt;&gt;"15.10",AND(M335&lt;&gt;"16.10",M335&lt;&gt;"18.10")))),VLOOKUP(VALUE(M335),'[2]Controls v7 to v8'!$A$1:$I$165,2,FALSE),VLOOKUP(M335,'[2]Controls v7 to v8'!$A$1:$I$165,2,FALSE)),"")</f>
        <v/>
      </c>
      <c r="S335" s="44" t="str">
        <f>'[2]IG Mapping Formula (8)'!H337</f>
        <v/>
      </c>
    </row>
    <row r="336" spans="1:19" ht="13" x14ac:dyDescent="0.15">
      <c r="A336" s="35"/>
      <c r="B336" s="35"/>
      <c r="C336" s="36"/>
      <c r="D336" s="36"/>
      <c r="E336" s="36"/>
      <c r="F336" s="36"/>
      <c r="G336" s="36"/>
      <c r="H336" s="36"/>
      <c r="I336" s="36"/>
      <c r="J336" s="36"/>
      <c r="K336" s="36"/>
      <c r="L336" s="36"/>
      <c r="M336" s="36"/>
      <c r="N336" s="40" t="str">
        <f>'[2]IG Mapping Formula (7.1)'!H338</f>
        <v/>
      </c>
      <c r="O336" s="35"/>
      <c r="P336" s="41" t="str">
        <f>IF(K336 &lt;&gt;"",IF(AND(K336&lt;&gt;"2.10",AND(K336&lt;&gt;"7.10",AND(K336&lt;&gt;"15.10",AND(K336&lt;&gt;"16.10",K336&lt;&gt;"18.10")))),VLOOKUP(VALUE(K336),'[2]Controls v7 to v8'!$A$1:$I$165,2,FALSE),VLOOKUP(K336,'[2]Controls v7 to v8'!$A$1:$I$165,2,FALSE)),"")</f>
        <v/>
      </c>
      <c r="Q336" s="41" t="str">
        <f>IF(L336 &lt;&gt;"",IF(AND(L336&lt;&gt;"2.10",AND(L336&lt;&gt;"7.10",AND(L336&lt;&gt;"15.10",AND(L336&lt;&gt;"16.10",L336&lt;&gt;"18.10")))),VLOOKUP(VALUE(L336),'[2]Controls v7 to v8'!$A$1:$I$165,2,FALSE),VLOOKUP(L336,'[2]Controls v7 to v8'!$A$1:$I$165,2,FALSE)),"")</f>
        <v/>
      </c>
      <c r="R336" s="42" t="str">
        <f>IF(M336 &lt;&gt;"",IF(AND(M336&lt;&gt;"2.10",AND(M336&lt;&gt;"7.10",AND(M336&lt;&gt;"15.10",AND(M336&lt;&gt;"16.10",M336&lt;&gt;"18.10")))),VLOOKUP(VALUE(M336),'[2]Controls v7 to v8'!$A$1:$I$165,2,FALSE),VLOOKUP(M336,'[2]Controls v7 to v8'!$A$1:$I$165,2,FALSE)),"")</f>
        <v/>
      </c>
      <c r="S336" s="40" t="str">
        <f>'[2]IG Mapping Formula (8)'!H338</f>
        <v/>
      </c>
    </row>
    <row r="337" spans="1:19" ht="13" x14ac:dyDescent="0.15">
      <c r="A337" s="35"/>
      <c r="B337" s="35"/>
      <c r="C337" s="36"/>
      <c r="D337" s="36"/>
      <c r="E337" s="59"/>
      <c r="F337" s="59"/>
      <c r="G337" s="59"/>
      <c r="H337" s="59"/>
      <c r="I337" s="59"/>
      <c r="J337" s="59"/>
      <c r="K337" s="39"/>
      <c r="L337" s="39"/>
      <c r="M337" s="39"/>
      <c r="N337" s="46" t="str">
        <f>'[2]IG Mapping Formula (7.1)'!H339</f>
        <v/>
      </c>
      <c r="O337" s="35"/>
      <c r="P337" s="61" t="str">
        <f>IF(K337 &lt;&gt;"",IF(AND(K337&lt;&gt;"2.10",AND(K337&lt;&gt;"7.10",AND(K337&lt;&gt;"15.10",AND(K337&lt;&gt;"16.10",K337&lt;&gt;"18.10")))),VLOOKUP(VALUE(K337),'[2]Controls v7 to v8'!$A$1:$I$165,2,FALSE),VLOOKUP(K337,'[2]Controls v7 to v8'!$A$1:$I$165,2,FALSE)),"")</f>
        <v/>
      </c>
      <c r="Q337" s="61" t="str">
        <f>IF(L337 &lt;&gt;"",IF(AND(L337&lt;&gt;"2.10",AND(L337&lt;&gt;"7.10",AND(L337&lt;&gt;"15.10",AND(L337&lt;&gt;"16.10",L337&lt;&gt;"18.10")))),VLOOKUP(VALUE(L337),'[2]Controls v7 to v8'!$A$1:$I$165,2,FALSE),VLOOKUP(L337,'[2]Controls v7 to v8'!$A$1:$I$165,2,FALSE)),"")</f>
        <v/>
      </c>
      <c r="R337" s="44" t="str">
        <f>IF(M337 &lt;&gt;"",IF(AND(M337&lt;&gt;"2.10",AND(M337&lt;&gt;"7.10",AND(M337&lt;&gt;"15.10",AND(M337&lt;&gt;"16.10",M337&lt;&gt;"18.10")))),VLOOKUP(VALUE(M337),'[2]Controls v7 to v8'!$A$1:$I$165,2,FALSE),VLOOKUP(M337,'[2]Controls v7 to v8'!$A$1:$I$165,2,FALSE)),"")</f>
        <v/>
      </c>
      <c r="S337" s="46" t="str">
        <f>'[2]IG Mapping Formula (8)'!H339</f>
        <v/>
      </c>
    </row>
    <row r="338" spans="1:19" ht="13" x14ac:dyDescent="0.15">
      <c r="A338" s="35"/>
      <c r="B338" s="35"/>
      <c r="C338" s="36"/>
      <c r="D338" s="36"/>
      <c r="E338" s="59"/>
      <c r="F338" s="59"/>
      <c r="G338" s="59"/>
      <c r="H338" s="59"/>
      <c r="I338" s="59"/>
      <c r="J338" s="59"/>
      <c r="K338" s="39"/>
      <c r="L338" s="39"/>
      <c r="M338" s="39"/>
      <c r="N338" s="42" t="str">
        <f>'[2]IG Mapping Formula (7.1)'!H340</f>
        <v/>
      </c>
      <c r="O338" s="35"/>
      <c r="P338" s="60" t="str">
        <f>IF(K338 &lt;&gt;"",IF(AND(K338&lt;&gt;"2.10",AND(K338&lt;&gt;"7.10",AND(K338&lt;&gt;"15.10",AND(K338&lt;&gt;"16.10",K338&lt;&gt;"18.10")))),VLOOKUP(VALUE(K338),'[2]Controls v7 to v8'!$A$1:$I$165,2,FALSE),VLOOKUP(K338,'[2]Controls v7 to v8'!$A$1:$I$165,2,FALSE)),"")</f>
        <v/>
      </c>
      <c r="Q338" s="60" t="str">
        <f>IF(L338 &lt;&gt;"",IF(AND(L338&lt;&gt;"2.10",AND(L338&lt;&gt;"7.10",AND(L338&lt;&gt;"15.10",AND(L338&lt;&gt;"16.10",L338&lt;&gt;"18.10")))),VLOOKUP(VALUE(L338),'[2]Controls v7 to v8'!$A$1:$I$165,2,FALSE),VLOOKUP(L338,'[2]Controls v7 to v8'!$A$1:$I$165,2,FALSE)),"")</f>
        <v/>
      </c>
      <c r="R338" s="40" t="str">
        <f>IF(M338 &lt;&gt;"",IF(AND(M338&lt;&gt;"2.10",AND(M338&lt;&gt;"7.10",AND(M338&lt;&gt;"15.10",AND(M338&lt;&gt;"16.10",M338&lt;&gt;"18.10")))),VLOOKUP(VALUE(M338),'[2]Controls v7 to v8'!$A$1:$I$165,2,FALSE),VLOOKUP(M338,'[2]Controls v7 to v8'!$A$1:$I$165,2,FALSE)),"")</f>
        <v/>
      </c>
      <c r="S338" s="42" t="str">
        <f>'[2]IG Mapping Formula (8)'!H340</f>
        <v/>
      </c>
    </row>
    <row r="339" spans="1:19" ht="13" x14ac:dyDescent="0.15">
      <c r="A339" s="35"/>
      <c r="B339" s="35"/>
      <c r="C339" s="36"/>
      <c r="D339" s="36"/>
      <c r="E339" s="59"/>
      <c r="F339" s="59"/>
      <c r="G339" s="59"/>
      <c r="H339" s="59"/>
      <c r="I339" s="59"/>
      <c r="J339" s="59"/>
      <c r="K339" s="39"/>
      <c r="L339" s="39"/>
      <c r="M339" s="39"/>
      <c r="N339" s="46" t="str">
        <f>'[2]IG Mapping Formula (7.1)'!H341</f>
        <v/>
      </c>
      <c r="O339" s="35"/>
      <c r="P339" s="61" t="str">
        <f>IF(K339 &lt;&gt;"",IF(AND(K339&lt;&gt;"2.10",AND(K339&lt;&gt;"7.10",AND(K339&lt;&gt;"15.10",AND(K339&lt;&gt;"16.10",K339&lt;&gt;"18.10")))),VLOOKUP(VALUE(K339),'[2]Controls v7 to v8'!$A$1:$I$165,2,FALSE),VLOOKUP(K339,'[2]Controls v7 to v8'!$A$1:$I$165,2,FALSE)),"")</f>
        <v/>
      </c>
      <c r="Q339" s="61" t="str">
        <f>IF(L339 &lt;&gt;"",IF(AND(L339&lt;&gt;"2.10",AND(L339&lt;&gt;"7.10",AND(L339&lt;&gt;"15.10",AND(L339&lt;&gt;"16.10",L339&lt;&gt;"18.10")))),VLOOKUP(VALUE(L339),'[2]Controls v7 to v8'!$A$1:$I$165,2,FALSE),VLOOKUP(L339,'[2]Controls v7 to v8'!$A$1:$I$165,2,FALSE)),"")</f>
        <v/>
      </c>
      <c r="R339" s="44" t="str">
        <f>IF(M339 &lt;&gt;"",IF(AND(M339&lt;&gt;"2.10",AND(M339&lt;&gt;"7.10",AND(M339&lt;&gt;"15.10",AND(M339&lt;&gt;"16.10",M339&lt;&gt;"18.10")))),VLOOKUP(VALUE(M339),'[2]Controls v7 to v8'!$A$1:$I$165,2,FALSE),VLOOKUP(M339,'[2]Controls v7 to v8'!$A$1:$I$165,2,FALSE)),"")</f>
        <v/>
      </c>
      <c r="S339" s="46" t="str">
        <f>'[2]IG Mapping Formula (8)'!H341</f>
        <v/>
      </c>
    </row>
    <row r="340" spans="1:19" ht="13" x14ac:dyDescent="0.15">
      <c r="A340" s="35"/>
      <c r="B340" s="35"/>
      <c r="C340" s="36"/>
      <c r="D340" s="36"/>
      <c r="E340" s="59"/>
      <c r="F340" s="59"/>
      <c r="G340" s="59"/>
      <c r="H340" s="59"/>
      <c r="I340" s="59"/>
      <c r="J340" s="59"/>
      <c r="K340" s="39"/>
      <c r="L340" s="39"/>
      <c r="M340" s="39"/>
      <c r="N340" s="42" t="str">
        <f>'[2]IG Mapping Formula (7.1)'!H342</f>
        <v/>
      </c>
      <c r="O340" s="35"/>
      <c r="P340" s="60" t="str">
        <f>IF(K340 &lt;&gt;"",IF(AND(K340&lt;&gt;"2.10",AND(K340&lt;&gt;"7.10",AND(K340&lt;&gt;"15.10",AND(K340&lt;&gt;"16.10",K340&lt;&gt;"18.10")))),VLOOKUP(VALUE(K340),'[2]Controls v7 to v8'!$A$1:$I$165,2,FALSE),VLOOKUP(K340,'[2]Controls v7 to v8'!$A$1:$I$165,2,FALSE)),"")</f>
        <v/>
      </c>
      <c r="Q340" s="60" t="str">
        <f>IF(L340 &lt;&gt;"",IF(AND(L340&lt;&gt;"2.10",AND(L340&lt;&gt;"7.10",AND(L340&lt;&gt;"15.10",AND(L340&lt;&gt;"16.10",L340&lt;&gt;"18.10")))),VLOOKUP(VALUE(L340),'[2]Controls v7 to v8'!$A$1:$I$165,2,FALSE),VLOOKUP(L340,'[2]Controls v7 to v8'!$A$1:$I$165,2,FALSE)),"")</f>
        <v/>
      </c>
      <c r="R340" s="40" t="str">
        <f>IF(M340 &lt;&gt;"",IF(AND(M340&lt;&gt;"2.10",AND(M340&lt;&gt;"7.10",AND(M340&lt;&gt;"15.10",AND(M340&lt;&gt;"16.10",M340&lt;&gt;"18.10")))),VLOOKUP(VALUE(M340),'[2]Controls v7 to v8'!$A$1:$I$165,2,FALSE),VLOOKUP(M340,'[2]Controls v7 to v8'!$A$1:$I$165,2,FALSE)),"")</f>
        <v/>
      </c>
      <c r="S340" s="42" t="str">
        <f>'[2]IG Mapping Formula (8)'!H342</f>
        <v/>
      </c>
    </row>
    <row r="341" spans="1:19" ht="13" x14ac:dyDescent="0.15">
      <c r="A341" s="35"/>
      <c r="B341" s="35"/>
      <c r="C341" s="36"/>
      <c r="D341" s="36"/>
      <c r="E341" s="59"/>
      <c r="F341" s="59"/>
      <c r="G341" s="59"/>
      <c r="H341" s="59"/>
      <c r="I341" s="59"/>
      <c r="J341" s="59"/>
      <c r="K341" s="39"/>
      <c r="L341" s="39"/>
      <c r="M341" s="39"/>
      <c r="N341" s="46" t="str">
        <f>'[2]IG Mapping Formula (7.1)'!H343</f>
        <v/>
      </c>
      <c r="O341" s="35"/>
      <c r="P341" s="61" t="str">
        <f>IF(K341 &lt;&gt;"",IF(AND(K341&lt;&gt;"2.10",AND(K341&lt;&gt;"7.10",AND(K341&lt;&gt;"15.10",AND(K341&lt;&gt;"16.10",K341&lt;&gt;"18.10")))),VLOOKUP(VALUE(K341),'[2]Controls v7 to v8'!$A$1:$I$165,2,FALSE),VLOOKUP(K341,'[2]Controls v7 to v8'!$A$1:$I$165,2,FALSE)),"")</f>
        <v/>
      </c>
      <c r="Q341" s="61" t="str">
        <f>IF(L341 &lt;&gt;"",IF(AND(L341&lt;&gt;"2.10",AND(L341&lt;&gt;"7.10",AND(L341&lt;&gt;"15.10",AND(L341&lt;&gt;"16.10",L341&lt;&gt;"18.10")))),VLOOKUP(VALUE(L341),'[2]Controls v7 to v8'!$A$1:$I$165,2,FALSE),VLOOKUP(L341,'[2]Controls v7 to v8'!$A$1:$I$165,2,FALSE)),"")</f>
        <v/>
      </c>
      <c r="R341" s="44" t="str">
        <f>IF(M341 &lt;&gt;"",IF(AND(M341&lt;&gt;"2.10",AND(M341&lt;&gt;"7.10",AND(M341&lt;&gt;"15.10",AND(M341&lt;&gt;"16.10",M341&lt;&gt;"18.10")))),VLOOKUP(VALUE(M341),'[2]Controls v7 to v8'!$A$1:$I$165,2,FALSE),VLOOKUP(M341,'[2]Controls v7 to v8'!$A$1:$I$165,2,FALSE)),"")</f>
        <v/>
      </c>
      <c r="S341" s="46" t="str">
        <f>'[2]IG Mapping Formula (8)'!H343</f>
        <v/>
      </c>
    </row>
    <row r="342" spans="1:19" ht="13" x14ac:dyDescent="0.15">
      <c r="A342" s="35"/>
      <c r="B342" s="35"/>
      <c r="C342" s="36"/>
      <c r="D342" s="36"/>
      <c r="E342" s="59"/>
      <c r="F342" s="59"/>
      <c r="G342" s="59"/>
      <c r="H342" s="59"/>
      <c r="I342" s="59"/>
      <c r="J342" s="59"/>
      <c r="K342" s="39"/>
      <c r="L342" s="39"/>
      <c r="M342" s="39"/>
      <c r="N342" s="42" t="str">
        <f>'[2]IG Mapping Formula (7.1)'!H344</f>
        <v/>
      </c>
      <c r="O342" s="35"/>
      <c r="P342" s="60" t="str">
        <f>IF(K342 &lt;&gt;"",IF(AND(K342&lt;&gt;"2.10",AND(K342&lt;&gt;"7.10",AND(K342&lt;&gt;"15.10",AND(K342&lt;&gt;"16.10",K342&lt;&gt;"18.10")))),VLOOKUP(VALUE(K342),'[2]Controls v7 to v8'!$A$1:$I$165,2,FALSE),VLOOKUP(K342,'[2]Controls v7 to v8'!$A$1:$I$165,2,FALSE)),"")</f>
        <v/>
      </c>
      <c r="Q342" s="60" t="str">
        <f>IF(L342 &lt;&gt;"",IF(AND(L342&lt;&gt;"2.10",AND(L342&lt;&gt;"7.10",AND(L342&lt;&gt;"15.10",AND(L342&lt;&gt;"16.10",L342&lt;&gt;"18.10")))),VLOOKUP(VALUE(L342),'[2]Controls v7 to v8'!$A$1:$I$165,2,FALSE),VLOOKUP(L342,'[2]Controls v7 to v8'!$A$1:$I$165,2,FALSE)),"")</f>
        <v/>
      </c>
      <c r="R342" s="40" t="str">
        <f>IF(M342 &lt;&gt;"",IF(AND(M342&lt;&gt;"2.10",AND(M342&lt;&gt;"7.10",AND(M342&lt;&gt;"15.10",AND(M342&lt;&gt;"16.10",M342&lt;&gt;"18.10")))),VLOOKUP(VALUE(M342),'[2]Controls v7 to v8'!$A$1:$I$165,2,FALSE),VLOOKUP(M342,'[2]Controls v7 to v8'!$A$1:$I$165,2,FALSE)),"")</f>
        <v/>
      </c>
      <c r="S342" s="42" t="str">
        <f>'[2]IG Mapping Formula (8)'!H344</f>
        <v/>
      </c>
    </row>
    <row r="343" spans="1:19" ht="13" x14ac:dyDescent="0.15">
      <c r="A343" s="35"/>
      <c r="B343" s="35"/>
      <c r="C343" s="36"/>
      <c r="D343" s="36"/>
      <c r="E343" s="36"/>
      <c r="F343" s="36"/>
      <c r="G343" s="36"/>
      <c r="H343" s="36"/>
      <c r="I343" s="36"/>
      <c r="J343" s="36"/>
      <c r="K343" s="36"/>
      <c r="L343" s="36"/>
      <c r="M343" s="36"/>
      <c r="N343" s="44" t="str">
        <f>'[2]IG Mapping Formula (7.1)'!H345</f>
        <v/>
      </c>
      <c r="O343" s="35"/>
      <c r="P343" s="61" t="str">
        <f>IF(K343 &lt;&gt;"",IF(AND(K343&lt;&gt;"2.10",AND(K343&lt;&gt;"7.10",AND(K343&lt;&gt;"15.10",AND(K343&lt;&gt;"16.10",K343&lt;&gt;"18.10")))),VLOOKUP(VALUE(K343),'[2]Controls v7 to v8'!$A$1:$I$165,2,FALSE),VLOOKUP(K343,'[2]Controls v7 to v8'!$A$1:$I$165,2,FALSE)),"")</f>
        <v/>
      </c>
      <c r="Q343" s="61" t="str">
        <f>IF(L343 &lt;&gt;"",IF(AND(L343&lt;&gt;"2.10",AND(L343&lt;&gt;"7.10",AND(L343&lt;&gt;"15.10",AND(L343&lt;&gt;"16.10",L343&lt;&gt;"18.10")))),VLOOKUP(VALUE(L343),'[2]Controls v7 to v8'!$A$1:$I$165,2,FALSE),VLOOKUP(L343,'[2]Controls v7 to v8'!$A$1:$I$165,2,FALSE)),"")</f>
        <v/>
      </c>
      <c r="R343" s="44" t="str">
        <f>IF(M343 &lt;&gt;"",IF(AND(M343&lt;&gt;"2.10",AND(M343&lt;&gt;"7.10",AND(M343&lt;&gt;"15.10",AND(M343&lt;&gt;"16.10",M343&lt;&gt;"18.10")))),VLOOKUP(VALUE(M343),'[2]Controls v7 to v8'!$A$1:$I$165,2,FALSE),VLOOKUP(M343,'[2]Controls v7 to v8'!$A$1:$I$165,2,FALSE)),"")</f>
        <v/>
      </c>
      <c r="S343" s="44" t="str">
        <f>'[2]IG Mapping Formula (8)'!H345</f>
        <v/>
      </c>
    </row>
    <row r="344" spans="1:19" ht="13" x14ac:dyDescent="0.15">
      <c r="A344" s="35"/>
      <c r="B344" s="35"/>
      <c r="C344" s="36"/>
      <c r="D344" s="36"/>
      <c r="E344" s="36"/>
      <c r="F344" s="36"/>
      <c r="G344" s="36"/>
      <c r="H344" s="36"/>
      <c r="I344" s="36"/>
      <c r="J344" s="36"/>
      <c r="K344" s="36"/>
      <c r="L344" s="36"/>
      <c r="M344" s="36"/>
      <c r="N344" s="40" t="str">
        <f>'[2]IG Mapping Formula (7.1)'!H346</f>
        <v/>
      </c>
      <c r="O344" s="35"/>
      <c r="P344" s="41" t="str">
        <f>IF(K344 &lt;&gt;"",IF(AND(K344&lt;&gt;"2.10",AND(K344&lt;&gt;"7.10",AND(K344&lt;&gt;"15.10",AND(K344&lt;&gt;"16.10",K344&lt;&gt;"18.10")))),VLOOKUP(VALUE(K344),'[2]Controls v7 to v8'!$A$1:$I$165,2,FALSE),VLOOKUP(K344,'[2]Controls v7 to v8'!$A$1:$I$165,2,FALSE)),"")</f>
        <v/>
      </c>
      <c r="Q344" s="41" t="str">
        <f>IF(L344 &lt;&gt;"",IF(AND(L344&lt;&gt;"2.10",AND(L344&lt;&gt;"7.10",AND(L344&lt;&gt;"15.10",AND(L344&lt;&gt;"16.10",L344&lt;&gt;"18.10")))),VLOOKUP(VALUE(L344),'[2]Controls v7 to v8'!$A$1:$I$165,2,FALSE),VLOOKUP(L344,'[2]Controls v7 to v8'!$A$1:$I$165,2,FALSE)),"")</f>
        <v/>
      </c>
      <c r="R344" s="42" t="str">
        <f>IF(M344 &lt;&gt;"",IF(AND(M344&lt;&gt;"2.10",AND(M344&lt;&gt;"7.10",AND(M344&lt;&gt;"15.10",AND(M344&lt;&gt;"16.10",M344&lt;&gt;"18.10")))),VLOOKUP(VALUE(M344),'[2]Controls v7 to v8'!$A$1:$I$165,2,FALSE),VLOOKUP(M344,'[2]Controls v7 to v8'!$A$1:$I$165,2,FALSE)),"")</f>
        <v/>
      </c>
      <c r="S344" s="40" t="str">
        <f>'[2]IG Mapping Formula (8)'!H346</f>
        <v/>
      </c>
    </row>
    <row r="345" spans="1:19" ht="13" x14ac:dyDescent="0.15">
      <c r="A345" s="35"/>
      <c r="B345" s="35"/>
      <c r="C345" s="36"/>
      <c r="D345" s="36"/>
      <c r="E345" s="36"/>
      <c r="F345" s="36"/>
      <c r="G345" s="36"/>
      <c r="H345" s="36"/>
      <c r="I345" s="36"/>
      <c r="J345" s="36"/>
      <c r="K345" s="36"/>
      <c r="L345" s="36"/>
      <c r="M345" s="36"/>
      <c r="N345" s="44" t="str">
        <f>'[2]IG Mapping Formula (7.1)'!H347</f>
        <v/>
      </c>
      <c r="O345" s="35"/>
      <c r="P345" s="61" t="str">
        <f>IF(K345 &lt;&gt;"",IF(AND(K345&lt;&gt;"2.10",AND(K345&lt;&gt;"7.10",AND(K345&lt;&gt;"15.10",AND(K345&lt;&gt;"16.10",K345&lt;&gt;"18.10")))),VLOOKUP(VALUE(K345),'[2]Controls v7 to v8'!$A$1:$I$165,2,FALSE),VLOOKUP(K345,'[2]Controls v7 to v8'!$A$1:$I$165,2,FALSE)),"")</f>
        <v/>
      </c>
      <c r="Q345" s="61" t="str">
        <f>IF(L345 &lt;&gt;"",IF(AND(L345&lt;&gt;"2.10",AND(L345&lt;&gt;"7.10",AND(L345&lt;&gt;"15.10",AND(L345&lt;&gt;"16.10",L345&lt;&gt;"18.10")))),VLOOKUP(VALUE(L345),'[2]Controls v7 to v8'!$A$1:$I$165,2,FALSE),VLOOKUP(L345,'[2]Controls v7 to v8'!$A$1:$I$165,2,FALSE)),"")</f>
        <v/>
      </c>
      <c r="R345" s="44" t="str">
        <f>IF(M345 &lt;&gt;"",IF(AND(M345&lt;&gt;"2.10",AND(M345&lt;&gt;"7.10",AND(M345&lt;&gt;"15.10",AND(M345&lt;&gt;"16.10",M345&lt;&gt;"18.10")))),VLOOKUP(VALUE(M345),'[2]Controls v7 to v8'!$A$1:$I$165,2,FALSE),VLOOKUP(M345,'[2]Controls v7 to v8'!$A$1:$I$165,2,FALSE)),"")</f>
        <v/>
      </c>
      <c r="S345" s="44" t="str">
        <f>'[2]IG Mapping Formula (8)'!H347</f>
        <v/>
      </c>
    </row>
    <row r="346" spans="1:19" ht="13" x14ac:dyDescent="0.15">
      <c r="A346" s="35"/>
      <c r="B346" s="35"/>
      <c r="C346" s="36"/>
      <c r="D346" s="36"/>
      <c r="E346" s="36"/>
      <c r="F346" s="36"/>
      <c r="G346" s="36"/>
      <c r="H346" s="36"/>
      <c r="I346" s="36"/>
      <c r="J346" s="36"/>
      <c r="K346" s="36"/>
      <c r="L346" s="36"/>
      <c r="M346" s="36"/>
      <c r="N346" s="40" t="str">
        <f>'[2]IG Mapping Formula (7.1)'!H348</f>
        <v/>
      </c>
      <c r="O346" s="35"/>
      <c r="P346" s="60" t="str">
        <f>IF(K346 &lt;&gt;"",IF(AND(K346&lt;&gt;"2.10",AND(K346&lt;&gt;"7.10",AND(K346&lt;&gt;"15.10",AND(K346&lt;&gt;"16.10",K346&lt;&gt;"18.10")))),VLOOKUP(VALUE(K346),'[2]Controls v7 to v8'!$A$1:$I$165,2,FALSE),VLOOKUP(K346,'[2]Controls v7 to v8'!$A$1:$I$165,2,FALSE)),"")</f>
        <v/>
      </c>
      <c r="Q346" s="60" t="str">
        <f>IF(L346 &lt;&gt;"",IF(AND(L346&lt;&gt;"2.10",AND(L346&lt;&gt;"7.10",AND(L346&lt;&gt;"15.10",AND(L346&lt;&gt;"16.10",L346&lt;&gt;"18.10")))),VLOOKUP(VALUE(L346),'[2]Controls v7 to v8'!$A$1:$I$165,2,FALSE),VLOOKUP(L346,'[2]Controls v7 to v8'!$A$1:$I$165,2,FALSE)),"")</f>
        <v/>
      </c>
      <c r="R346" s="40" t="str">
        <f>IF(M346 &lt;&gt;"",IF(AND(M346&lt;&gt;"2.10",AND(M346&lt;&gt;"7.10",AND(M346&lt;&gt;"15.10",AND(M346&lt;&gt;"16.10",M346&lt;&gt;"18.10")))),VLOOKUP(VALUE(M346),'[2]Controls v7 to v8'!$A$1:$I$165,2,FALSE),VLOOKUP(M346,'[2]Controls v7 to v8'!$A$1:$I$165,2,FALSE)),"")</f>
        <v/>
      </c>
      <c r="S346" s="40" t="str">
        <f>'[2]IG Mapping Formula (8)'!H348</f>
        <v/>
      </c>
    </row>
    <row r="347" spans="1:19" ht="13" x14ac:dyDescent="0.15">
      <c r="A347" s="35"/>
      <c r="B347" s="35"/>
      <c r="C347" s="36"/>
      <c r="D347" s="36"/>
      <c r="E347" s="36"/>
      <c r="F347" s="36"/>
      <c r="G347" s="36"/>
      <c r="H347" s="36"/>
      <c r="I347" s="36"/>
      <c r="J347" s="36"/>
      <c r="K347" s="36"/>
      <c r="L347" s="36"/>
      <c r="M347" s="36"/>
      <c r="N347" s="44" t="str">
        <f>'[2]IG Mapping Formula (7.1)'!H349</f>
        <v/>
      </c>
      <c r="O347" s="35"/>
      <c r="P347" s="61" t="str">
        <f>IF(K347 &lt;&gt;"",IF(AND(K347&lt;&gt;"2.10",AND(K347&lt;&gt;"7.10",AND(K347&lt;&gt;"15.10",AND(K347&lt;&gt;"16.10",K347&lt;&gt;"18.10")))),VLOOKUP(VALUE(K347),'[2]Controls v7 to v8'!$A$1:$I$165,2,FALSE),VLOOKUP(K347,'[2]Controls v7 to v8'!$A$1:$I$165,2,FALSE)),"")</f>
        <v/>
      </c>
      <c r="Q347" s="61" t="str">
        <f>IF(L347 &lt;&gt;"",IF(AND(L347&lt;&gt;"2.10",AND(L347&lt;&gt;"7.10",AND(L347&lt;&gt;"15.10",AND(L347&lt;&gt;"16.10",L347&lt;&gt;"18.10")))),VLOOKUP(VALUE(L347),'[2]Controls v7 to v8'!$A$1:$I$165,2,FALSE),VLOOKUP(L347,'[2]Controls v7 to v8'!$A$1:$I$165,2,FALSE)),"")</f>
        <v/>
      </c>
      <c r="R347" s="44" t="str">
        <f>IF(M347 &lt;&gt;"",IF(AND(M347&lt;&gt;"2.10",AND(M347&lt;&gt;"7.10",AND(M347&lt;&gt;"15.10",AND(M347&lt;&gt;"16.10",M347&lt;&gt;"18.10")))),VLOOKUP(VALUE(M347),'[2]Controls v7 to v8'!$A$1:$I$165,2,FALSE),VLOOKUP(M347,'[2]Controls v7 to v8'!$A$1:$I$165,2,FALSE)),"")</f>
        <v/>
      </c>
      <c r="S347" s="44" t="str">
        <f>'[2]IG Mapping Formula (8)'!H349</f>
        <v/>
      </c>
    </row>
    <row r="348" spans="1:19" ht="13" x14ac:dyDescent="0.15">
      <c r="A348" s="35"/>
      <c r="B348" s="35"/>
      <c r="C348" s="36"/>
      <c r="D348" s="36"/>
      <c r="E348" s="36"/>
      <c r="F348" s="36"/>
      <c r="G348" s="36"/>
      <c r="H348" s="36"/>
      <c r="I348" s="36"/>
      <c r="J348" s="36"/>
      <c r="K348" s="36"/>
      <c r="L348" s="36"/>
      <c r="M348" s="36"/>
      <c r="N348" s="40" t="str">
        <f>'[2]IG Mapping Formula (7.1)'!H350</f>
        <v/>
      </c>
      <c r="O348" s="35"/>
      <c r="P348" s="60" t="str">
        <f>IF(K348 &lt;&gt;"",IF(AND(K348&lt;&gt;"2.10",AND(K348&lt;&gt;"7.10",AND(K348&lt;&gt;"15.10",AND(K348&lt;&gt;"16.10",K348&lt;&gt;"18.10")))),VLOOKUP(VALUE(K348),'[2]Controls v7 to v8'!$A$1:$I$165,2,FALSE),VLOOKUP(K348,'[2]Controls v7 to v8'!$A$1:$I$165,2,FALSE)),"")</f>
        <v/>
      </c>
      <c r="Q348" s="60" t="str">
        <f>IF(L348 &lt;&gt;"",IF(AND(L348&lt;&gt;"2.10",AND(L348&lt;&gt;"7.10",AND(L348&lt;&gt;"15.10",AND(L348&lt;&gt;"16.10",L348&lt;&gt;"18.10")))),VLOOKUP(VALUE(L348),'[2]Controls v7 to v8'!$A$1:$I$165,2,FALSE),VLOOKUP(L348,'[2]Controls v7 to v8'!$A$1:$I$165,2,FALSE)),"")</f>
        <v/>
      </c>
      <c r="R348" s="40" t="str">
        <f>IF(M348 &lt;&gt;"",IF(AND(M348&lt;&gt;"2.10",AND(M348&lt;&gt;"7.10",AND(M348&lt;&gt;"15.10",AND(M348&lt;&gt;"16.10",M348&lt;&gt;"18.10")))),VLOOKUP(VALUE(M348),'[2]Controls v7 to v8'!$A$1:$I$165,2,FALSE),VLOOKUP(M348,'[2]Controls v7 to v8'!$A$1:$I$165,2,FALSE)),"")</f>
        <v/>
      </c>
      <c r="S348" s="40" t="str">
        <f>'[2]IG Mapping Formula (8)'!H350</f>
        <v/>
      </c>
    </row>
    <row r="349" spans="1:19" ht="13" x14ac:dyDescent="0.15">
      <c r="A349" s="35"/>
      <c r="B349" s="35"/>
      <c r="C349" s="36"/>
      <c r="D349" s="36"/>
      <c r="E349" s="36"/>
      <c r="F349" s="36"/>
      <c r="G349" s="36"/>
      <c r="H349" s="36"/>
      <c r="I349" s="36"/>
      <c r="J349" s="36"/>
      <c r="K349" s="36"/>
      <c r="L349" s="36"/>
      <c r="M349" s="36"/>
      <c r="N349" s="44" t="str">
        <f>'[2]IG Mapping Formula (7.1)'!H351</f>
        <v/>
      </c>
      <c r="O349" s="35"/>
      <c r="P349" s="61" t="str">
        <f>IF(K349 &lt;&gt;"",IF(AND(K349&lt;&gt;"2.10",AND(K349&lt;&gt;"7.10",AND(K349&lt;&gt;"15.10",AND(K349&lt;&gt;"16.10",K349&lt;&gt;"18.10")))),VLOOKUP(VALUE(K349),'[2]Controls v7 to v8'!$A$1:$I$165,2,FALSE),VLOOKUP(K349,'[2]Controls v7 to v8'!$A$1:$I$165,2,FALSE)),"")</f>
        <v/>
      </c>
      <c r="Q349" s="61" t="str">
        <f>IF(L349 &lt;&gt;"",IF(AND(L349&lt;&gt;"2.10",AND(L349&lt;&gt;"7.10",AND(L349&lt;&gt;"15.10",AND(L349&lt;&gt;"16.10",L349&lt;&gt;"18.10")))),VLOOKUP(VALUE(L349),'[2]Controls v7 to v8'!$A$1:$I$165,2,FALSE),VLOOKUP(L349,'[2]Controls v7 to v8'!$A$1:$I$165,2,FALSE)),"")</f>
        <v/>
      </c>
      <c r="R349" s="44" t="str">
        <f>IF(M349 &lt;&gt;"",IF(AND(M349&lt;&gt;"2.10",AND(M349&lt;&gt;"7.10",AND(M349&lt;&gt;"15.10",AND(M349&lt;&gt;"16.10",M349&lt;&gt;"18.10")))),VLOOKUP(VALUE(M349),'[2]Controls v7 to v8'!$A$1:$I$165,2,FALSE),VLOOKUP(M349,'[2]Controls v7 to v8'!$A$1:$I$165,2,FALSE)),"")</f>
        <v/>
      </c>
      <c r="S349" s="44" t="str">
        <f>'[2]IG Mapping Formula (8)'!H351</f>
        <v/>
      </c>
    </row>
    <row r="350" spans="1:19" ht="13" x14ac:dyDescent="0.15">
      <c r="A350" s="35"/>
      <c r="B350" s="35"/>
      <c r="C350" s="36"/>
      <c r="D350" s="36"/>
      <c r="E350" s="59"/>
      <c r="F350" s="59"/>
      <c r="G350" s="59"/>
      <c r="H350" s="59"/>
      <c r="I350" s="59"/>
      <c r="J350" s="59"/>
      <c r="K350" s="39"/>
      <c r="L350" s="39"/>
      <c r="M350" s="39"/>
      <c r="N350" s="42" t="str">
        <f>'[2]IG Mapping Formula (7.1)'!H352</f>
        <v/>
      </c>
      <c r="O350" s="35"/>
      <c r="P350" s="60" t="str">
        <f>IF(K350 &lt;&gt;"",IF(AND(K350&lt;&gt;"2.10",AND(K350&lt;&gt;"7.10",AND(K350&lt;&gt;"15.10",AND(K350&lt;&gt;"16.10",K350&lt;&gt;"18.10")))),VLOOKUP(VALUE(K350),'[2]Controls v7 to v8'!$A$1:$I$165,2,FALSE),VLOOKUP(K350,'[2]Controls v7 to v8'!$A$1:$I$165,2,FALSE)),"")</f>
        <v/>
      </c>
      <c r="Q350" s="60" t="str">
        <f>IF(L350 &lt;&gt;"",IF(AND(L350&lt;&gt;"2.10",AND(L350&lt;&gt;"7.10",AND(L350&lt;&gt;"15.10",AND(L350&lt;&gt;"16.10",L350&lt;&gt;"18.10")))),VLOOKUP(VALUE(L350),'[2]Controls v7 to v8'!$A$1:$I$165,2,FALSE),VLOOKUP(L350,'[2]Controls v7 to v8'!$A$1:$I$165,2,FALSE)),"")</f>
        <v/>
      </c>
      <c r="R350" s="40" t="str">
        <f>IF(M350 &lt;&gt;"",IF(AND(M350&lt;&gt;"2.10",AND(M350&lt;&gt;"7.10",AND(M350&lt;&gt;"15.10",AND(M350&lt;&gt;"16.10",M350&lt;&gt;"18.10")))),VLOOKUP(VALUE(M350),'[2]Controls v7 to v8'!$A$1:$I$165,2,FALSE),VLOOKUP(M350,'[2]Controls v7 to v8'!$A$1:$I$165,2,FALSE)),"")</f>
        <v/>
      </c>
      <c r="S350" s="42" t="str">
        <f>'[2]IG Mapping Formula (8)'!H352</f>
        <v/>
      </c>
    </row>
    <row r="351" spans="1:19" ht="13" x14ac:dyDescent="0.15">
      <c r="A351" s="35"/>
      <c r="B351" s="35"/>
      <c r="C351" s="36"/>
      <c r="D351" s="36"/>
      <c r="E351" s="36"/>
      <c r="F351" s="36"/>
      <c r="G351" s="36"/>
      <c r="H351" s="36"/>
      <c r="I351" s="36"/>
      <c r="J351" s="36"/>
      <c r="K351" s="36"/>
      <c r="L351" s="36"/>
      <c r="M351" s="36"/>
      <c r="N351" s="44" t="str">
        <f>'[2]IG Mapping Formula (7.1)'!H353</f>
        <v/>
      </c>
      <c r="O351" s="35"/>
      <c r="P351" s="61" t="str">
        <f>IF(K351 &lt;&gt;"",IF(AND(K351&lt;&gt;"2.10",AND(K351&lt;&gt;"7.10",AND(K351&lt;&gt;"15.10",AND(K351&lt;&gt;"16.10",K351&lt;&gt;"18.10")))),VLOOKUP(VALUE(K351),'[2]Controls v7 to v8'!$A$1:$I$165,2,FALSE),VLOOKUP(K351,'[2]Controls v7 to v8'!$A$1:$I$165,2,FALSE)),"")</f>
        <v/>
      </c>
      <c r="Q351" s="61" t="str">
        <f>IF(L351 &lt;&gt;"",IF(AND(L351&lt;&gt;"2.10",AND(L351&lt;&gt;"7.10",AND(L351&lt;&gt;"15.10",AND(L351&lt;&gt;"16.10",L351&lt;&gt;"18.10")))),VLOOKUP(VALUE(L351),'[2]Controls v7 to v8'!$A$1:$I$165,2,FALSE),VLOOKUP(L351,'[2]Controls v7 to v8'!$A$1:$I$165,2,FALSE)),"")</f>
        <v/>
      </c>
      <c r="R351" s="44" t="str">
        <f>IF(M351 &lt;&gt;"",IF(AND(M351&lt;&gt;"2.10",AND(M351&lt;&gt;"7.10",AND(M351&lt;&gt;"15.10",AND(M351&lt;&gt;"16.10",M351&lt;&gt;"18.10")))),VLOOKUP(VALUE(M351),'[2]Controls v7 to v8'!$A$1:$I$165,2,FALSE),VLOOKUP(M351,'[2]Controls v7 to v8'!$A$1:$I$165,2,FALSE)),"")</f>
        <v/>
      </c>
      <c r="S351" s="44" t="str">
        <f>'[2]IG Mapping Formula (8)'!H353</f>
        <v/>
      </c>
    </row>
    <row r="352" spans="1:19" ht="13" x14ac:dyDescent="0.15">
      <c r="A352" s="35"/>
      <c r="B352" s="35"/>
      <c r="C352" s="36"/>
      <c r="D352" s="36"/>
      <c r="E352" s="36"/>
      <c r="F352" s="36"/>
      <c r="G352" s="36"/>
      <c r="H352" s="36"/>
      <c r="I352" s="36"/>
      <c r="J352" s="36"/>
      <c r="K352" s="36"/>
      <c r="L352" s="36"/>
      <c r="M352" s="36"/>
      <c r="N352" s="40" t="str">
        <f>'[2]IG Mapping Formula (7.1)'!H354</f>
        <v/>
      </c>
      <c r="O352" s="35"/>
      <c r="P352" s="41" t="str">
        <f>IF(K352 &lt;&gt;"",IF(AND(K352&lt;&gt;"2.10",AND(K352&lt;&gt;"7.10",AND(K352&lt;&gt;"15.10",AND(K352&lt;&gt;"16.10",K352&lt;&gt;"18.10")))),VLOOKUP(VALUE(K352),'[2]Controls v7 to v8'!$A$1:$I$165,2,FALSE),VLOOKUP(K352,'[2]Controls v7 to v8'!$A$1:$I$165,2,FALSE)),"")</f>
        <v/>
      </c>
      <c r="Q352" s="41" t="str">
        <f>IF(L352 &lt;&gt;"",IF(AND(L352&lt;&gt;"2.10",AND(L352&lt;&gt;"7.10",AND(L352&lt;&gt;"15.10",AND(L352&lt;&gt;"16.10",L352&lt;&gt;"18.10")))),VLOOKUP(VALUE(L352),'[2]Controls v7 to v8'!$A$1:$I$165,2,FALSE),VLOOKUP(L352,'[2]Controls v7 to v8'!$A$1:$I$165,2,FALSE)),"")</f>
        <v/>
      </c>
      <c r="R352" s="42" t="str">
        <f>IF(M352 &lt;&gt;"",IF(AND(M352&lt;&gt;"2.10",AND(M352&lt;&gt;"7.10",AND(M352&lt;&gt;"15.10",AND(M352&lt;&gt;"16.10",M352&lt;&gt;"18.10")))),VLOOKUP(VALUE(M352),'[2]Controls v7 to v8'!$A$1:$I$165,2,FALSE),VLOOKUP(M352,'[2]Controls v7 to v8'!$A$1:$I$165,2,FALSE)),"")</f>
        <v/>
      </c>
      <c r="S352" s="40" t="str">
        <f>'[2]IG Mapping Formula (8)'!H354</f>
        <v/>
      </c>
    </row>
    <row r="353" spans="1:19" ht="13" x14ac:dyDescent="0.15">
      <c r="A353" s="35"/>
      <c r="B353" s="35"/>
      <c r="C353" s="36"/>
      <c r="D353" s="36"/>
      <c r="E353" s="36"/>
      <c r="F353" s="36"/>
      <c r="G353" s="36"/>
      <c r="H353" s="36"/>
      <c r="I353" s="36"/>
      <c r="J353" s="36"/>
      <c r="K353" s="36"/>
      <c r="L353" s="36"/>
      <c r="M353" s="36"/>
      <c r="N353" s="44" t="str">
        <f>'[2]IG Mapping Formula (7.1)'!H355</f>
        <v/>
      </c>
      <c r="O353" s="35"/>
      <c r="P353" s="45" t="str">
        <f>IF(K353 &lt;&gt;"",IF(AND(K353&lt;&gt;"2.10",AND(K353&lt;&gt;"7.10",AND(K353&lt;&gt;"15.10",AND(K353&lt;&gt;"16.10",K353&lt;&gt;"18.10")))),VLOOKUP(VALUE(K353),'[2]Controls v7 to v8'!$A$1:$I$165,2,FALSE),VLOOKUP(K353,'[2]Controls v7 to v8'!$A$1:$I$165,2,FALSE)),"")</f>
        <v/>
      </c>
      <c r="Q353" s="45" t="str">
        <f>IF(L353 &lt;&gt;"",IF(AND(L353&lt;&gt;"2.10",AND(L353&lt;&gt;"7.10",AND(L353&lt;&gt;"15.10",AND(L353&lt;&gt;"16.10",L353&lt;&gt;"18.10")))),VLOOKUP(VALUE(L353),'[2]Controls v7 to v8'!$A$1:$I$165,2,FALSE),VLOOKUP(L353,'[2]Controls v7 to v8'!$A$1:$I$165,2,FALSE)),"")</f>
        <v/>
      </c>
      <c r="R353" s="46" t="str">
        <f>IF(M353 &lt;&gt;"",IF(AND(M353&lt;&gt;"2.10",AND(M353&lt;&gt;"7.10",AND(M353&lt;&gt;"15.10",AND(M353&lt;&gt;"16.10",M353&lt;&gt;"18.10")))),VLOOKUP(VALUE(M353),'[2]Controls v7 to v8'!$A$1:$I$165,2,FALSE),VLOOKUP(M353,'[2]Controls v7 to v8'!$A$1:$I$165,2,FALSE)),"")</f>
        <v/>
      </c>
      <c r="S353" s="44" t="str">
        <f>'[2]IG Mapping Formula (8)'!H355</f>
        <v/>
      </c>
    </row>
    <row r="354" spans="1:19" ht="13" x14ac:dyDescent="0.15">
      <c r="A354" s="35"/>
      <c r="B354" s="35"/>
      <c r="C354" s="36"/>
      <c r="D354" s="36"/>
      <c r="E354" s="36"/>
      <c r="F354" s="36"/>
      <c r="G354" s="36"/>
      <c r="H354" s="36"/>
      <c r="I354" s="36"/>
      <c r="J354" s="36"/>
      <c r="K354" s="36"/>
      <c r="L354" s="36"/>
      <c r="M354" s="36"/>
      <c r="N354" s="40" t="str">
        <f>'[2]IG Mapping Formula (7.1)'!H356</f>
        <v/>
      </c>
      <c r="O354" s="35"/>
      <c r="P354" s="41" t="str">
        <f>IF(K354 &lt;&gt;"",IF(AND(K354&lt;&gt;"2.10",AND(K354&lt;&gt;"7.10",AND(K354&lt;&gt;"15.10",AND(K354&lt;&gt;"16.10",K354&lt;&gt;"18.10")))),VLOOKUP(VALUE(K354),'[2]Controls v7 to v8'!$A$1:$I$165,2,FALSE),VLOOKUP(K354,'[2]Controls v7 to v8'!$A$1:$I$165,2,FALSE)),"")</f>
        <v/>
      </c>
      <c r="Q354" s="41" t="str">
        <f>IF(L354 &lt;&gt;"",IF(AND(L354&lt;&gt;"2.10",AND(L354&lt;&gt;"7.10",AND(L354&lt;&gt;"15.10",AND(L354&lt;&gt;"16.10",L354&lt;&gt;"18.10")))),VLOOKUP(VALUE(L354),'[2]Controls v7 to v8'!$A$1:$I$165,2,FALSE),VLOOKUP(L354,'[2]Controls v7 to v8'!$A$1:$I$165,2,FALSE)),"")</f>
        <v/>
      </c>
      <c r="R354" s="42" t="str">
        <f>IF(M354 &lt;&gt;"",IF(AND(M354&lt;&gt;"2.10",AND(M354&lt;&gt;"7.10",AND(M354&lt;&gt;"15.10",AND(M354&lt;&gt;"16.10",M354&lt;&gt;"18.10")))),VLOOKUP(VALUE(M354),'[2]Controls v7 to v8'!$A$1:$I$165,2,FALSE),VLOOKUP(M354,'[2]Controls v7 to v8'!$A$1:$I$165,2,FALSE)),"")</f>
        <v/>
      </c>
      <c r="S354" s="40" t="str">
        <f>'[2]IG Mapping Formula (8)'!H356</f>
        <v/>
      </c>
    </row>
    <row r="355" spans="1:19" ht="13" x14ac:dyDescent="0.15">
      <c r="A355" s="35"/>
      <c r="B355" s="35"/>
      <c r="C355" s="36"/>
      <c r="D355" s="36"/>
      <c r="E355" s="36"/>
      <c r="F355" s="36"/>
      <c r="G355" s="36"/>
      <c r="H355" s="36"/>
      <c r="I355" s="36"/>
      <c r="J355" s="36"/>
      <c r="K355" s="36"/>
      <c r="L355" s="36"/>
      <c r="M355" s="36"/>
      <c r="N355" s="44" t="str">
        <f>'[2]IG Mapping Formula (7.1)'!H357</f>
        <v/>
      </c>
      <c r="O355" s="35"/>
      <c r="P355" s="45" t="str">
        <f>IF(K355 &lt;&gt;"",IF(AND(K355&lt;&gt;"2.10",AND(K355&lt;&gt;"7.10",AND(K355&lt;&gt;"15.10",AND(K355&lt;&gt;"16.10",K355&lt;&gt;"18.10")))),VLOOKUP(VALUE(K355),'[2]Controls v7 to v8'!$A$1:$I$165,2,FALSE),VLOOKUP(K355,'[2]Controls v7 to v8'!$A$1:$I$165,2,FALSE)),"")</f>
        <v/>
      </c>
      <c r="Q355" s="45" t="str">
        <f>IF(L355 &lt;&gt;"",IF(AND(L355&lt;&gt;"2.10",AND(L355&lt;&gt;"7.10",AND(L355&lt;&gt;"15.10",AND(L355&lt;&gt;"16.10",L355&lt;&gt;"18.10")))),VLOOKUP(VALUE(L355),'[2]Controls v7 to v8'!$A$1:$I$165,2,FALSE),VLOOKUP(L355,'[2]Controls v7 to v8'!$A$1:$I$165,2,FALSE)),"")</f>
        <v/>
      </c>
      <c r="R355" s="46" t="str">
        <f>IF(M355 &lt;&gt;"",IF(AND(M355&lt;&gt;"2.10",AND(M355&lt;&gt;"7.10",AND(M355&lt;&gt;"15.10",AND(M355&lt;&gt;"16.10",M355&lt;&gt;"18.10")))),VLOOKUP(VALUE(M355),'[2]Controls v7 to v8'!$A$1:$I$165,2,FALSE),VLOOKUP(M355,'[2]Controls v7 to v8'!$A$1:$I$165,2,FALSE)),"")</f>
        <v/>
      </c>
      <c r="S355" s="44" t="str">
        <f>'[2]IG Mapping Formula (8)'!H357</f>
        <v/>
      </c>
    </row>
    <row r="356" spans="1:19" ht="13" x14ac:dyDescent="0.15">
      <c r="A356" s="35"/>
      <c r="B356" s="35"/>
      <c r="C356" s="36"/>
      <c r="D356" s="36"/>
      <c r="E356" s="36"/>
      <c r="F356" s="36"/>
      <c r="G356" s="36"/>
      <c r="H356" s="36"/>
      <c r="I356" s="36"/>
      <c r="J356" s="36"/>
      <c r="K356" s="36"/>
      <c r="L356" s="36"/>
      <c r="M356" s="36"/>
      <c r="N356" s="40" t="str">
        <f>'[2]IG Mapping Formula (7.1)'!H358</f>
        <v/>
      </c>
      <c r="O356" s="35"/>
      <c r="P356" s="60" t="str">
        <f>IF(K356 &lt;&gt;"",IF(AND(K356&lt;&gt;"2.10",AND(K356&lt;&gt;"7.10",AND(K356&lt;&gt;"15.10",AND(K356&lt;&gt;"16.10",K356&lt;&gt;"18.10")))),VLOOKUP(VALUE(K356),'[2]Controls v7 to v8'!$A$1:$I$165,2,FALSE),VLOOKUP(K356,'[2]Controls v7 to v8'!$A$1:$I$165,2,FALSE)),"")</f>
        <v/>
      </c>
      <c r="Q356" s="60" t="str">
        <f>IF(L356 &lt;&gt;"",IF(AND(L356&lt;&gt;"2.10",AND(L356&lt;&gt;"7.10",AND(L356&lt;&gt;"15.10",AND(L356&lt;&gt;"16.10",L356&lt;&gt;"18.10")))),VLOOKUP(VALUE(L356),'[2]Controls v7 to v8'!$A$1:$I$165,2,FALSE),VLOOKUP(L356,'[2]Controls v7 to v8'!$A$1:$I$165,2,FALSE)),"")</f>
        <v/>
      </c>
      <c r="R356" s="40" t="str">
        <f>IF(M356 &lt;&gt;"",IF(AND(M356&lt;&gt;"2.10",AND(M356&lt;&gt;"7.10",AND(M356&lt;&gt;"15.10",AND(M356&lt;&gt;"16.10",M356&lt;&gt;"18.10")))),VLOOKUP(VALUE(M356),'[2]Controls v7 to v8'!$A$1:$I$165,2,FALSE),VLOOKUP(M356,'[2]Controls v7 to v8'!$A$1:$I$165,2,FALSE)),"")</f>
        <v/>
      </c>
      <c r="S356" s="40" t="str">
        <f>'[2]IG Mapping Formula (8)'!H358</f>
        <v/>
      </c>
    </row>
    <row r="357" spans="1:19" ht="13" x14ac:dyDescent="0.15">
      <c r="A357" s="35"/>
      <c r="B357" s="35"/>
      <c r="C357" s="36"/>
      <c r="D357" s="36"/>
      <c r="E357" s="36"/>
      <c r="F357" s="36"/>
      <c r="G357" s="36"/>
      <c r="H357" s="36"/>
      <c r="I357" s="36"/>
      <c r="J357" s="36"/>
      <c r="K357" s="36"/>
      <c r="L357" s="36"/>
      <c r="M357" s="36"/>
      <c r="N357" s="44" t="str">
        <f>'[2]IG Mapping Formula (7.1)'!H359</f>
        <v/>
      </c>
      <c r="O357" s="35"/>
      <c r="P357" s="61" t="str">
        <f>IF(K357 &lt;&gt;"",IF(AND(K357&lt;&gt;"2.10",AND(K357&lt;&gt;"7.10",AND(K357&lt;&gt;"15.10",AND(K357&lt;&gt;"16.10",K357&lt;&gt;"18.10")))),VLOOKUP(VALUE(K357),'[2]Controls v7 to v8'!$A$1:$I$165,2,FALSE),VLOOKUP(K357,'[2]Controls v7 to v8'!$A$1:$I$165,2,FALSE)),"")</f>
        <v/>
      </c>
      <c r="Q357" s="61" t="str">
        <f>IF(L357 &lt;&gt;"",IF(AND(L357&lt;&gt;"2.10",AND(L357&lt;&gt;"7.10",AND(L357&lt;&gt;"15.10",AND(L357&lt;&gt;"16.10",L357&lt;&gt;"18.10")))),VLOOKUP(VALUE(L357),'[2]Controls v7 to v8'!$A$1:$I$165,2,FALSE),VLOOKUP(L357,'[2]Controls v7 to v8'!$A$1:$I$165,2,FALSE)),"")</f>
        <v/>
      </c>
      <c r="R357" s="44" t="str">
        <f>IF(M357 &lt;&gt;"",IF(AND(M357&lt;&gt;"2.10",AND(M357&lt;&gt;"7.10",AND(M357&lt;&gt;"15.10",AND(M357&lt;&gt;"16.10",M357&lt;&gt;"18.10")))),VLOOKUP(VALUE(M357),'[2]Controls v7 to v8'!$A$1:$I$165,2,FALSE),VLOOKUP(M357,'[2]Controls v7 to v8'!$A$1:$I$165,2,FALSE)),"")</f>
        <v/>
      </c>
      <c r="S357" s="44" t="str">
        <f>'[2]IG Mapping Formula (8)'!H359</f>
        <v/>
      </c>
    </row>
    <row r="358" spans="1:19" ht="13" x14ac:dyDescent="0.15">
      <c r="A358" s="35"/>
      <c r="B358" s="35"/>
      <c r="C358" s="36"/>
      <c r="D358" s="36"/>
      <c r="E358" s="59"/>
      <c r="F358" s="59"/>
      <c r="G358" s="59"/>
      <c r="H358" s="59"/>
      <c r="I358" s="59"/>
      <c r="J358" s="59"/>
      <c r="K358" s="39"/>
      <c r="L358" s="39"/>
      <c r="M358" s="39"/>
      <c r="N358" s="42" t="str">
        <f>'[2]IG Mapping Formula (7.1)'!H360</f>
        <v/>
      </c>
      <c r="O358" s="35"/>
      <c r="P358" s="60" t="str">
        <f>IF(K358 &lt;&gt;"",IF(AND(K358&lt;&gt;"2.10",AND(K358&lt;&gt;"7.10",AND(K358&lt;&gt;"15.10",AND(K358&lt;&gt;"16.10",K358&lt;&gt;"18.10")))),VLOOKUP(VALUE(K358),'[2]Controls v7 to v8'!$A$1:$I$165,2,FALSE),VLOOKUP(K358,'[2]Controls v7 to v8'!$A$1:$I$165,2,FALSE)),"")</f>
        <v/>
      </c>
      <c r="Q358" s="60" t="str">
        <f>IF(L358 &lt;&gt;"",IF(AND(L358&lt;&gt;"2.10",AND(L358&lt;&gt;"7.10",AND(L358&lt;&gt;"15.10",AND(L358&lt;&gt;"16.10",L358&lt;&gt;"18.10")))),VLOOKUP(VALUE(L358),'[2]Controls v7 to v8'!$A$1:$I$165,2,FALSE),VLOOKUP(L358,'[2]Controls v7 to v8'!$A$1:$I$165,2,FALSE)),"")</f>
        <v/>
      </c>
      <c r="R358" s="40" t="str">
        <f>IF(M358 &lt;&gt;"",IF(AND(M358&lt;&gt;"2.10",AND(M358&lt;&gt;"7.10",AND(M358&lt;&gt;"15.10",AND(M358&lt;&gt;"16.10",M358&lt;&gt;"18.10")))),VLOOKUP(VALUE(M358),'[2]Controls v7 to v8'!$A$1:$I$165,2,FALSE),VLOOKUP(M358,'[2]Controls v7 to v8'!$A$1:$I$165,2,FALSE)),"")</f>
        <v/>
      </c>
      <c r="S358" s="42" t="str">
        <f>'[2]IG Mapping Formula (8)'!H360</f>
        <v/>
      </c>
    </row>
    <row r="359" spans="1:19" ht="13" x14ac:dyDescent="0.15">
      <c r="A359" s="35"/>
      <c r="B359" s="35"/>
      <c r="C359" s="36"/>
      <c r="D359" s="36"/>
      <c r="E359" s="59"/>
      <c r="F359" s="59"/>
      <c r="G359" s="59"/>
      <c r="H359" s="59"/>
      <c r="I359" s="59"/>
      <c r="J359" s="59"/>
      <c r="K359" s="39"/>
      <c r="L359" s="39"/>
      <c r="M359" s="39"/>
      <c r="N359" s="46" t="str">
        <f>'[2]IG Mapping Formula (7.1)'!H361</f>
        <v/>
      </c>
      <c r="O359" s="35"/>
      <c r="P359" s="45" t="str">
        <f>IF(K359 &lt;&gt;"",IF(AND(K359&lt;&gt;"2.10",AND(K359&lt;&gt;"7.10",AND(K359&lt;&gt;"15.10",AND(K359&lt;&gt;"16.10",K359&lt;&gt;"18.10")))),VLOOKUP(VALUE(K359),'[2]Controls v7 to v8'!$A$1:$I$165,2,FALSE),VLOOKUP(K359,'[2]Controls v7 to v8'!$A$1:$I$165,2,FALSE)),"")</f>
        <v/>
      </c>
      <c r="Q359" s="45" t="str">
        <f>IF(L359 &lt;&gt;"",IF(AND(L359&lt;&gt;"2.10",AND(L359&lt;&gt;"7.10",AND(L359&lt;&gt;"15.10",AND(L359&lt;&gt;"16.10",L359&lt;&gt;"18.10")))),VLOOKUP(VALUE(L359),'[2]Controls v7 to v8'!$A$1:$I$165,2,FALSE),VLOOKUP(L359,'[2]Controls v7 to v8'!$A$1:$I$165,2,FALSE)),"")</f>
        <v/>
      </c>
      <c r="R359" s="46" t="str">
        <f>IF(M359 &lt;&gt;"",IF(AND(M359&lt;&gt;"2.10",AND(M359&lt;&gt;"7.10",AND(M359&lt;&gt;"15.10",AND(M359&lt;&gt;"16.10",M359&lt;&gt;"18.10")))),VLOOKUP(VALUE(M359),'[2]Controls v7 to v8'!$A$1:$I$165,2,FALSE),VLOOKUP(M359,'[2]Controls v7 to v8'!$A$1:$I$165,2,FALSE)),"")</f>
        <v/>
      </c>
      <c r="S359" s="46" t="str">
        <f>'[2]IG Mapping Formula (8)'!H361</f>
        <v/>
      </c>
    </row>
    <row r="360" spans="1:19" ht="13" x14ac:dyDescent="0.15">
      <c r="A360" s="35"/>
      <c r="B360" s="35"/>
      <c r="C360" s="36"/>
      <c r="D360" s="36"/>
      <c r="E360" s="59"/>
      <c r="F360" s="59"/>
      <c r="G360" s="59"/>
      <c r="H360" s="59"/>
      <c r="I360" s="38"/>
      <c r="J360" s="38"/>
      <c r="K360" s="39"/>
      <c r="L360" s="39"/>
      <c r="M360" s="39"/>
      <c r="N360" s="42" t="str">
        <f>'[2]IG Mapping Formula (7.1)'!H362</f>
        <v/>
      </c>
      <c r="O360" s="35"/>
      <c r="P360" s="41" t="str">
        <f>IF(K360 &lt;&gt;"",IF(AND(K360&lt;&gt;"2.10",AND(K360&lt;&gt;"7.10",AND(K360&lt;&gt;"15.10",AND(K360&lt;&gt;"16.10",K360&lt;&gt;"18.10")))),VLOOKUP(VALUE(K360),'[2]Controls v7 to v8'!$A$1:$I$165,2,FALSE),VLOOKUP(K360,'[2]Controls v7 to v8'!$A$1:$I$165,2,FALSE)),"")</f>
        <v/>
      </c>
      <c r="Q360" s="41" t="str">
        <f>IF(L360 &lt;&gt;"",IF(AND(L360&lt;&gt;"2.10",AND(L360&lt;&gt;"7.10",AND(L360&lt;&gt;"15.10",AND(L360&lt;&gt;"16.10",L360&lt;&gt;"18.10")))),VLOOKUP(VALUE(L360),'[2]Controls v7 to v8'!$A$1:$I$165,2,FALSE),VLOOKUP(L360,'[2]Controls v7 to v8'!$A$1:$I$165,2,FALSE)),"")</f>
        <v/>
      </c>
      <c r="R360" s="42" t="str">
        <f>IF(M360 &lt;&gt;"",IF(AND(M360&lt;&gt;"2.10",AND(M360&lt;&gt;"7.10",AND(M360&lt;&gt;"15.10",AND(M360&lt;&gt;"16.10",M360&lt;&gt;"18.10")))),VLOOKUP(VALUE(M360),'[2]Controls v7 to v8'!$A$1:$I$165,2,FALSE),VLOOKUP(M360,'[2]Controls v7 to v8'!$A$1:$I$165,2,FALSE)),"")</f>
        <v/>
      </c>
      <c r="S360" s="42" t="str">
        <f>'[2]IG Mapping Formula (8)'!H362</f>
        <v/>
      </c>
    </row>
    <row r="361" spans="1:19" ht="13" x14ac:dyDescent="0.15">
      <c r="A361" s="35"/>
      <c r="B361" s="35"/>
      <c r="C361" s="36"/>
      <c r="D361" s="36"/>
      <c r="E361" s="59"/>
      <c r="F361" s="59"/>
      <c r="G361" s="59"/>
      <c r="H361" s="59"/>
      <c r="I361" s="59"/>
      <c r="J361" s="59"/>
      <c r="K361" s="39"/>
      <c r="L361" s="39"/>
      <c r="M361" s="39"/>
      <c r="N361" s="46" t="str">
        <f>'[2]IG Mapping Formula (7.1)'!H363</f>
        <v/>
      </c>
      <c r="O361" s="35"/>
      <c r="P361" s="45" t="str">
        <f>IF(K361 &lt;&gt;"",IF(AND(K361&lt;&gt;"2.10",AND(K361&lt;&gt;"7.10",AND(K361&lt;&gt;"15.10",AND(K361&lt;&gt;"16.10",K361&lt;&gt;"18.10")))),VLOOKUP(VALUE(K361),'[2]Controls v7 to v8'!$A$1:$I$165,2,FALSE),VLOOKUP(K361,'[2]Controls v7 to v8'!$A$1:$I$165,2,FALSE)),"")</f>
        <v/>
      </c>
      <c r="Q361" s="45" t="str">
        <f>IF(L361 &lt;&gt;"",IF(AND(L361&lt;&gt;"2.10",AND(L361&lt;&gt;"7.10",AND(L361&lt;&gt;"15.10",AND(L361&lt;&gt;"16.10",L361&lt;&gt;"18.10")))),VLOOKUP(VALUE(L361),'[2]Controls v7 to v8'!$A$1:$I$165,2,FALSE),VLOOKUP(L361,'[2]Controls v7 to v8'!$A$1:$I$165,2,FALSE)),"")</f>
        <v/>
      </c>
      <c r="R361" s="46" t="str">
        <f>IF(M361 &lt;&gt;"",IF(AND(M361&lt;&gt;"2.10",AND(M361&lt;&gt;"7.10",AND(M361&lt;&gt;"15.10",AND(M361&lt;&gt;"16.10",M361&lt;&gt;"18.10")))),VLOOKUP(VALUE(M361),'[2]Controls v7 to v8'!$A$1:$I$165,2,FALSE),VLOOKUP(M361,'[2]Controls v7 to v8'!$A$1:$I$165,2,FALSE)),"")</f>
        <v/>
      </c>
      <c r="S361" s="46" t="str">
        <f>'[2]IG Mapping Formula (8)'!H363</f>
        <v/>
      </c>
    </row>
    <row r="362" spans="1:19" ht="13" x14ac:dyDescent="0.15">
      <c r="A362" s="35"/>
      <c r="B362" s="35"/>
      <c r="C362" s="36"/>
      <c r="D362" s="36"/>
      <c r="E362" s="36"/>
      <c r="F362" s="36"/>
      <c r="G362" s="36"/>
      <c r="H362" s="36"/>
      <c r="I362" s="36"/>
      <c r="J362" s="36"/>
      <c r="K362" s="36"/>
      <c r="L362" s="36"/>
      <c r="M362" s="36"/>
      <c r="N362" s="40" t="str">
        <f>'[2]IG Mapping Formula (7.1)'!H364</f>
        <v/>
      </c>
      <c r="O362" s="35"/>
      <c r="P362" s="41" t="str">
        <f>IF(K362 &lt;&gt;"",IF(AND(K362&lt;&gt;"2.10",AND(K362&lt;&gt;"7.10",AND(K362&lt;&gt;"15.10",AND(K362&lt;&gt;"16.10",K362&lt;&gt;"18.10")))),VLOOKUP(VALUE(K362),'[2]Controls v7 to v8'!$A$1:$I$165,2,FALSE),VLOOKUP(K362,'[2]Controls v7 to v8'!$A$1:$I$165,2,FALSE)),"")</f>
        <v/>
      </c>
      <c r="Q362" s="41" t="str">
        <f>IF(L362 &lt;&gt;"",IF(AND(L362&lt;&gt;"2.10",AND(L362&lt;&gt;"7.10",AND(L362&lt;&gt;"15.10",AND(L362&lt;&gt;"16.10",L362&lt;&gt;"18.10")))),VLOOKUP(VALUE(L362),'[2]Controls v7 to v8'!$A$1:$I$165,2,FALSE),VLOOKUP(L362,'[2]Controls v7 to v8'!$A$1:$I$165,2,FALSE)),"")</f>
        <v/>
      </c>
      <c r="R362" s="42" t="str">
        <f>IF(M362 &lt;&gt;"",IF(AND(M362&lt;&gt;"2.10",AND(M362&lt;&gt;"7.10",AND(M362&lt;&gt;"15.10",AND(M362&lt;&gt;"16.10",M362&lt;&gt;"18.10")))),VLOOKUP(VALUE(M362),'[2]Controls v7 to v8'!$A$1:$I$165,2,FALSE),VLOOKUP(M362,'[2]Controls v7 to v8'!$A$1:$I$165,2,FALSE)),"")</f>
        <v/>
      </c>
      <c r="S362" s="40" t="str">
        <f>'[2]IG Mapping Formula (8)'!H364</f>
        <v/>
      </c>
    </row>
    <row r="363" spans="1:19" ht="13" x14ac:dyDescent="0.15">
      <c r="A363" s="35"/>
      <c r="B363" s="35"/>
      <c r="C363" s="36"/>
      <c r="D363" s="36"/>
      <c r="E363" s="36"/>
      <c r="F363" s="36"/>
      <c r="G363" s="36"/>
      <c r="H363" s="36"/>
      <c r="I363" s="36"/>
      <c r="J363" s="36"/>
      <c r="K363" s="36"/>
      <c r="L363" s="36"/>
      <c r="M363" s="36"/>
      <c r="N363" s="44" t="str">
        <f>'[2]IG Mapping Formula (7.1)'!H365</f>
        <v/>
      </c>
      <c r="O363" s="35"/>
      <c r="P363" s="45" t="str">
        <f>IF(K363 &lt;&gt;"",IF(AND(K363&lt;&gt;"2.10",AND(K363&lt;&gt;"7.10",AND(K363&lt;&gt;"15.10",AND(K363&lt;&gt;"16.10",K363&lt;&gt;"18.10")))),VLOOKUP(VALUE(K363),'[2]Controls v7 to v8'!$A$1:$I$165,2,FALSE),VLOOKUP(K363,'[2]Controls v7 to v8'!$A$1:$I$165,2,FALSE)),"")</f>
        <v/>
      </c>
      <c r="Q363" s="45" t="str">
        <f>IF(L363 &lt;&gt;"",IF(AND(L363&lt;&gt;"2.10",AND(L363&lt;&gt;"7.10",AND(L363&lt;&gt;"15.10",AND(L363&lt;&gt;"16.10",L363&lt;&gt;"18.10")))),VLOOKUP(VALUE(L363),'[2]Controls v7 to v8'!$A$1:$I$165,2,FALSE),VLOOKUP(L363,'[2]Controls v7 to v8'!$A$1:$I$165,2,FALSE)),"")</f>
        <v/>
      </c>
      <c r="R363" s="46" t="str">
        <f>IF(M363 &lt;&gt;"",IF(AND(M363&lt;&gt;"2.10",AND(M363&lt;&gt;"7.10",AND(M363&lt;&gt;"15.10",AND(M363&lt;&gt;"16.10",M363&lt;&gt;"18.10")))),VLOOKUP(VALUE(M363),'[2]Controls v7 to v8'!$A$1:$I$165,2,FALSE),VLOOKUP(M363,'[2]Controls v7 to v8'!$A$1:$I$165,2,FALSE)),"")</f>
        <v/>
      </c>
      <c r="S363" s="44" t="str">
        <f>'[2]IG Mapping Formula (8)'!H365</f>
        <v/>
      </c>
    </row>
    <row r="364" spans="1:19" ht="13" x14ac:dyDescent="0.15">
      <c r="A364" s="35"/>
      <c r="B364" s="35"/>
      <c r="C364" s="36"/>
      <c r="D364" s="36"/>
      <c r="E364" s="36"/>
      <c r="F364" s="36"/>
      <c r="G364" s="36"/>
      <c r="H364" s="36"/>
      <c r="I364" s="36"/>
      <c r="J364" s="36"/>
      <c r="K364" s="36"/>
      <c r="L364" s="36"/>
      <c r="M364" s="36"/>
      <c r="N364" s="40" t="str">
        <f>'[2]IG Mapping Formula (7.1)'!H366</f>
        <v/>
      </c>
      <c r="O364" s="35"/>
      <c r="P364" s="41" t="str">
        <f>IF(K364 &lt;&gt;"",IF(AND(K364&lt;&gt;"2.10",AND(K364&lt;&gt;"7.10",AND(K364&lt;&gt;"15.10",AND(K364&lt;&gt;"16.10",K364&lt;&gt;"18.10")))),VLOOKUP(VALUE(K364),'[2]Controls v7 to v8'!$A$1:$I$165,2,FALSE),VLOOKUP(K364,'[2]Controls v7 to v8'!$A$1:$I$165,2,FALSE)),"")</f>
        <v/>
      </c>
      <c r="Q364" s="41" t="str">
        <f>IF(L364 &lt;&gt;"",IF(AND(L364&lt;&gt;"2.10",AND(L364&lt;&gt;"7.10",AND(L364&lt;&gt;"15.10",AND(L364&lt;&gt;"16.10",L364&lt;&gt;"18.10")))),VLOOKUP(VALUE(L364),'[2]Controls v7 to v8'!$A$1:$I$165,2,FALSE),VLOOKUP(L364,'[2]Controls v7 to v8'!$A$1:$I$165,2,FALSE)),"")</f>
        <v/>
      </c>
      <c r="R364" s="42" t="str">
        <f>IF(M364 &lt;&gt;"",IF(AND(M364&lt;&gt;"2.10",AND(M364&lt;&gt;"7.10",AND(M364&lt;&gt;"15.10",AND(M364&lt;&gt;"16.10",M364&lt;&gt;"18.10")))),VLOOKUP(VALUE(M364),'[2]Controls v7 to v8'!$A$1:$I$165,2,FALSE),VLOOKUP(M364,'[2]Controls v7 to v8'!$A$1:$I$165,2,FALSE)),"")</f>
        <v/>
      </c>
      <c r="S364" s="40" t="str">
        <f>'[2]IG Mapping Formula (8)'!H366</f>
        <v/>
      </c>
    </row>
    <row r="365" spans="1:19" ht="13" x14ac:dyDescent="0.15">
      <c r="A365" s="35"/>
      <c r="B365" s="35"/>
      <c r="C365" s="36"/>
      <c r="D365" s="36"/>
      <c r="E365" s="59"/>
      <c r="F365" s="59"/>
      <c r="G365" s="59"/>
      <c r="H365" s="59"/>
      <c r="I365" s="59"/>
      <c r="J365" s="59"/>
      <c r="K365" s="39"/>
      <c r="L365" s="39"/>
      <c r="M365" s="39"/>
      <c r="N365" s="46" t="str">
        <f>'[2]IG Mapping Formula (7.1)'!H367</f>
        <v/>
      </c>
      <c r="O365" s="35"/>
      <c r="P365" s="45" t="str">
        <f>IF(K365 &lt;&gt;"",IF(AND(K365&lt;&gt;"2.10",AND(K365&lt;&gt;"7.10",AND(K365&lt;&gt;"15.10",AND(K365&lt;&gt;"16.10",K365&lt;&gt;"18.10")))),VLOOKUP(VALUE(K365),'[2]Controls v7 to v8'!$A$1:$I$165,2,FALSE),VLOOKUP(K365,'[2]Controls v7 to v8'!$A$1:$I$165,2,FALSE)),"")</f>
        <v/>
      </c>
      <c r="Q365" s="45" t="str">
        <f>IF(L365 &lt;&gt;"",IF(AND(L365&lt;&gt;"2.10",AND(L365&lt;&gt;"7.10",AND(L365&lt;&gt;"15.10",AND(L365&lt;&gt;"16.10",L365&lt;&gt;"18.10")))),VLOOKUP(VALUE(L365),'[2]Controls v7 to v8'!$A$1:$I$165,2,FALSE),VLOOKUP(L365,'[2]Controls v7 to v8'!$A$1:$I$165,2,FALSE)),"")</f>
        <v/>
      </c>
      <c r="R365" s="46" t="str">
        <f>IF(M365 &lt;&gt;"",IF(AND(M365&lt;&gt;"2.10",AND(M365&lt;&gt;"7.10",AND(M365&lt;&gt;"15.10",AND(M365&lt;&gt;"16.10",M365&lt;&gt;"18.10")))),VLOOKUP(VALUE(M365),'[2]Controls v7 to v8'!$A$1:$I$165,2,FALSE),VLOOKUP(M365,'[2]Controls v7 to v8'!$A$1:$I$165,2,FALSE)),"")</f>
        <v/>
      </c>
      <c r="S365" s="46" t="str">
        <f>'[2]IG Mapping Formula (8)'!H367</f>
        <v/>
      </c>
    </row>
    <row r="366" spans="1:19" ht="13" x14ac:dyDescent="0.15">
      <c r="A366" s="35"/>
      <c r="B366" s="35"/>
      <c r="C366" s="36"/>
      <c r="D366" s="36"/>
      <c r="E366" s="38"/>
      <c r="F366" s="38"/>
      <c r="G366" s="38"/>
      <c r="H366" s="38"/>
      <c r="I366" s="38"/>
      <c r="J366" s="38"/>
      <c r="K366" s="39"/>
      <c r="L366" s="39"/>
      <c r="M366" s="39"/>
      <c r="N366" s="42" t="str">
        <f>'[2]IG Mapping Formula (7.1)'!H368</f>
        <v/>
      </c>
      <c r="O366" s="35"/>
      <c r="P366" s="41" t="str">
        <f>IF(K366 &lt;&gt;"",IF(AND(K366&lt;&gt;"2.10",AND(K366&lt;&gt;"7.10",AND(K366&lt;&gt;"15.10",AND(K366&lt;&gt;"16.10",K366&lt;&gt;"18.10")))),VLOOKUP(VALUE(K366),'[2]Controls v7 to v8'!$A$1:$I$165,2,FALSE),VLOOKUP(K366,'[2]Controls v7 to v8'!$A$1:$I$165,2,FALSE)),"")</f>
        <v/>
      </c>
      <c r="Q366" s="41" t="str">
        <f>IF(L366 &lt;&gt;"",IF(AND(L366&lt;&gt;"2.10",AND(L366&lt;&gt;"7.10",AND(L366&lt;&gt;"15.10",AND(L366&lt;&gt;"16.10",L366&lt;&gt;"18.10")))),VLOOKUP(VALUE(L366),'[2]Controls v7 to v8'!$A$1:$I$165,2,FALSE),VLOOKUP(L366,'[2]Controls v7 to v8'!$A$1:$I$165,2,FALSE)),"")</f>
        <v/>
      </c>
      <c r="R366" s="42" t="str">
        <f>IF(M366 &lt;&gt;"",IF(AND(M366&lt;&gt;"2.10",AND(M366&lt;&gt;"7.10",AND(M366&lt;&gt;"15.10",AND(M366&lt;&gt;"16.10",M366&lt;&gt;"18.10")))),VLOOKUP(VALUE(M366),'[2]Controls v7 to v8'!$A$1:$I$165,2,FALSE),VLOOKUP(M366,'[2]Controls v7 to v8'!$A$1:$I$165,2,FALSE)),"")</f>
        <v/>
      </c>
      <c r="S366" s="42" t="str">
        <f>'[2]IG Mapping Formula (8)'!H368</f>
        <v/>
      </c>
    </row>
    <row r="367" spans="1:19" ht="13" x14ac:dyDescent="0.15">
      <c r="A367" s="35"/>
      <c r="B367" s="35"/>
      <c r="C367" s="36"/>
      <c r="D367" s="36"/>
      <c r="E367" s="59"/>
      <c r="F367" s="59"/>
      <c r="G367" s="59"/>
      <c r="H367" s="59"/>
      <c r="I367" s="59"/>
      <c r="J367" s="59"/>
      <c r="K367" s="39"/>
      <c r="L367" s="39"/>
      <c r="M367" s="39"/>
      <c r="N367" s="46" t="str">
        <f>'[2]IG Mapping Formula (7.1)'!H369</f>
        <v/>
      </c>
      <c r="O367" s="35"/>
      <c r="P367" s="45" t="str">
        <f>IF(K367 &lt;&gt;"",IF(AND(K367&lt;&gt;"2.10",AND(K367&lt;&gt;"7.10",AND(K367&lt;&gt;"15.10",AND(K367&lt;&gt;"16.10",K367&lt;&gt;"18.10")))),VLOOKUP(VALUE(K367),'[2]Controls v7 to v8'!$A$1:$I$165,2,FALSE),VLOOKUP(K367,'[2]Controls v7 to v8'!$A$1:$I$165,2,FALSE)),"")</f>
        <v/>
      </c>
      <c r="Q367" s="45" t="str">
        <f>IF(L367 &lt;&gt;"",IF(AND(L367&lt;&gt;"2.10",AND(L367&lt;&gt;"7.10",AND(L367&lt;&gt;"15.10",AND(L367&lt;&gt;"16.10",L367&lt;&gt;"18.10")))),VLOOKUP(VALUE(L367),'[2]Controls v7 to v8'!$A$1:$I$165,2,FALSE),VLOOKUP(L367,'[2]Controls v7 to v8'!$A$1:$I$165,2,FALSE)),"")</f>
        <v/>
      </c>
      <c r="R367" s="46" t="str">
        <f>IF(M367 &lt;&gt;"",IF(AND(M367&lt;&gt;"2.10",AND(M367&lt;&gt;"7.10",AND(M367&lt;&gt;"15.10",AND(M367&lt;&gt;"16.10",M367&lt;&gt;"18.10")))),VLOOKUP(VALUE(M367),'[2]Controls v7 to v8'!$A$1:$I$165,2,FALSE),VLOOKUP(M367,'[2]Controls v7 to v8'!$A$1:$I$165,2,FALSE)),"")</f>
        <v/>
      </c>
      <c r="S367" s="46" t="str">
        <f>'[2]IG Mapping Formula (8)'!H369</f>
        <v/>
      </c>
    </row>
    <row r="368" spans="1:19" ht="13" x14ac:dyDescent="0.15">
      <c r="A368" s="35"/>
      <c r="B368" s="35"/>
      <c r="C368" s="36"/>
      <c r="D368" s="36"/>
      <c r="E368" s="59"/>
      <c r="F368" s="59"/>
      <c r="G368" s="59"/>
      <c r="H368" s="59"/>
      <c r="I368" s="59"/>
      <c r="J368" s="59"/>
      <c r="K368" s="39"/>
      <c r="L368" s="39"/>
      <c r="M368" s="39"/>
      <c r="N368" s="42" t="str">
        <f>'[2]IG Mapping Formula (7.1)'!H370</f>
        <v/>
      </c>
      <c r="O368" s="35"/>
      <c r="P368" s="41" t="str">
        <f>IF(K368 &lt;&gt;"",IF(AND(K368&lt;&gt;"2.10",AND(K368&lt;&gt;"7.10",AND(K368&lt;&gt;"15.10",AND(K368&lt;&gt;"16.10",K368&lt;&gt;"18.10")))),VLOOKUP(VALUE(K368),'[2]Controls v7 to v8'!$A$1:$I$165,2,FALSE),VLOOKUP(K368,'[2]Controls v7 to v8'!$A$1:$I$165,2,FALSE)),"")</f>
        <v/>
      </c>
      <c r="Q368" s="41" t="str">
        <f>IF(L368 &lt;&gt;"",IF(AND(L368&lt;&gt;"2.10",AND(L368&lt;&gt;"7.10",AND(L368&lt;&gt;"15.10",AND(L368&lt;&gt;"16.10",L368&lt;&gt;"18.10")))),VLOOKUP(VALUE(L368),'[2]Controls v7 to v8'!$A$1:$I$165,2,FALSE),VLOOKUP(L368,'[2]Controls v7 to v8'!$A$1:$I$165,2,FALSE)),"")</f>
        <v/>
      </c>
      <c r="R368" s="42" t="str">
        <f>IF(M368 &lt;&gt;"",IF(AND(M368&lt;&gt;"2.10",AND(M368&lt;&gt;"7.10",AND(M368&lt;&gt;"15.10",AND(M368&lt;&gt;"16.10",M368&lt;&gt;"18.10")))),VLOOKUP(VALUE(M368),'[2]Controls v7 to v8'!$A$1:$I$165,2,FALSE),VLOOKUP(M368,'[2]Controls v7 to v8'!$A$1:$I$165,2,FALSE)),"")</f>
        <v/>
      </c>
      <c r="S368" s="42" t="str">
        <f>'[2]IG Mapping Formula (8)'!H370</f>
        <v/>
      </c>
    </row>
    <row r="369" spans="1:19" ht="13" x14ac:dyDescent="0.15">
      <c r="A369" s="35"/>
      <c r="B369" s="35"/>
      <c r="C369" s="36"/>
      <c r="D369" s="36"/>
      <c r="E369" s="59"/>
      <c r="F369" s="59"/>
      <c r="G369" s="59"/>
      <c r="H369" s="59"/>
      <c r="I369" s="59"/>
      <c r="J369" s="59"/>
      <c r="K369" s="39"/>
      <c r="L369" s="39"/>
      <c r="M369" s="39"/>
      <c r="N369" s="46" t="str">
        <f>'[2]IG Mapping Formula (7.1)'!H371</f>
        <v/>
      </c>
      <c r="O369" s="35"/>
      <c r="P369" s="45" t="str">
        <f>IF(K369 &lt;&gt;"",IF(AND(K369&lt;&gt;"2.10",AND(K369&lt;&gt;"7.10",AND(K369&lt;&gt;"15.10",AND(K369&lt;&gt;"16.10",K369&lt;&gt;"18.10")))),VLOOKUP(VALUE(K369),'[2]Controls v7 to v8'!$A$1:$I$165,2,FALSE),VLOOKUP(K369,'[2]Controls v7 to v8'!$A$1:$I$165,2,FALSE)),"")</f>
        <v/>
      </c>
      <c r="Q369" s="45" t="str">
        <f>IF(L369 &lt;&gt;"",IF(AND(L369&lt;&gt;"2.10",AND(L369&lt;&gt;"7.10",AND(L369&lt;&gt;"15.10",AND(L369&lt;&gt;"16.10",L369&lt;&gt;"18.10")))),VLOOKUP(VALUE(L369),'[2]Controls v7 to v8'!$A$1:$I$165,2,FALSE),VLOOKUP(L369,'[2]Controls v7 to v8'!$A$1:$I$165,2,FALSE)),"")</f>
        <v/>
      </c>
      <c r="R369" s="46" t="str">
        <f>IF(M369 &lt;&gt;"",IF(AND(M369&lt;&gt;"2.10",AND(M369&lt;&gt;"7.10",AND(M369&lt;&gt;"15.10",AND(M369&lt;&gt;"16.10",M369&lt;&gt;"18.10")))),VLOOKUP(VALUE(M369),'[2]Controls v7 to v8'!$A$1:$I$165,2,FALSE),VLOOKUP(M369,'[2]Controls v7 to v8'!$A$1:$I$165,2,FALSE)),"")</f>
        <v/>
      </c>
      <c r="S369" s="46" t="str">
        <f>'[2]IG Mapping Formula (8)'!H371</f>
        <v/>
      </c>
    </row>
    <row r="370" spans="1:19" ht="13" x14ac:dyDescent="0.15">
      <c r="A370" s="35"/>
      <c r="B370" s="35"/>
      <c r="C370" s="36"/>
      <c r="D370" s="36"/>
      <c r="E370" s="59"/>
      <c r="F370" s="59"/>
      <c r="G370" s="59"/>
      <c r="H370" s="59"/>
      <c r="I370" s="59"/>
      <c r="J370" s="59"/>
      <c r="K370" s="39"/>
      <c r="L370" s="39"/>
      <c r="M370" s="39"/>
      <c r="N370" s="42" t="str">
        <f>'[2]IG Mapping Formula (7.1)'!H372</f>
        <v/>
      </c>
      <c r="O370" s="35"/>
      <c r="P370" s="41" t="str">
        <f>IF(K370 &lt;&gt;"",IF(AND(K370&lt;&gt;"2.10",AND(K370&lt;&gt;"7.10",AND(K370&lt;&gt;"15.10",AND(K370&lt;&gt;"16.10",K370&lt;&gt;"18.10")))),VLOOKUP(VALUE(K370),'[2]Controls v7 to v8'!$A$1:$I$165,2,FALSE),VLOOKUP(K370,'[2]Controls v7 to v8'!$A$1:$I$165,2,FALSE)),"")</f>
        <v/>
      </c>
      <c r="Q370" s="41" t="str">
        <f>IF(L370 &lt;&gt;"",IF(AND(L370&lt;&gt;"2.10",AND(L370&lt;&gt;"7.10",AND(L370&lt;&gt;"15.10",AND(L370&lt;&gt;"16.10",L370&lt;&gt;"18.10")))),VLOOKUP(VALUE(L370),'[2]Controls v7 to v8'!$A$1:$I$165,2,FALSE),VLOOKUP(L370,'[2]Controls v7 to v8'!$A$1:$I$165,2,FALSE)),"")</f>
        <v/>
      </c>
      <c r="R370" s="42" t="str">
        <f>IF(M370 &lt;&gt;"",IF(AND(M370&lt;&gt;"2.10",AND(M370&lt;&gt;"7.10",AND(M370&lt;&gt;"15.10",AND(M370&lt;&gt;"16.10",M370&lt;&gt;"18.10")))),VLOOKUP(VALUE(M370),'[2]Controls v7 to v8'!$A$1:$I$165,2,FALSE),VLOOKUP(M370,'[2]Controls v7 to v8'!$A$1:$I$165,2,FALSE)),"")</f>
        <v/>
      </c>
      <c r="S370" s="42" t="str">
        <f>'[2]IG Mapping Formula (8)'!H372</f>
        <v/>
      </c>
    </row>
    <row r="371" spans="1:19" ht="13" x14ac:dyDescent="0.15">
      <c r="A371" s="35"/>
      <c r="B371" s="35"/>
      <c r="C371" s="36"/>
      <c r="D371" s="36"/>
      <c r="E371" s="59"/>
      <c r="F371" s="59"/>
      <c r="G371" s="59"/>
      <c r="H371" s="59"/>
      <c r="I371" s="59"/>
      <c r="J371" s="59"/>
      <c r="K371" s="39"/>
      <c r="L371" s="39"/>
      <c r="M371" s="39"/>
      <c r="N371" s="46" t="str">
        <f>'[2]IG Mapping Formula (7.1)'!H373</f>
        <v/>
      </c>
      <c r="O371" s="35"/>
      <c r="P371" s="45" t="str">
        <f>IF(K371 &lt;&gt;"",IF(AND(K371&lt;&gt;"2.10",AND(K371&lt;&gt;"7.10",AND(K371&lt;&gt;"15.10",AND(K371&lt;&gt;"16.10",K371&lt;&gt;"18.10")))),VLOOKUP(VALUE(K371),'[2]Controls v7 to v8'!$A$1:$I$165,2,FALSE),VLOOKUP(K371,'[2]Controls v7 to v8'!$A$1:$I$165,2,FALSE)),"")</f>
        <v/>
      </c>
      <c r="Q371" s="45" t="str">
        <f>IF(L371 &lt;&gt;"",IF(AND(L371&lt;&gt;"2.10",AND(L371&lt;&gt;"7.10",AND(L371&lt;&gt;"15.10",AND(L371&lt;&gt;"16.10",L371&lt;&gt;"18.10")))),VLOOKUP(VALUE(L371),'[2]Controls v7 to v8'!$A$1:$I$165,2,FALSE),VLOOKUP(L371,'[2]Controls v7 to v8'!$A$1:$I$165,2,FALSE)),"")</f>
        <v/>
      </c>
      <c r="R371" s="46" t="str">
        <f>IF(M371 &lt;&gt;"",IF(AND(M371&lt;&gt;"2.10",AND(M371&lt;&gt;"7.10",AND(M371&lt;&gt;"15.10",AND(M371&lt;&gt;"16.10",M371&lt;&gt;"18.10")))),VLOOKUP(VALUE(M371),'[2]Controls v7 to v8'!$A$1:$I$165,2,FALSE),VLOOKUP(M371,'[2]Controls v7 to v8'!$A$1:$I$165,2,FALSE)),"")</f>
        <v/>
      </c>
      <c r="S371" s="46" t="str">
        <f>'[2]IG Mapping Formula (8)'!H373</f>
        <v/>
      </c>
    </row>
    <row r="372" spans="1:19" ht="13" x14ac:dyDescent="0.15">
      <c r="A372" s="35"/>
      <c r="B372" s="35"/>
      <c r="C372" s="36"/>
      <c r="D372" s="36"/>
      <c r="E372" s="59"/>
      <c r="F372" s="59"/>
      <c r="G372" s="59"/>
      <c r="H372" s="59"/>
      <c r="I372" s="59"/>
      <c r="J372" s="59"/>
      <c r="K372" s="39"/>
      <c r="L372" s="39"/>
      <c r="M372" s="39"/>
      <c r="N372" s="42" t="str">
        <f>'[2]IG Mapping Formula (7.1)'!H374</f>
        <v/>
      </c>
      <c r="O372" s="35"/>
      <c r="P372" s="41" t="str">
        <f>IF(K372 &lt;&gt;"",IF(AND(K372&lt;&gt;"2.10",AND(K372&lt;&gt;"7.10",AND(K372&lt;&gt;"15.10",AND(K372&lt;&gt;"16.10",K372&lt;&gt;"18.10")))),VLOOKUP(VALUE(K372),'[2]Controls v7 to v8'!$A$1:$I$165,2,FALSE),VLOOKUP(K372,'[2]Controls v7 to v8'!$A$1:$I$165,2,FALSE)),"")</f>
        <v/>
      </c>
      <c r="Q372" s="41" t="str">
        <f>IF(L372 &lt;&gt;"",IF(AND(L372&lt;&gt;"2.10",AND(L372&lt;&gt;"7.10",AND(L372&lt;&gt;"15.10",AND(L372&lt;&gt;"16.10",L372&lt;&gt;"18.10")))),VLOOKUP(VALUE(L372),'[2]Controls v7 to v8'!$A$1:$I$165,2,FALSE),VLOOKUP(L372,'[2]Controls v7 to v8'!$A$1:$I$165,2,FALSE)),"")</f>
        <v/>
      </c>
      <c r="R372" s="42" t="str">
        <f>IF(M372 &lt;&gt;"",IF(AND(M372&lt;&gt;"2.10",AND(M372&lt;&gt;"7.10",AND(M372&lt;&gt;"15.10",AND(M372&lt;&gt;"16.10",M372&lt;&gt;"18.10")))),VLOOKUP(VALUE(M372),'[2]Controls v7 to v8'!$A$1:$I$165,2,FALSE),VLOOKUP(M372,'[2]Controls v7 to v8'!$A$1:$I$165,2,FALSE)),"")</f>
        <v/>
      </c>
      <c r="S372" s="42" t="str">
        <f>'[2]IG Mapping Formula (8)'!H374</f>
        <v/>
      </c>
    </row>
    <row r="373" spans="1:19" ht="13" x14ac:dyDescent="0.15">
      <c r="A373" s="35"/>
      <c r="B373" s="35"/>
      <c r="C373" s="36"/>
      <c r="D373" s="36"/>
      <c r="E373" s="59"/>
      <c r="F373" s="59"/>
      <c r="G373" s="59"/>
      <c r="H373" s="59"/>
      <c r="I373" s="59"/>
      <c r="J373" s="59"/>
      <c r="K373" s="39"/>
      <c r="L373" s="39"/>
      <c r="M373" s="39"/>
      <c r="N373" s="46" t="str">
        <f>'[2]IG Mapping Formula (7.1)'!H375</f>
        <v/>
      </c>
      <c r="O373" s="35"/>
      <c r="P373" s="61" t="str">
        <f>IF(K373 &lt;&gt;"",IF(AND(K373&lt;&gt;"2.10",AND(K373&lt;&gt;"7.10",AND(K373&lt;&gt;"15.10",AND(K373&lt;&gt;"16.10",K373&lt;&gt;"18.10")))),VLOOKUP(VALUE(K373),'[2]Controls v7 to v8'!$A$1:$I$165,2,FALSE),VLOOKUP(K373,'[2]Controls v7 to v8'!$A$1:$I$165,2,FALSE)),"")</f>
        <v/>
      </c>
      <c r="Q373" s="61" t="str">
        <f>IF(L373 &lt;&gt;"",IF(AND(L373&lt;&gt;"2.10",AND(L373&lt;&gt;"7.10",AND(L373&lt;&gt;"15.10",AND(L373&lt;&gt;"16.10",L373&lt;&gt;"18.10")))),VLOOKUP(VALUE(L373),'[2]Controls v7 to v8'!$A$1:$I$165,2,FALSE),VLOOKUP(L373,'[2]Controls v7 to v8'!$A$1:$I$165,2,FALSE)),"")</f>
        <v/>
      </c>
      <c r="R373" s="44" t="str">
        <f>IF(M373 &lt;&gt;"",IF(AND(M373&lt;&gt;"2.10",AND(M373&lt;&gt;"7.10",AND(M373&lt;&gt;"15.10",AND(M373&lt;&gt;"16.10",M373&lt;&gt;"18.10")))),VLOOKUP(VALUE(M373),'[2]Controls v7 to v8'!$A$1:$I$165,2,FALSE),VLOOKUP(M373,'[2]Controls v7 to v8'!$A$1:$I$165,2,FALSE)),"")</f>
        <v/>
      </c>
      <c r="S373" s="46" t="str">
        <f>'[2]IG Mapping Formula (8)'!H375</f>
        <v/>
      </c>
    </row>
    <row r="374" spans="1:19" ht="13" x14ac:dyDescent="0.15">
      <c r="A374" s="35"/>
      <c r="B374" s="35"/>
      <c r="C374" s="36"/>
      <c r="D374" s="36"/>
      <c r="E374" s="59"/>
      <c r="F374" s="59"/>
      <c r="G374" s="59"/>
      <c r="H374" s="59"/>
      <c r="I374" s="59"/>
      <c r="J374" s="59"/>
      <c r="K374" s="39"/>
      <c r="L374" s="39"/>
      <c r="M374" s="39"/>
      <c r="N374" s="42" t="str">
        <f>'[2]IG Mapping Formula (7.1)'!H376</f>
        <v/>
      </c>
      <c r="O374" s="35"/>
      <c r="P374" s="60" t="str">
        <f>IF(K374 &lt;&gt;"",IF(AND(K374&lt;&gt;"2.10",AND(K374&lt;&gt;"7.10",AND(K374&lt;&gt;"15.10",AND(K374&lt;&gt;"16.10",K374&lt;&gt;"18.10")))),VLOOKUP(VALUE(K374),'[2]Controls v7 to v8'!$A$1:$I$165,2,FALSE),VLOOKUP(K374,'[2]Controls v7 to v8'!$A$1:$I$165,2,FALSE)),"")</f>
        <v/>
      </c>
      <c r="Q374" s="60" t="str">
        <f>IF(L374 &lt;&gt;"",IF(AND(L374&lt;&gt;"2.10",AND(L374&lt;&gt;"7.10",AND(L374&lt;&gt;"15.10",AND(L374&lt;&gt;"16.10",L374&lt;&gt;"18.10")))),VLOOKUP(VALUE(L374),'[2]Controls v7 to v8'!$A$1:$I$165,2,FALSE),VLOOKUP(L374,'[2]Controls v7 to v8'!$A$1:$I$165,2,FALSE)),"")</f>
        <v/>
      </c>
      <c r="R374" s="40" t="str">
        <f>IF(M374 &lt;&gt;"",IF(AND(M374&lt;&gt;"2.10",AND(M374&lt;&gt;"7.10",AND(M374&lt;&gt;"15.10",AND(M374&lt;&gt;"16.10",M374&lt;&gt;"18.10")))),VLOOKUP(VALUE(M374),'[2]Controls v7 to v8'!$A$1:$I$165,2,FALSE),VLOOKUP(M374,'[2]Controls v7 to v8'!$A$1:$I$165,2,FALSE)),"")</f>
        <v/>
      </c>
      <c r="S374" s="42" t="str">
        <f>'[2]IG Mapping Formula (8)'!H376</f>
        <v/>
      </c>
    </row>
    <row r="375" spans="1:19" ht="13" x14ac:dyDescent="0.15">
      <c r="A375" s="35"/>
      <c r="B375" s="35"/>
      <c r="C375" s="36"/>
      <c r="D375" s="36"/>
      <c r="E375" s="59"/>
      <c r="F375" s="59"/>
      <c r="G375" s="59"/>
      <c r="H375" s="59"/>
      <c r="I375" s="59"/>
      <c r="J375" s="59"/>
      <c r="K375" s="39"/>
      <c r="L375" s="39"/>
      <c r="M375" s="39"/>
      <c r="N375" s="46" t="str">
        <f>'[2]IG Mapping Formula (7.1)'!H377</f>
        <v/>
      </c>
      <c r="O375" s="35"/>
      <c r="P375" s="61" t="str">
        <f>IF(K375 &lt;&gt;"",IF(AND(K375&lt;&gt;"2.10",AND(K375&lt;&gt;"7.10",AND(K375&lt;&gt;"15.10",AND(K375&lt;&gt;"16.10",K375&lt;&gt;"18.10")))),VLOOKUP(VALUE(K375),'[2]Controls v7 to v8'!$A$1:$I$165,2,FALSE),VLOOKUP(K375,'[2]Controls v7 to v8'!$A$1:$I$165,2,FALSE)),"")</f>
        <v/>
      </c>
      <c r="Q375" s="61" t="str">
        <f>IF(L375 &lt;&gt;"",IF(AND(L375&lt;&gt;"2.10",AND(L375&lt;&gt;"7.10",AND(L375&lt;&gt;"15.10",AND(L375&lt;&gt;"16.10",L375&lt;&gt;"18.10")))),VLOOKUP(VALUE(L375),'[2]Controls v7 to v8'!$A$1:$I$165,2,FALSE),VLOOKUP(L375,'[2]Controls v7 to v8'!$A$1:$I$165,2,FALSE)),"")</f>
        <v/>
      </c>
      <c r="R375" s="44" t="str">
        <f>IF(M375 &lt;&gt;"",IF(AND(M375&lt;&gt;"2.10",AND(M375&lt;&gt;"7.10",AND(M375&lt;&gt;"15.10",AND(M375&lt;&gt;"16.10",M375&lt;&gt;"18.10")))),VLOOKUP(VALUE(M375),'[2]Controls v7 to v8'!$A$1:$I$165,2,FALSE),VLOOKUP(M375,'[2]Controls v7 to v8'!$A$1:$I$165,2,FALSE)),"")</f>
        <v/>
      </c>
      <c r="S375" s="46" t="str">
        <f>'[2]IG Mapping Formula (8)'!H377</f>
        <v/>
      </c>
    </row>
    <row r="376" spans="1:19" ht="13" x14ac:dyDescent="0.15">
      <c r="A376" s="35"/>
      <c r="B376" s="35"/>
      <c r="C376" s="36"/>
      <c r="D376" s="36"/>
      <c r="E376" s="59"/>
      <c r="F376" s="59"/>
      <c r="G376" s="59"/>
      <c r="H376" s="59"/>
      <c r="I376" s="59"/>
      <c r="J376" s="59"/>
      <c r="K376" s="39"/>
      <c r="L376" s="39"/>
      <c r="M376" s="39"/>
      <c r="N376" s="42" t="str">
        <f>'[2]IG Mapping Formula (7.1)'!H378</f>
        <v/>
      </c>
      <c r="O376" s="35"/>
      <c r="P376" s="41" t="str">
        <f>IF(K376 &lt;&gt;"",IF(AND(K376&lt;&gt;"2.10",AND(K376&lt;&gt;"7.10",AND(K376&lt;&gt;"15.10",AND(K376&lt;&gt;"16.10",K376&lt;&gt;"18.10")))),VLOOKUP(VALUE(K376),'[2]Controls v7 to v8'!$A$1:$I$165,2,FALSE),VLOOKUP(K376,'[2]Controls v7 to v8'!$A$1:$I$165,2,FALSE)),"")</f>
        <v/>
      </c>
      <c r="Q376" s="41" t="str">
        <f>IF(L376 &lt;&gt;"",IF(AND(L376&lt;&gt;"2.10",AND(L376&lt;&gt;"7.10",AND(L376&lt;&gt;"15.10",AND(L376&lt;&gt;"16.10",L376&lt;&gt;"18.10")))),VLOOKUP(VALUE(L376),'[2]Controls v7 to v8'!$A$1:$I$165,2,FALSE),VLOOKUP(L376,'[2]Controls v7 to v8'!$A$1:$I$165,2,FALSE)),"")</f>
        <v/>
      </c>
      <c r="R376" s="42" t="str">
        <f>IF(M376 &lt;&gt;"",IF(AND(M376&lt;&gt;"2.10",AND(M376&lt;&gt;"7.10",AND(M376&lt;&gt;"15.10",AND(M376&lt;&gt;"16.10",M376&lt;&gt;"18.10")))),VLOOKUP(VALUE(M376),'[2]Controls v7 to v8'!$A$1:$I$165,2,FALSE),VLOOKUP(M376,'[2]Controls v7 to v8'!$A$1:$I$165,2,FALSE)),"")</f>
        <v/>
      </c>
      <c r="S376" s="42" t="str">
        <f>'[2]IG Mapping Formula (8)'!H378</f>
        <v/>
      </c>
    </row>
    <row r="377" spans="1:19" ht="13" x14ac:dyDescent="0.15">
      <c r="A377" s="35"/>
      <c r="B377" s="35"/>
      <c r="C377" s="36"/>
      <c r="D377" s="36"/>
      <c r="E377" s="59"/>
      <c r="F377" s="59"/>
      <c r="G377" s="59"/>
      <c r="H377" s="59"/>
      <c r="I377" s="59"/>
      <c r="J377" s="59"/>
      <c r="K377" s="39"/>
      <c r="L377" s="39"/>
      <c r="M377" s="39"/>
      <c r="N377" s="46" t="str">
        <f>'[2]IG Mapping Formula (7.1)'!H379</f>
        <v/>
      </c>
      <c r="O377" s="35"/>
      <c r="P377" s="45" t="str">
        <f>IF(K377 &lt;&gt;"",IF(AND(K377&lt;&gt;"2.10",AND(K377&lt;&gt;"7.10",AND(K377&lt;&gt;"15.10",AND(K377&lt;&gt;"16.10",K377&lt;&gt;"18.10")))),VLOOKUP(VALUE(K377),'[2]Controls v7 to v8'!$A$1:$I$165,2,FALSE),VLOOKUP(K377,'[2]Controls v7 to v8'!$A$1:$I$165,2,FALSE)),"")</f>
        <v/>
      </c>
      <c r="Q377" s="45" t="str">
        <f>IF(L377 &lt;&gt;"",IF(AND(L377&lt;&gt;"2.10",AND(L377&lt;&gt;"7.10",AND(L377&lt;&gt;"15.10",AND(L377&lt;&gt;"16.10",L377&lt;&gt;"18.10")))),VLOOKUP(VALUE(L377),'[2]Controls v7 to v8'!$A$1:$I$165,2,FALSE),VLOOKUP(L377,'[2]Controls v7 to v8'!$A$1:$I$165,2,FALSE)),"")</f>
        <v/>
      </c>
      <c r="R377" s="46" t="str">
        <f>IF(M377 &lt;&gt;"",IF(AND(M377&lt;&gt;"2.10",AND(M377&lt;&gt;"7.10",AND(M377&lt;&gt;"15.10",AND(M377&lt;&gt;"16.10",M377&lt;&gt;"18.10")))),VLOOKUP(VALUE(M377),'[2]Controls v7 to v8'!$A$1:$I$165,2,FALSE),VLOOKUP(M377,'[2]Controls v7 to v8'!$A$1:$I$165,2,FALSE)),"")</f>
        <v/>
      </c>
      <c r="S377" s="46" t="str">
        <f>'[2]IG Mapping Formula (8)'!H379</f>
        <v/>
      </c>
    </row>
    <row r="378" spans="1:19" ht="13" x14ac:dyDescent="0.15">
      <c r="A378" s="35"/>
      <c r="B378" s="35"/>
      <c r="C378" s="36"/>
      <c r="D378" s="36"/>
      <c r="E378" s="59"/>
      <c r="F378" s="59"/>
      <c r="G378" s="59"/>
      <c r="H378" s="59"/>
      <c r="I378" s="59"/>
      <c r="J378" s="59"/>
      <c r="K378" s="39"/>
      <c r="L378" s="39"/>
      <c r="M378" s="39"/>
      <c r="N378" s="42" t="str">
        <f>'[2]IG Mapping Formula (7.1)'!H380</f>
        <v/>
      </c>
      <c r="O378" s="35"/>
      <c r="P378" s="41" t="str">
        <f>IF(K378 &lt;&gt;"",IF(AND(K378&lt;&gt;"2.10",AND(K378&lt;&gt;"7.10",AND(K378&lt;&gt;"15.10",AND(K378&lt;&gt;"16.10",K378&lt;&gt;"18.10")))),VLOOKUP(VALUE(K378),'[2]Controls v7 to v8'!$A$1:$I$165,2,FALSE),VLOOKUP(K378,'[2]Controls v7 to v8'!$A$1:$I$165,2,FALSE)),"")</f>
        <v/>
      </c>
      <c r="Q378" s="41" t="str">
        <f>IF(L378 &lt;&gt;"",IF(AND(L378&lt;&gt;"2.10",AND(L378&lt;&gt;"7.10",AND(L378&lt;&gt;"15.10",AND(L378&lt;&gt;"16.10",L378&lt;&gt;"18.10")))),VLOOKUP(VALUE(L378),'[2]Controls v7 to v8'!$A$1:$I$165,2,FALSE),VLOOKUP(L378,'[2]Controls v7 to v8'!$A$1:$I$165,2,FALSE)),"")</f>
        <v/>
      </c>
      <c r="R378" s="42" t="str">
        <f>IF(M378 &lt;&gt;"",IF(AND(M378&lt;&gt;"2.10",AND(M378&lt;&gt;"7.10",AND(M378&lt;&gt;"15.10",AND(M378&lt;&gt;"16.10",M378&lt;&gt;"18.10")))),VLOOKUP(VALUE(M378),'[2]Controls v7 to v8'!$A$1:$I$165,2,FALSE),VLOOKUP(M378,'[2]Controls v7 to v8'!$A$1:$I$165,2,FALSE)),"")</f>
        <v/>
      </c>
      <c r="S378" s="42" t="str">
        <f>'[2]IG Mapping Formula (8)'!H380</f>
        <v/>
      </c>
    </row>
    <row r="379" spans="1:19" ht="13" x14ac:dyDescent="0.15">
      <c r="A379" s="35"/>
      <c r="B379" s="35"/>
      <c r="C379" s="36"/>
      <c r="D379" s="36"/>
      <c r="E379" s="36"/>
      <c r="F379" s="36"/>
      <c r="G379" s="36"/>
      <c r="H379" s="36"/>
      <c r="I379" s="36"/>
      <c r="J379" s="36"/>
      <c r="K379" s="36"/>
      <c r="L379" s="36"/>
      <c r="M379" s="36"/>
      <c r="N379" s="44" t="str">
        <f>'[2]IG Mapping Formula (7.1)'!H381</f>
        <v/>
      </c>
      <c r="O379" s="35"/>
      <c r="P379" s="45" t="str">
        <f>IF(K379 &lt;&gt;"",IF(AND(K379&lt;&gt;"2.10",AND(K379&lt;&gt;"7.10",AND(K379&lt;&gt;"15.10",AND(K379&lt;&gt;"16.10",K379&lt;&gt;"18.10")))),VLOOKUP(VALUE(K379),'[2]Controls v7 to v8'!$A$1:$I$165,2,FALSE),VLOOKUP(K379,'[2]Controls v7 to v8'!$A$1:$I$165,2,FALSE)),"")</f>
        <v/>
      </c>
      <c r="Q379" s="45" t="str">
        <f>IF(L379 &lt;&gt;"",IF(AND(L379&lt;&gt;"2.10",AND(L379&lt;&gt;"7.10",AND(L379&lt;&gt;"15.10",AND(L379&lt;&gt;"16.10",L379&lt;&gt;"18.10")))),VLOOKUP(VALUE(L379),'[2]Controls v7 to v8'!$A$1:$I$165,2,FALSE),VLOOKUP(L379,'[2]Controls v7 to v8'!$A$1:$I$165,2,FALSE)),"")</f>
        <v/>
      </c>
      <c r="R379" s="46" t="str">
        <f>IF(M379 &lt;&gt;"",IF(AND(M379&lt;&gt;"2.10",AND(M379&lt;&gt;"7.10",AND(M379&lt;&gt;"15.10",AND(M379&lt;&gt;"16.10",M379&lt;&gt;"18.10")))),VLOOKUP(VALUE(M379),'[2]Controls v7 to v8'!$A$1:$I$165,2,FALSE),VLOOKUP(M379,'[2]Controls v7 to v8'!$A$1:$I$165,2,FALSE)),"")</f>
        <v/>
      </c>
      <c r="S379" s="44" t="str">
        <f>'[2]IG Mapping Formula (8)'!H381</f>
        <v/>
      </c>
    </row>
    <row r="380" spans="1:19" ht="13" x14ac:dyDescent="0.15">
      <c r="A380" s="35"/>
      <c r="B380" s="35"/>
      <c r="C380" s="36"/>
      <c r="D380" s="36"/>
      <c r="E380" s="36"/>
      <c r="F380" s="36"/>
      <c r="G380" s="36"/>
      <c r="H380" s="36"/>
      <c r="I380" s="36"/>
      <c r="J380" s="36"/>
      <c r="K380" s="36"/>
      <c r="L380" s="36"/>
      <c r="M380" s="36"/>
      <c r="N380" s="40" t="str">
        <f>'[2]IG Mapping Formula (7.1)'!H382</f>
        <v/>
      </c>
      <c r="O380" s="35"/>
      <c r="P380" s="41" t="str">
        <f>IF(K380 &lt;&gt;"",IF(AND(K380&lt;&gt;"2.10",AND(K380&lt;&gt;"7.10",AND(K380&lt;&gt;"15.10",AND(K380&lt;&gt;"16.10",K380&lt;&gt;"18.10")))),VLOOKUP(VALUE(K380),'[2]Controls v7 to v8'!$A$1:$I$165,2,FALSE),VLOOKUP(K380,'[2]Controls v7 to v8'!$A$1:$I$165,2,FALSE)),"")</f>
        <v/>
      </c>
      <c r="Q380" s="41" t="str">
        <f>IF(L380 &lt;&gt;"",IF(AND(L380&lt;&gt;"2.10",AND(L380&lt;&gt;"7.10",AND(L380&lt;&gt;"15.10",AND(L380&lt;&gt;"16.10",L380&lt;&gt;"18.10")))),VLOOKUP(VALUE(L380),'[2]Controls v7 to v8'!$A$1:$I$165,2,FALSE),VLOOKUP(L380,'[2]Controls v7 to v8'!$A$1:$I$165,2,FALSE)),"")</f>
        <v/>
      </c>
      <c r="R380" s="42" t="str">
        <f>IF(M380 &lt;&gt;"",IF(AND(M380&lt;&gt;"2.10",AND(M380&lt;&gt;"7.10",AND(M380&lt;&gt;"15.10",AND(M380&lt;&gt;"16.10",M380&lt;&gt;"18.10")))),VLOOKUP(VALUE(M380),'[2]Controls v7 to v8'!$A$1:$I$165,2,FALSE),VLOOKUP(M380,'[2]Controls v7 to v8'!$A$1:$I$165,2,FALSE)),"")</f>
        <v/>
      </c>
      <c r="S380" s="40" t="str">
        <f>'[2]IG Mapping Formula (8)'!H382</f>
        <v/>
      </c>
    </row>
    <row r="381" spans="1:19" ht="13" x14ac:dyDescent="0.15">
      <c r="A381" s="35"/>
      <c r="B381" s="35"/>
      <c r="C381" s="36"/>
      <c r="D381" s="36"/>
      <c r="E381" s="36"/>
      <c r="F381" s="36"/>
      <c r="G381" s="36"/>
      <c r="H381" s="36"/>
      <c r="I381" s="36"/>
      <c r="J381" s="36"/>
      <c r="K381" s="36"/>
      <c r="L381" s="36"/>
      <c r="M381" s="36"/>
      <c r="N381" s="44" t="str">
        <f>'[2]IG Mapping Formula (7.1)'!H383</f>
        <v/>
      </c>
      <c r="O381" s="35"/>
      <c r="P381" s="45" t="str">
        <f>IF(K381 &lt;&gt;"",IF(AND(K381&lt;&gt;"2.10",AND(K381&lt;&gt;"7.10",AND(K381&lt;&gt;"15.10",AND(K381&lt;&gt;"16.10",K381&lt;&gt;"18.10")))),VLOOKUP(VALUE(K381),'[2]Controls v7 to v8'!$A$1:$I$165,2,FALSE),VLOOKUP(K381,'[2]Controls v7 to v8'!$A$1:$I$165,2,FALSE)),"")</f>
        <v/>
      </c>
      <c r="Q381" s="45" t="str">
        <f>IF(L381 &lt;&gt;"",IF(AND(L381&lt;&gt;"2.10",AND(L381&lt;&gt;"7.10",AND(L381&lt;&gt;"15.10",AND(L381&lt;&gt;"16.10",L381&lt;&gt;"18.10")))),VLOOKUP(VALUE(L381),'[2]Controls v7 to v8'!$A$1:$I$165,2,FALSE),VLOOKUP(L381,'[2]Controls v7 to v8'!$A$1:$I$165,2,FALSE)),"")</f>
        <v/>
      </c>
      <c r="R381" s="46" t="str">
        <f>IF(M381 &lt;&gt;"",IF(AND(M381&lt;&gt;"2.10",AND(M381&lt;&gt;"7.10",AND(M381&lt;&gt;"15.10",AND(M381&lt;&gt;"16.10",M381&lt;&gt;"18.10")))),VLOOKUP(VALUE(M381),'[2]Controls v7 to v8'!$A$1:$I$165,2,FALSE),VLOOKUP(M381,'[2]Controls v7 to v8'!$A$1:$I$165,2,FALSE)),"")</f>
        <v/>
      </c>
      <c r="S381" s="44" t="str">
        <f>'[2]IG Mapping Formula (8)'!H383</f>
        <v/>
      </c>
    </row>
    <row r="382" spans="1:19" ht="13" x14ac:dyDescent="0.15">
      <c r="A382" s="35"/>
      <c r="B382" s="35"/>
      <c r="C382" s="36"/>
      <c r="D382" s="36"/>
      <c r="E382" s="59"/>
      <c r="F382" s="59"/>
      <c r="G382" s="59"/>
      <c r="H382" s="59"/>
      <c r="I382" s="59"/>
      <c r="J382" s="59"/>
      <c r="K382" s="39"/>
      <c r="L382" s="39"/>
      <c r="M382" s="39"/>
      <c r="N382" s="42" t="str">
        <f>'[2]IG Mapping Formula (7.1)'!H384</f>
        <v/>
      </c>
      <c r="O382" s="35"/>
      <c r="P382" s="41" t="str">
        <f>IF(K382 &lt;&gt;"",IF(AND(K382&lt;&gt;"2.10",AND(K382&lt;&gt;"7.10",AND(K382&lt;&gt;"15.10",AND(K382&lt;&gt;"16.10",K382&lt;&gt;"18.10")))),VLOOKUP(VALUE(K382),'[2]Controls v7 to v8'!$A$1:$I$165,2,FALSE),VLOOKUP(K382,'[2]Controls v7 to v8'!$A$1:$I$165,2,FALSE)),"")</f>
        <v/>
      </c>
      <c r="Q382" s="41" t="str">
        <f>IF(L382 &lt;&gt;"",IF(AND(L382&lt;&gt;"2.10",AND(L382&lt;&gt;"7.10",AND(L382&lt;&gt;"15.10",AND(L382&lt;&gt;"16.10",L382&lt;&gt;"18.10")))),VLOOKUP(VALUE(L382),'[2]Controls v7 to v8'!$A$1:$I$165,2,FALSE),VLOOKUP(L382,'[2]Controls v7 to v8'!$A$1:$I$165,2,FALSE)),"")</f>
        <v/>
      </c>
      <c r="R382" s="42" t="str">
        <f>IF(M382 &lt;&gt;"",IF(AND(M382&lt;&gt;"2.10",AND(M382&lt;&gt;"7.10",AND(M382&lt;&gt;"15.10",AND(M382&lt;&gt;"16.10",M382&lt;&gt;"18.10")))),VLOOKUP(VALUE(M382),'[2]Controls v7 to v8'!$A$1:$I$165,2,FALSE),VLOOKUP(M382,'[2]Controls v7 to v8'!$A$1:$I$165,2,FALSE)),"")</f>
        <v/>
      </c>
      <c r="S382" s="42" t="str">
        <f>'[2]IG Mapping Formula (8)'!H384</f>
        <v/>
      </c>
    </row>
    <row r="383" spans="1:19" ht="13" x14ac:dyDescent="0.15">
      <c r="A383" s="35"/>
      <c r="B383" s="35"/>
      <c r="C383" s="36"/>
      <c r="D383" s="36"/>
      <c r="E383" s="59"/>
      <c r="F383" s="59"/>
      <c r="G383" s="59"/>
      <c r="H383" s="59"/>
      <c r="I383" s="59"/>
      <c r="J383" s="59"/>
      <c r="K383" s="39"/>
      <c r="L383" s="39"/>
      <c r="M383" s="39"/>
      <c r="N383" s="46" t="str">
        <f>'[2]IG Mapping Formula (7.1)'!H385</f>
        <v/>
      </c>
      <c r="O383" s="35"/>
      <c r="P383" s="45" t="str">
        <f>IF(K383 &lt;&gt;"",IF(AND(K383&lt;&gt;"2.10",AND(K383&lt;&gt;"7.10",AND(K383&lt;&gt;"15.10",AND(K383&lt;&gt;"16.10",K383&lt;&gt;"18.10")))),VLOOKUP(VALUE(K383),'[2]Controls v7 to v8'!$A$1:$I$165,2,FALSE),VLOOKUP(K383,'[2]Controls v7 to v8'!$A$1:$I$165,2,FALSE)),"")</f>
        <v/>
      </c>
      <c r="Q383" s="45" t="str">
        <f>IF(L383 &lt;&gt;"",IF(AND(L383&lt;&gt;"2.10",AND(L383&lt;&gt;"7.10",AND(L383&lt;&gt;"15.10",AND(L383&lt;&gt;"16.10",L383&lt;&gt;"18.10")))),VLOOKUP(VALUE(L383),'[2]Controls v7 to v8'!$A$1:$I$165,2,FALSE),VLOOKUP(L383,'[2]Controls v7 to v8'!$A$1:$I$165,2,FALSE)),"")</f>
        <v/>
      </c>
      <c r="R383" s="46" t="str">
        <f>IF(M383 &lt;&gt;"",IF(AND(M383&lt;&gt;"2.10",AND(M383&lt;&gt;"7.10",AND(M383&lt;&gt;"15.10",AND(M383&lt;&gt;"16.10",M383&lt;&gt;"18.10")))),VLOOKUP(VALUE(M383),'[2]Controls v7 to v8'!$A$1:$I$165,2,FALSE),VLOOKUP(M383,'[2]Controls v7 to v8'!$A$1:$I$165,2,FALSE)),"")</f>
        <v/>
      </c>
      <c r="S383" s="46" t="str">
        <f>'[2]IG Mapping Formula (8)'!H385</f>
        <v/>
      </c>
    </row>
    <row r="384" spans="1:19" ht="13" x14ac:dyDescent="0.15">
      <c r="A384" s="35"/>
      <c r="B384" s="35"/>
      <c r="C384" s="36"/>
      <c r="D384" s="36"/>
      <c r="E384" s="81"/>
      <c r="F384" s="81"/>
      <c r="G384" s="81"/>
      <c r="H384" s="81"/>
      <c r="I384" s="59"/>
      <c r="J384" s="59"/>
      <c r="K384" s="39"/>
      <c r="L384" s="39"/>
      <c r="M384" s="39"/>
      <c r="N384" s="42" t="str">
        <f>'[2]IG Mapping Formula (7.1)'!H386</f>
        <v/>
      </c>
      <c r="O384" s="35"/>
      <c r="P384" s="41" t="str">
        <f>IF(K384 &lt;&gt;"",IF(AND(K384&lt;&gt;"2.10",AND(K384&lt;&gt;"7.10",AND(K384&lt;&gt;"15.10",AND(K384&lt;&gt;"16.10",K384&lt;&gt;"18.10")))),VLOOKUP(VALUE(K384),'[2]Controls v7 to v8'!$A$1:$I$165,2,FALSE),VLOOKUP(K384,'[2]Controls v7 to v8'!$A$1:$I$165,2,FALSE)),"")</f>
        <v/>
      </c>
      <c r="Q384" s="41" t="str">
        <f>IF(L384 &lt;&gt;"",IF(AND(L384&lt;&gt;"2.10",AND(L384&lt;&gt;"7.10",AND(L384&lt;&gt;"15.10",AND(L384&lt;&gt;"16.10",L384&lt;&gt;"18.10")))),VLOOKUP(VALUE(L384),'[2]Controls v7 to v8'!$A$1:$I$165,2,FALSE),VLOOKUP(L384,'[2]Controls v7 to v8'!$A$1:$I$165,2,FALSE)),"")</f>
        <v/>
      </c>
      <c r="R384" s="42" t="str">
        <f>IF(M384 &lt;&gt;"",IF(AND(M384&lt;&gt;"2.10",AND(M384&lt;&gt;"7.10",AND(M384&lt;&gt;"15.10",AND(M384&lt;&gt;"16.10",M384&lt;&gt;"18.10")))),VLOOKUP(VALUE(M384),'[2]Controls v7 to v8'!$A$1:$I$165,2,FALSE),VLOOKUP(M384,'[2]Controls v7 to v8'!$A$1:$I$165,2,FALSE)),"")</f>
        <v/>
      </c>
      <c r="S384" s="42" t="str">
        <f>'[2]IG Mapping Formula (8)'!H386</f>
        <v/>
      </c>
    </row>
    <row r="385" spans="1:19" ht="13" x14ac:dyDescent="0.15">
      <c r="A385" s="35"/>
      <c r="B385" s="35"/>
      <c r="C385" s="36"/>
      <c r="D385" s="36"/>
      <c r="E385" s="59"/>
      <c r="F385" s="59"/>
      <c r="G385" s="59"/>
      <c r="H385" s="59"/>
      <c r="I385" s="59"/>
      <c r="J385" s="59"/>
      <c r="K385" s="39"/>
      <c r="L385" s="39"/>
      <c r="M385" s="39"/>
      <c r="N385" s="46" t="str">
        <f>'[2]IG Mapping Formula (7.1)'!H387</f>
        <v/>
      </c>
      <c r="O385" s="35"/>
      <c r="P385" s="45" t="str">
        <f>IF(K385 &lt;&gt;"",IF(AND(K385&lt;&gt;"2.10",AND(K385&lt;&gt;"7.10",AND(K385&lt;&gt;"15.10",AND(K385&lt;&gt;"16.10",K385&lt;&gt;"18.10")))),VLOOKUP(VALUE(K385),'[2]Controls v7 to v8'!$A$1:$I$165,2,FALSE),VLOOKUP(K385,'[2]Controls v7 to v8'!$A$1:$I$165,2,FALSE)),"")</f>
        <v/>
      </c>
      <c r="Q385" s="45" t="str">
        <f>IF(L385 &lt;&gt;"",IF(AND(L385&lt;&gt;"2.10",AND(L385&lt;&gt;"7.10",AND(L385&lt;&gt;"15.10",AND(L385&lt;&gt;"16.10",L385&lt;&gt;"18.10")))),VLOOKUP(VALUE(L385),'[2]Controls v7 to v8'!$A$1:$I$165,2,FALSE),VLOOKUP(L385,'[2]Controls v7 to v8'!$A$1:$I$165,2,FALSE)),"")</f>
        <v/>
      </c>
      <c r="R385" s="46" t="str">
        <f>IF(M385 &lt;&gt;"",IF(AND(M385&lt;&gt;"2.10",AND(M385&lt;&gt;"7.10",AND(M385&lt;&gt;"15.10",AND(M385&lt;&gt;"16.10",M385&lt;&gt;"18.10")))),VLOOKUP(VALUE(M385),'[2]Controls v7 to v8'!$A$1:$I$165,2,FALSE),VLOOKUP(M385,'[2]Controls v7 to v8'!$A$1:$I$165,2,FALSE)),"")</f>
        <v/>
      </c>
      <c r="S385" s="46" t="str">
        <f>'[2]IG Mapping Formula (8)'!H387</f>
        <v/>
      </c>
    </row>
    <row r="386" spans="1:19" ht="13" x14ac:dyDescent="0.15">
      <c r="A386" s="35"/>
      <c r="B386" s="35"/>
      <c r="C386" s="36"/>
      <c r="D386" s="36"/>
      <c r="E386" s="59"/>
      <c r="F386" s="59"/>
      <c r="G386" s="59"/>
      <c r="H386" s="59"/>
      <c r="I386" s="59"/>
      <c r="J386" s="59"/>
      <c r="K386" s="39"/>
      <c r="L386" s="39"/>
      <c r="M386" s="39"/>
      <c r="N386" s="42" t="str">
        <f>'[2]IG Mapping Formula (7.1)'!H388</f>
        <v/>
      </c>
      <c r="O386" s="35"/>
      <c r="P386" s="41" t="str">
        <f>IF(K386 &lt;&gt;"",IF(AND(K386&lt;&gt;"2.10",AND(K386&lt;&gt;"7.10",AND(K386&lt;&gt;"15.10",AND(K386&lt;&gt;"16.10",K386&lt;&gt;"18.10")))),VLOOKUP(VALUE(K386),'[2]Controls v7 to v8'!$A$1:$I$165,2,FALSE),VLOOKUP(K386,'[2]Controls v7 to v8'!$A$1:$I$165,2,FALSE)),"")</f>
        <v/>
      </c>
      <c r="Q386" s="41" t="str">
        <f>IF(L386 &lt;&gt;"",IF(AND(L386&lt;&gt;"2.10",AND(L386&lt;&gt;"7.10",AND(L386&lt;&gt;"15.10",AND(L386&lt;&gt;"16.10",L386&lt;&gt;"18.10")))),VLOOKUP(VALUE(L386),'[2]Controls v7 to v8'!$A$1:$I$165,2,FALSE),VLOOKUP(L386,'[2]Controls v7 to v8'!$A$1:$I$165,2,FALSE)),"")</f>
        <v/>
      </c>
      <c r="R386" s="42" t="str">
        <f>IF(M386 &lt;&gt;"",IF(AND(M386&lt;&gt;"2.10",AND(M386&lt;&gt;"7.10",AND(M386&lt;&gt;"15.10",AND(M386&lt;&gt;"16.10",M386&lt;&gt;"18.10")))),VLOOKUP(VALUE(M386),'[2]Controls v7 to v8'!$A$1:$I$165,2,FALSE),VLOOKUP(M386,'[2]Controls v7 to v8'!$A$1:$I$165,2,FALSE)),"")</f>
        <v/>
      </c>
      <c r="S386" s="42" t="str">
        <f>'[2]IG Mapping Formula (8)'!H388</f>
        <v/>
      </c>
    </row>
    <row r="387" spans="1:19" ht="13" x14ac:dyDescent="0.15">
      <c r="A387" s="35"/>
      <c r="B387" s="35"/>
      <c r="C387" s="36"/>
      <c r="D387" s="36"/>
      <c r="E387" s="59"/>
      <c r="F387" s="59"/>
      <c r="G387" s="59"/>
      <c r="H387" s="59"/>
      <c r="I387" s="59"/>
      <c r="J387" s="59"/>
      <c r="K387" s="39"/>
      <c r="L387" s="39"/>
      <c r="M387" s="39"/>
      <c r="N387" s="46" t="str">
        <f>'[2]IG Mapping Formula (7.1)'!H389</f>
        <v/>
      </c>
      <c r="O387" s="35"/>
      <c r="P387" s="45" t="str">
        <f>IF(K387 &lt;&gt;"",IF(AND(K387&lt;&gt;"2.10",AND(K387&lt;&gt;"7.10",AND(K387&lt;&gt;"15.10",AND(K387&lt;&gt;"16.10",K387&lt;&gt;"18.10")))),VLOOKUP(VALUE(K387),'[2]Controls v7 to v8'!$A$1:$I$165,2,FALSE),VLOOKUP(K387,'[2]Controls v7 to v8'!$A$1:$I$165,2,FALSE)),"")</f>
        <v/>
      </c>
      <c r="Q387" s="45" t="str">
        <f>IF(L387 &lt;&gt;"",IF(AND(L387&lt;&gt;"2.10",AND(L387&lt;&gt;"7.10",AND(L387&lt;&gt;"15.10",AND(L387&lt;&gt;"16.10",L387&lt;&gt;"18.10")))),VLOOKUP(VALUE(L387),'[2]Controls v7 to v8'!$A$1:$I$165,2,FALSE),VLOOKUP(L387,'[2]Controls v7 to v8'!$A$1:$I$165,2,FALSE)),"")</f>
        <v/>
      </c>
      <c r="R387" s="46" t="str">
        <f>IF(M387 &lt;&gt;"",IF(AND(M387&lt;&gt;"2.10",AND(M387&lt;&gt;"7.10",AND(M387&lt;&gt;"15.10",AND(M387&lt;&gt;"16.10",M387&lt;&gt;"18.10")))),VLOOKUP(VALUE(M387),'[2]Controls v7 to v8'!$A$1:$I$165,2,FALSE),VLOOKUP(M387,'[2]Controls v7 to v8'!$A$1:$I$165,2,FALSE)),"")</f>
        <v/>
      </c>
      <c r="S387" s="46" t="str">
        <f>'[2]IG Mapping Formula (8)'!H389</f>
        <v/>
      </c>
    </row>
    <row r="388" spans="1:19" ht="13" x14ac:dyDescent="0.15">
      <c r="A388" s="35"/>
      <c r="B388" s="35"/>
      <c r="C388" s="36"/>
      <c r="D388" s="36"/>
      <c r="E388" s="59"/>
      <c r="F388" s="59"/>
      <c r="G388" s="59"/>
      <c r="H388" s="59"/>
      <c r="I388" s="59"/>
      <c r="J388" s="59"/>
      <c r="K388" s="39"/>
      <c r="L388" s="39"/>
      <c r="M388" s="39"/>
      <c r="N388" s="42" t="str">
        <f>'[2]IG Mapping Formula (7.1)'!H390</f>
        <v/>
      </c>
      <c r="O388" s="35"/>
      <c r="P388" s="41" t="str">
        <f>IF(K388 &lt;&gt;"",IF(AND(K388&lt;&gt;"2.10",AND(K388&lt;&gt;"7.10",AND(K388&lt;&gt;"15.10",AND(K388&lt;&gt;"16.10",K388&lt;&gt;"18.10")))),VLOOKUP(VALUE(K388),'[2]Controls v7 to v8'!$A$1:$I$165,2,FALSE),VLOOKUP(K388,'[2]Controls v7 to v8'!$A$1:$I$165,2,FALSE)),"")</f>
        <v/>
      </c>
      <c r="Q388" s="41" t="str">
        <f>IF(L388 &lt;&gt;"",IF(AND(L388&lt;&gt;"2.10",AND(L388&lt;&gt;"7.10",AND(L388&lt;&gt;"15.10",AND(L388&lt;&gt;"16.10",L388&lt;&gt;"18.10")))),VLOOKUP(VALUE(L388),'[2]Controls v7 to v8'!$A$1:$I$165,2,FALSE),VLOOKUP(L388,'[2]Controls v7 to v8'!$A$1:$I$165,2,FALSE)),"")</f>
        <v/>
      </c>
      <c r="R388" s="42" t="str">
        <f>IF(M388 &lt;&gt;"",IF(AND(M388&lt;&gt;"2.10",AND(M388&lt;&gt;"7.10",AND(M388&lt;&gt;"15.10",AND(M388&lt;&gt;"16.10",M388&lt;&gt;"18.10")))),VLOOKUP(VALUE(M388),'[2]Controls v7 to v8'!$A$1:$I$165,2,FALSE),VLOOKUP(M388,'[2]Controls v7 to v8'!$A$1:$I$165,2,FALSE)),"")</f>
        <v/>
      </c>
      <c r="S388" s="42" t="str">
        <f>'[2]IG Mapping Formula (8)'!H390</f>
        <v/>
      </c>
    </row>
    <row r="389" spans="1:19" ht="13" x14ac:dyDescent="0.15">
      <c r="A389" s="35"/>
      <c r="B389" s="35"/>
      <c r="C389" s="36"/>
      <c r="D389" s="36"/>
      <c r="E389" s="59"/>
      <c r="F389" s="59"/>
      <c r="G389" s="59"/>
      <c r="H389" s="59"/>
      <c r="I389" s="59"/>
      <c r="J389" s="59"/>
      <c r="K389" s="39"/>
      <c r="L389" s="39"/>
      <c r="M389" s="39"/>
      <c r="N389" s="46" t="str">
        <f>'[2]IG Mapping Formula (7.1)'!H391</f>
        <v/>
      </c>
      <c r="O389" s="35"/>
      <c r="P389" s="61" t="str">
        <f>IF(K389 &lt;&gt;"",IF(AND(K389&lt;&gt;"2.10",AND(K389&lt;&gt;"7.10",AND(K389&lt;&gt;"15.10",AND(K389&lt;&gt;"16.10",K389&lt;&gt;"18.10")))),VLOOKUP(VALUE(K389),'[2]Controls v7 to v8'!$A$1:$I$165,2,FALSE),VLOOKUP(K389,'[2]Controls v7 to v8'!$A$1:$I$165,2,FALSE)),"")</f>
        <v/>
      </c>
      <c r="Q389" s="61" t="str">
        <f>IF(L389 &lt;&gt;"",IF(AND(L389&lt;&gt;"2.10",AND(L389&lt;&gt;"7.10",AND(L389&lt;&gt;"15.10",AND(L389&lt;&gt;"16.10",L389&lt;&gt;"18.10")))),VLOOKUP(VALUE(L389),'[2]Controls v7 to v8'!$A$1:$I$165,2,FALSE),VLOOKUP(L389,'[2]Controls v7 to v8'!$A$1:$I$165,2,FALSE)),"")</f>
        <v/>
      </c>
      <c r="R389" s="44" t="str">
        <f>IF(M389 &lt;&gt;"",IF(AND(M389&lt;&gt;"2.10",AND(M389&lt;&gt;"7.10",AND(M389&lt;&gt;"15.10",AND(M389&lt;&gt;"16.10",M389&lt;&gt;"18.10")))),VLOOKUP(VALUE(M389),'[2]Controls v7 to v8'!$A$1:$I$165,2,FALSE),VLOOKUP(M389,'[2]Controls v7 to v8'!$A$1:$I$165,2,FALSE)),"")</f>
        <v/>
      </c>
      <c r="S389" s="46" t="str">
        <f>'[2]IG Mapping Formula (8)'!H391</f>
        <v/>
      </c>
    </row>
    <row r="390" spans="1:19" ht="13" x14ac:dyDescent="0.15">
      <c r="A390" s="35"/>
      <c r="B390" s="35"/>
      <c r="C390" s="36"/>
      <c r="D390" s="36"/>
      <c r="E390" s="59"/>
      <c r="F390" s="59"/>
      <c r="G390" s="59"/>
      <c r="H390" s="59"/>
      <c r="I390" s="59"/>
      <c r="J390" s="59"/>
      <c r="K390" s="39"/>
      <c r="L390" s="39"/>
      <c r="M390" s="39"/>
      <c r="N390" s="42" t="str">
        <f>'[2]IG Mapping Formula (7.1)'!H392</f>
        <v/>
      </c>
      <c r="O390" s="35"/>
      <c r="P390" s="60" t="str">
        <f>IF(K390 &lt;&gt;"",IF(AND(K390&lt;&gt;"2.10",AND(K390&lt;&gt;"7.10",AND(K390&lt;&gt;"15.10",AND(K390&lt;&gt;"16.10",K390&lt;&gt;"18.10")))),VLOOKUP(VALUE(K390),'[2]Controls v7 to v8'!$A$1:$I$165,2,FALSE),VLOOKUP(K390,'[2]Controls v7 to v8'!$A$1:$I$165,2,FALSE)),"")</f>
        <v/>
      </c>
      <c r="Q390" s="60" t="str">
        <f>IF(L390 &lt;&gt;"",IF(AND(L390&lt;&gt;"2.10",AND(L390&lt;&gt;"7.10",AND(L390&lt;&gt;"15.10",AND(L390&lt;&gt;"16.10",L390&lt;&gt;"18.10")))),VLOOKUP(VALUE(L390),'[2]Controls v7 to v8'!$A$1:$I$165,2,FALSE),VLOOKUP(L390,'[2]Controls v7 to v8'!$A$1:$I$165,2,FALSE)),"")</f>
        <v/>
      </c>
      <c r="R390" s="40" t="str">
        <f>IF(M390 &lt;&gt;"",IF(AND(M390&lt;&gt;"2.10",AND(M390&lt;&gt;"7.10",AND(M390&lt;&gt;"15.10",AND(M390&lt;&gt;"16.10",M390&lt;&gt;"18.10")))),VLOOKUP(VALUE(M390),'[2]Controls v7 to v8'!$A$1:$I$165,2,FALSE),VLOOKUP(M390,'[2]Controls v7 to v8'!$A$1:$I$165,2,FALSE)),"")</f>
        <v/>
      </c>
      <c r="S390" s="42" t="str">
        <f>'[2]IG Mapping Formula (8)'!H392</f>
        <v/>
      </c>
    </row>
    <row r="391" spans="1:19" ht="13" x14ac:dyDescent="0.15">
      <c r="A391" s="35"/>
      <c r="B391" s="35"/>
      <c r="C391" s="36"/>
      <c r="D391" s="36"/>
      <c r="E391" s="59"/>
      <c r="F391" s="59"/>
      <c r="G391" s="59"/>
      <c r="H391" s="59"/>
      <c r="I391" s="59"/>
      <c r="J391" s="59"/>
      <c r="K391" s="39"/>
      <c r="L391" s="39"/>
      <c r="M391" s="39"/>
      <c r="N391" s="46" t="str">
        <f>'[2]IG Mapping Formula (7.1)'!H393</f>
        <v/>
      </c>
      <c r="O391" s="35"/>
      <c r="P391" s="61" t="str">
        <f>IF(K391 &lt;&gt;"",IF(AND(K391&lt;&gt;"2.10",AND(K391&lt;&gt;"7.10",AND(K391&lt;&gt;"15.10",AND(K391&lt;&gt;"16.10",K391&lt;&gt;"18.10")))),VLOOKUP(VALUE(K391),'[2]Controls v7 to v8'!$A$1:$I$165,2,FALSE),VLOOKUP(K391,'[2]Controls v7 to v8'!$A$1:$I$165,2,FALSE)),"")</f>
        <v/>
      </c>
      <c r="Q391" s="61" t="str">
        <f>IF(L391 &lt;&gt;"",IF(AND(L391&lt;&gt;"2.10",AND(L391&lt;&gt;"7.10",AND(L391&lt;&gt;"15.10",AND(L391&lt;&gt;"16.10",L391&lt;&gt;"18.10")))),VLOOKUP(VALUE(L391),'[2]Controls v7 to v8'!$A$1:$I$165,2,FALSE),VLOOKUP(L391,'[2]Controls v7 to v8'!$A$1:$I$165,2,FALSE)),"")</f>
        <v/>
      </c>
      <c r="R391" s="44" t="str">
        <f>IF(M391 &lt;&gt;"",IF(AND(M391&lt;&gt;"2.10",AND(M391&lt;&gt;"7.10",AND(M391&lt;&gt;"15.10",AND(M391&lt;&gt;"16.10",M391&lt;&gt;"18.10")))),VLOOKUP(VALUE(M391),'[2]Controls v7 to v8'!$A$1:$I$165,2,FALSE),VLOOKUP(M391,'[2]Controls v7 to v8'!$A$1:$I$165,2,FALSE)),"")</f>
        <v/>
      </c>
      <c r="S391" s="46" t="str">
        <f>'[2]IG Mapping Formula (8)'!H393</f>
        <v/>
      </c>
    </row>
    <row r="392" spans="1:19" ht="13" x14ac:dyDescent="0.15">
      <c r="A392" s="35"/>
      <c r="B392" s="35"/>
      <c r="C392" s="36"/>
      <c r="D392" s="36"/>
      <c r="E392" s="59"/>
      <c r="F392" s="59"/>
      <c r="G392" s="59"/>
      <c r="H392" s="59"/>
      <c r="I392" s="59"/>
      <c r="J392" s="59"/>
      <c r="K392" s="39"/>
      <c r="L392" s="39"/>
      <c r="M392" s="39"/>
      <c r="N392" s="42" t="str">
        <f>'[2]IG Mapping Formula (7.1)'!H394</f>
        <v/>
      </c>
      <c r="O392" s="35"/>
      <c r="P392" s="41" t="str">
        <f>IF(K392 &lt;&gt;"",IF(AND(K392&lt;&gt;"2.10",AND(K392&lt;&gt;"7.10",AND(K392&lt;&gt;"15.10",AND(K392&lt;&gt;"16.10",K392&lt;&gt;"18.10")))),VLOOKUP(VALUE(K392),'[2]Controls v7 to v8'!$A$1:$I$165,2,FALSE),VLOOKUP(K392,'[2]Controls v7 to v8'!$A$1:$I$165,2,FALSE)),"")</f>
        <v/>
      </c>
      <c r="Q392" s="41" t="str">
        <f>IF(L392 &lt;&gt;"",IF(AND(L392&lt;&gt;"2.10",AND(L392&lt;&gt;"7.10",AND(L392&lt;&gt;"15.10",AND(L392&lt;&gt;"16.10",L392&lt;&gt;"18.10")))),VLOOKUP(VALUE(L392),'[2]Controls v7 to v8'!$A$1:$I$165,2,FALSE),VLOOKUP(L392,'[2]Controls v7 to v8'!$A$1:$I$165,2,FALSE)),"")</f>
        <v/>
      </c>
      <c r="R392" s="42" t="str">
        <f>IF(M392 &lt;&gt;"",IF(AND(M392&lt;&gt;"2.10",AND(M392&lt;&gt;"7.10",AND(M392&lt;&gt;"15.10",AND(M392&lt;&gt;"16.10",M392&lt;&gt;"18.10")))),VLOOKUP(VALUE(M392),'[2]Controls v7 to v8'!$A$1:$I$165,2,FALSE),VLOOKUP(M392,'[2]Controls v7 to v8'!$A$1:$I$165,2,FALSE)),"")</f>
        <v/>
      </c>
      <c r="S392" s="42" t="str">
        <f>'[2]IG Mapping Formula (8)'!H394</f>
        <v/>
      </c>
    </row>
    <row r="393" spans="1:19" ht="13" x14ac:dyDescent="0.15">
      <c r="A393" s="35"/>
      <c r="B393" s="35"/>
      <c r="C393" s="36"/>
      <c r="D393" s="36"/>
      <c r="E393" s="59"/>
      <c r="F393" s="59"/>
      <c r="G393" s="59"/>
      <c r="H393" s="59"/>
      <c r="I393" s="59"/>
      <c r="J393" s="59"/>
      <c r="K393" s="39"/>
      <c r="L393" s="39"/>
      <c r="M393" s="39"/>
      <c r="N393" s="46" t="str">
        <f>'[2]IG Mapping Formula (7.1)'!H395</f>
        <v/>
      </c>
      <c r="O393" s="35"/>
      <c r="P393" s="45" t="str">
        <f>IF(K393 &lt;&gt;"",IF(AND(K393&lt;&gt;"2.10",AND(K393&lt;&gt;"7.10",AND(K393&lt;&gt;"15.10",AND(K393&lt;&gt;"16.10",K393&lt;&gt;"18.10")))),VLOOKUP(VALUE(K393),'[2]Controls v7 to v8'!$A$1:$I$165,2,FALSE),VLOOKUP(K393,'[2]Controls v7 to v8'!$A$1:$I$165,2,FALSE)),"")</f>
        <v/>
      </c>
      <c r="Q393" s="45" t="str">
        <f>IF(L393 &lt;&gt;"",IF(AND(L393&lt;&gt;"2.10",AND(L393&lt;&gt;"7.10",AND(L393&lt;&gt;"15.10",AND(L393&lt;&gt;"16.10",L393&lt;&gt;"18.10")))),VLOOKUP(VALUE(L393),'[2]Controls v7 to v8'!$A$1:$I$165,2,FALSE),VLOOKUP(L393,'[2]Controls v7 to v8'!$A$1:$I$165,2,FALSE)),"")</f>
        <v/>
      </c>
      <c r="R393" s="46" t="str">
        <f>IF(M393 &lt;&gt;"",IF(AND(M393&lt;&gt;"2.10",AND(M393&lt;&gt;"7.10",AND(M393&lt;&gt;"15.10",AND(M393&lt;&gt;"16.10",M393&lt;&gt;"18.10")))),VLOOKUP(VALUE(M393),'[2]Controls v7 to v8'!$A$1:$I$165,2,FALSE),VLOOKUP(M393,'[2]Controls v7 to v8'!$A$1:$I$165,2,FALSE)),"")</f>
        <v/>
      </c>
      <c r="S393" s="46" t="str">
        <f>'[2]IG Mapping Formula (8)'!H395</f>
        <v/>
      </c>
    </row>
    <row r="394" spans="1:19" ht="13" x14ac:dyDescent="0.15">
      <c r="A394" s="35"/>
      <c r="B394" s="35"/>
      <c r="C394" s="36"/>
      <c r="D394" s="36"/>
      <c r="E394" s="59"/>
      <c r="F394" s="59"/>
      <c r="G394" s="59"/>
      <c r="H394" s="59"/>
      <c r="I394" s="59"/>
      <c r="J394" s="59"/>
      <c r="K394" s="39"/>
      <c r="L394" s="39"/>
      <c r="M394" s="39"/>
      <c r="N394" s="42" t="str">
        <f>'[2]IG Mapping Formula (7.1)'!H396</f>
        <v/>
      </c>
      <c r="O394" s="35"/>
      <c r="P394" s="60" t="str">
        <f>IF(K394 &lt;&gt;"",IF(AND(K394&lt;&gt;"2.10",AND(K394&lt;&gt;"7.10",AND(K394&lt;&gt;"15.10",AND(K394&lt;&gt;"16.10",K394&lt;&gt;"18.10")))),VLOOKUP(VALUE(K394),'[2]Controls v7 to v8'!$A$1:$I$165,2,FALSE),VLOOKUP(K394,'[2]Controls v7 to v8'!$A$1:$I$165,2,FALSE)),"")</f>
        <v/>
      </c>
      <c r="Q394" s="60" t="str">
        <f>IF(L394 &lt;&gt;"",IF(AND(L394&lt;&gt;"2.10",AND(L394&lt;&gt;"7.10",AND(L394&lt;&gt;"15.10",AND(L394&lt;&gt;"16.10",L394&lt;&gt;"18.10")))),VLOOKUP(VALUE(L394),'[2]Controls v7 to v8'!$A$1:$I$165,2,FALSE),VLOOKUP(L394,'[2]Controls v7 to v8'!$A$1:$I$165,2,FALSE)),"")</f>
        <v/>
      </c>
      <c r="R394" s="40" t="str">
        <f>IF(M394 &lt;&gt;"",IF(AND(M394&lt;&gt;"2.10",AND(M394&lt;&gt;"7.10",AND(M394&lt;&gt;"15.10",AND(M394&lt;&gt;"16.10",M394&lt;&gt;"18.10")))),VLOOKUP(VALUE(M394),'[2]Controls v7 to v8'!$A$1:$I$165,2,FALSE),VLOOKUP(M394,'[2]Controls v7 to v8'!$A$1:$I$165,2,FALSE)),"")</f>
        <v/>
      </c>
      <c r="S394" s="42" t="str">
        <f>'[2]IG Mapping Formula (8)'!H396</f>
        <v/>
      </c>
    </row>
    <row r="395" spans="1:19" ht="13" x14ac:dyDescent="0.15">
      <c r="A395" s="35"/>
      <c r="B395" s="35"/>
      <c r="C395" s="36"/>
      <c r="D395" s="36"/>
      <c r="E395" s="36"/>
      <c r="F395" s="36"/>
      <c r="G395" s="36"/>
      <c r="H395" s="36"/>
      <c r="I395" s="36"/>
      <c r="J395" s="36"/>
      <c r="K395" s="36"/>
      <c r="L395" s="36"/>
      <c r="M395" s="36"/>
      <c r="N395" s="44" t="str">
        <f>'[2]IG Mapping Formula (7.1)'!H397</f>
        <v/>
      </c>
      <c r="O395" s="35"/>
      <c r="P395" s="61" t="str">
        <f>IF(K395 &lt;&gt;"",IF(AND(K395&lt;&gt;"2.10",AND(K395&lt;&gt;"7.10",AND(K395&lt;&gt;"15.10",AND(K395&lt;&gt;"16.10",K395&lt;&gt;"18.10")))),VLOOKUP(VALUE(K395),'[2]Controls v7 to v8'!$A$1:$I$165,2,FALSE),VLOOKUP(K395,'[2]Controls v7 to v8'!$A$1:$I$165,2,FALSE)),"")</f>
        <v/>
      </c>
      <c r="Q395" s="61" t="str">
        <f>IF(L395 &lt;&gt;"",IF(AND(L395&lt;&gt;"2.10",AND(L395&lt;&gt;"7.10",AND(L395&lt;&gt;"15.10",AND(L395&lt;&gt;"16.10",L395&lt;&gt;"18.10")))),VLOOKUP(VALUE(L395),'[2]Controls v7 to v8'!$A$1:$I$165,2,FALSE),VLOOKUP(L395,'[2]Controls v7 to v8'!$A$1:$I$165,2,FALSE)),"")</f>
        <v/>
      </c>
      <c r="R395" s="44" t="str">
        <f>IF(M395 &lt;&gt;"",IF(AND(M395&lt;&gt;"2.10",AND(M395&lt;&gt;"7.10",AND(M395&lt;&gt;"15.10",AND(M395&lt;&gt;"16.10",M395&lt;&gt;"18.10")))),VLOOKUP(VALUE(M395),'[2]Controls v7 to v8'!$A$1:$I$165,2,FALSE),VLOOKUP(M395,'[2]Controls v7 to v8'!$A$1:$I$165,2,FALSE)),"")</f>
        <v/>
      </c>
      <c r="S395" s="44" t="str">
        <f>'[2]IG Mapping Formula (8)'!H397</f>
        <v/>
      </c>
    </row>
    <row r="396" spans="1:19" ht="13" x14ac:dyDescent="0.15">
      <c r="A396" s="35"/>
      <c r="B396" s="35"/>
      <c r="C396" s="36"/>
      <c r="D396" s="36"/>
      <c r="E396" s="36"/>
      <c r="F396" s="36"/>
      <c r="G396" s="36"/>
      <c r="H396" s="36"/>
      <c r="I396" s="36"/>
      <c r="J396" s="36"/>
      <c r="K396" s="36"/>
      <c r="L396" s="36"/>
      <c r="M396" s="36"/>
      <c r="N396" s="40" t="str">
        <f>'[2]IG Mapping Formula (7.1)'!H398</f>
        <v/>
      </c>
      <c r="O396" s="35"/>
      <c r="P396" s="60" t="str">
        <f>IF(K396 &lt;&gt;"",IF(AND(K396&lt;&gt;"2.10",AND(K396&lt;&gt;"7.10",AND(K396&lt;&gt;"15.10",AND(K396&lt;&gt;"16.10",K396&lt;&gt;"18.10")))),VLOOKUP(VALUE(K396),'[2]Controls v7 to v8'!$A$1:$I$165,2,FALSE),VLOOKUP(K396,'[2]Controls v7 to v8'!$A$1:$I$165,2,FALSE)),"")</f>
        <v/>
      </c>
      <c r="Q396" s="60" t="str">
        <f>IF(L396 &lt;&gt;"",IF(AND(L396&lt;&gt;"2.10",AND(L396&lt;&gt;"7.10",AND(L396&lt;&gt;"15.10",AND(L396&lt;&gt;"16.10",L396&lt;&gt;"18.10")))),VLOOKUP(VALUE(L396),'[2]Controls v7 to v8'!$A$1:$I$165,2,FALSE),VLOOKUP(L396,'[2]Controls v7 to v8'!$A$1:$I$165,2,FALSE)),"")</f>
        <v/>
      </c>
      <c r="R396" s="40" t="str">
        <f>IF(M396 &lt;&gt;"",IF(AND(M396&lt;&gt;"2.10",AND(M396&lt;&gt;"7.10",AND(M396&lt;&gt;"15.10",AND(M396&lt;&gt;"16.10",M396&lt;&gt;"18.10")))),VLOOKUP(VALUE(M396),'[2]Controls v7 to v8'!$A$1:$I$165,2,FALSE),VLOOKUP(M396,'[2]Controls v7 to v8'!$A$1:$I$165,2,FALSE)),"")</f>
        <v/>
      </c>
      <c r="S396" s="40" t="str">
        <f>'[2]IG Mapping Formula (8)'!H398</f>
        <v/>
      </c>
    </row>
    <row r="397" spans="1:19" ht="13" x14ac:dyDescent="0.15">
      <c r="A397" s="35"/>
      <c r="B397" s="35"/>
      <c r="C397" s="36"/>
      <c r="D397" s="36"/>
      <c r="E397" s="36"/>
      <c r="F397" s="36"/>
      <c r="G397" s="36"/>
      <c r="H397" s="36"/>
      <c r="I397" s="36"/>
      <c r="J397" s="36"/>
      <c r="K397" s="36"/>
      <c r="L397" s="36"/>
      <c r="M397" s="36"/>
      <c r="N397" s="44" t="str">
        <f>'[2]IG Mapping Formula (7.1)'!H399</f>
        <v/>
      </c>
      <c r="O397" s="35"/>
      <c r="P397" s="61" t="str">
        <f>IF(K397 &lt;&gt;"",IF(AND(K397&lt;&gt;"2.10",AND(K397&lt;&gt;"7.10",AND(K397&lt;&gt;"15.10",AND(K397&lt;&gt;"16.10",K397&lt;&gt;"18.10")))),VLOOKUP(VALUE(K397),'[2]Controls v7 to v8'!$A$1:$I$165,2,FALSE),VLOOKUP(K397,'[2]Controls v7 to v8'!$A$1:$I$165,2,FALSE)),"")</f>
        <v/>
      </c>
      <c r="Q397" s="61" t="str">
        <f>IF(L397 &lt;&gt;"",IF(AND(L397&lt;&gt;"2.10",AND(L397&lt;&gt;"7.10",AND(L397&lt;&gt;"15.10",AND(L397&lt;&gt;"16.10",L397&lt;&gt;"18.10")))),VLOOKUP(VALUE(L397),'[2]Controls v7 to v8'!$A$1:$I$165,2,FALSE),VLOOKUP(L397,'[2]Controls v7 to v8'!$A$1:$I$165,2,FALSE)),"")</f>
        <v/>
      </c>
      <c r="R397" s="44" t="str">
        <f>IF(M397 &lt;&gt;"",IF(AND(M397&lt;&gt;"2.10",AND(M397&lt;&gt;"7.10",AND(M397&lt;&gt;"15.10",AND(M397&lt;&gt;"16.10",M397&lt;&gt;"18.10")))),VLOOKUP(VALUE(M397),'[2]Controls v7 to v8'!$A$1:$I$165,2,FALSE),VLOOKUP(M397,'[2]Controls v7 to v8'!$A$1:$I$165,2,FALSE)),"")</f>
        <v/>
      </c>
      <c r="S397" s="44" t="str">
        <f>'[2]IG Mapping Formula (8)'!H399</f>
        <v/>
      </c>
    </row>
    <row r="398" spans="1:19" ht="13" x14ac:dyDescent="0.15">
      <c r="A398" s="35"/>
      <c r="B398" s="35"/>
      <c r="C398" s="36"/>
      <c r="D398" s="36"/>
      <c r="E398" s="59"/>
      <c r="F398" s="59"/>
      <c r="G398" s="59"/>
      <c r="H398" s="59"/>
      <c r="I398" s="38"/>
      <c r="J398" s="38"/>
      <c r="K398" s="39"/>
      <c r="L398" s="39"/>
      <c r="M398" s="39"/>
      <c r="N398" s="42" t="str">
        <f>'[2]IG Mapping Formula (7.1)'!H400</f>
        <v/>
      </c>
      <c r="O398" s="35"/>
      <c r="P398" s="60" t="str">
        <f>IF(K398 &lt;&gt;"",IF(AND(K398&lt;&gt;"2.10",AND(K398&lt;&gt;"7.10",AND(K398&lt;&gt;"15.10",AND(K398&lt;&gt;"16.10",K398&lt;&gt;"18.10")))),VLOOKUP(VALUE(K398),'[2]Controls v7 to v8'!$A$1:$I$165,2,FALSE),VLOOKUP(K398,'[2]Controls v7 to v8'!$A$1:$I$165,2,FALSE)),"")</f>
        <v/>
      </c>
      <c r="Q398" s="60" t="str">
        <f>IF(L398 &lt;&gt;"",IF(AND(L398&lt;&gt;"2.10",AND(L398&lt;&gt;"7.10",AND(L398&lt;&gt;"15.10",AND(L398&lt;&gt;"16.10",L398&lt;&gt;"18.10")))),VLOOKUP(VALUE(L398),'[2]Controls v7 to v8'!$A$1:$I$165,2,FALSE),VLOOKUP(L398,'[2]Controls v7 to v8'!$A$1:$I$165,2,FALSE)),"")</f>
        <v/>
      </c>
      <c r="R398" s="40" t="str">
        <f>IF(M398 &lt;&gt;"",IF(AND(M398&lt;&gt;"2.10",AND(M398&lt;&gt;"7.10",AND(M398&lt;&gt;"15.10",AND(M398&lt;&gt;"16.10",M398&lt;&gt;"18.10")))),VLOOKUP(VALUE(M398),'[2]Controls v7 to v8'!$A$1:$I$165,2,FALSE),VLOOKUP(M398,'[2]Controls v7 to v8'!$A$1:$I$165,2,FALSE)),"")</f>
        <v/>
      </c>
      <c r="S398" s="42" t="str">
        <f>'[2]IG Mapping Formula (8)'!H400</f>
        <v/>
      </c>
    </row>
    <row r="399" spans="1:19" ht="13" x14ac:dyDescent="0.15">
      <c r="A399" s="35"/>
      <c r="B399" s="35"/>
      <c r="C399" s="36"/>
      <c r="D399" s="36"/>
      <c r="E399" s="59"/>
      <c r="F399" s="59"/>
      <c r="G399" s="59"/>
      <c r="H399" s="59"/>
      <c r="I399" s="59"/>
      <c r="J399" s="59"/>
      <c r="K399" s="39"/>
      <c r="L399" s="39"/>
      <c r="M399" s="39"/>
      <c r="N399" s="46" t="str">
        <f>'[2]IG Mapping Formula (7.1)'!H401</f>
        <v/>
      </c>
      <c r="O399" s="35"/>
      <c r="P399" s="61" t="str">
        <f>IF(K399 &lt;&gt;"",IF(AND(K399&lt;&gt;"2.10",AND(K399&lt;&gt;"7.10",AND(K399&lt;&gt;"15.10",AND(K399&lt;&gt;"16.10",K399&lt;&gt;"18.10")))),VLOOKUP(VALUE(K399),'[2]Controls v7 to v8'!$A$1:$I$165,2,FALSE),VLOOKUP(K399,'[2]Controls v7 to v8'!$A$1:$I$165,2,FALSE)),"")</f>
        <v/>
      </c>
      <c r="Q399" s="61" t="str">
        <f>IF(L399 &lt;&gt;"",IF(AND(L399&lt;&gt;"2.10",AND(L399&lt;&gt;"7.10",AND(L399&lt;&gt;"15.10",AND(L399&lt;&gt;"16.10",L399&lt;&gt;"18.10")))),VLOOKUP(VALUE(L399),'[2]Controls v7 to v8'!$A$1:$I$165,2,FALSE),VLOOKUP(L399,'[2]Controls v7 to v8'!$A$1:$I$165,2,FALSE)),"")</f>
        <v/>
      </c>
      <c r="R399" s="44" t="str">
        <f>IF(M399 &lt;&gt;"",IF(AND(M399&lt;&gt;"2.10",AND(M399&lt;&gt;"7.10",AND(M399&lt;&gt;"15.10",AND(M399&lt;&gt;"16.10",M399&lt;&gt;"18.10")))),VLOOKUP(VALUE(M399),'[2]Controls v7 to v8'!$A$1:$I$165,2,FALSE),VLOOKUP(M399,'[2]Controls v7 to v8'!$A$1:$I$165,2,FALSE)),"")</f>
        <v/>
      </c>
      <c r="S399" s="46" t="str">
        <f>'[2]IG Mapping Formula (8)'!H401</f>
        <v/>
      </c>
    </row>
    <row r="400" spans="1:19" ht="13" x14ac:dyDescent="0.15">
      <c r="A400" s="35"/>
      <c r="B400" s="35"/>
      <c r="C400" s="36"/>
      <c r="D400" s="36"/>
      <c r="E400" s="36"/>
      <c r="F400" s="36"/>
      <c r="G400" s="36"/>
      <c r="H400" s="36"/>
      <c r="I400" s="36"/>
      <c r="J400" s="36"/>
      <c r="K400" s="36"/>
      <c r="L400" s="36"/>
      <c r="M400" s="36"/>
      <c r="N400" s="40" t="str">
        <f>'[2]IG Mapping Formula (7.1)'!H402</f>
        <v/>
      </c>
      <c r="O400" s="35"/>
      <c r="P400" s="60" t="str">
        <f>IF(K400 &lt;&gt;"",IF(AND(K400&lt;&gt;"2.10",AND(K400&lt;&gt;"7.10",AND(K400&lt;&gt;"15.10",AND(K400&lt;&gt;"16.10",K400&lt;&gt;"18.10")))),VLOOKUP(VALUE(K400),'[2]Controls v7 to v8'!$A$1:$I$165,2,FALSE),VLOOKUP(K400,'[2]Controls v7 to v8'!$A$1:$I$165,2,FALSE)),"")</f>
        <v/>
      </c>
      <c r="Q400" s="60" t="str">
        <f>IF(L400 &lt;&gt;"",IF(AND(L400&lt;&gt;"2.10",AND(L400&lt;&gt;"7.10",AND(L400&lt;&gt;"15.10",AND(L400&lt;&gt;"16.10",L400&lt;&gt;"18.10")))),VLOOKUP(VALUE(L400),'[2]Controls v7 to v8'!$A$1:$I$165,2,FALSE),VLOOKUP(L400,'[2]Controls v7 to v8'!$A$1:$I$165,2,FALSE)),"")</f>
        <v/>
      </c>
      <c r="R400" s="40" t="str">
        <f>IF(M400 &lt;&gt;"",IF(AND(M400&lt;&gt;"2.10",AND(M400&lt;&gt;"7.10",AND(M400&lt;&gt;"15.10",AND(M400&lt;&gt;"16.10",M400&lt;&gt;"18.10")))),VLOOKUP(VALUE(M400),'[2]Controls v7 to v8'!$A$1:$I$165,2,FALSE),VLOOKUP(M400,'[2]Controls v7 to v8'!$A$1:$I$165,2,FALSE)),"")</f>
        <v/>
      </c>
      <c r="S400" s="40" t="str">
        <f>'[2]IG Mapping Formula (8)'!H402</f>
        <v/>
      </c>
    </row>
    <row r="401" spans="1:19" ht="13" x14ac:dyDescent="0.15">
      <c r="A401" s="35"/>
      <c r="B401" s="35"/>
      <c r="C401" s="36"/>
      <c r="D401" s="36"/>
      <c r="E401" s="36"/>
      <c r="F401" s="36"/>
      <c r="G401" s="36"/>
      <c r="H401" s="36"/>
      <c r="I401" s="36"/>
      <c r="J401" s="36"/>
      <c r="K401" s="36"/>
      <c r="L401" s="36"/>
      <c r="M401" s="36"/>
      <c r="N401" s="44" t="str">
        <f>'[2]IG Mapping Formula (7.1)'!H403</f>
        <v/>
      </c>
      <c r="O401" s="35"/>
      <c r="P401" s="61" t="str">
        <f>IF(K401 &lt;&gt;"",IF(AND(K401&lt;&gt;"2.10",AND(K401&lt;&gt;"7.10",AND(K401&lt;&gt;"15.10",AND(K401&lt;&gt;"16.10",K401&lt;&gt;"18.10")))),VLOOKUP(VALUE(K401),'[2]Controls v7 to v8'!$A$1:$I$165,2,FALSE),VLOOKUP(K401,'[2]Controls v7 to v8'!$A$1:$I$165,2,FALSE)),"")</f>
        <v/>
      </c>
      <c r="Q401" s="61" t="str">
        <f>IF(L401 &lt;&gt;"",IF(AND(L401&lt;&gt;"2.10",AND(L401&lt;&gt;"7.10",AND(L401&lt;&gt;"15.10",AND(L401&lt;&gt;"16.10",L401&lt;&gt;"18.10")))),VLOOKUP(VALUE(L401),'[2]Controls v7 to v8'!$A$1:$I$165,2,FALSE),VLOOKUP(L401,'[2]Controls v7 to v8'!$A$1:$I$165,2,FALSE)),"")</f>
        <v/>
      </c>
      <c r="R401" s="44" t="str">
        <f>IF(M401 &lt;&gt;"",IF(AND(M401&lt;&gt;"2.10",AND(M401&lt;&gt;"7.10",AND(M401&lt;&gt;"15.10",AND(M401&lt;&gt;"16.10",M401&lt;&gt;"18.10")))),VLOOKUP(VALUE(M401),'[2]Controls v7 to v8'!$A$1:$I$165,2,FALSE),VLOOKUP(M401,'[2]Controls v7 to v8'!$A$1:$I$165,2,FALSE)),"")</f>
        <v/>
      </c>
      <c r="S401" s="44" t="str">
        <f>'[2]IG Mapping Formula (8)'!H403</f>
        <v/>
      </c>
    </row>
    <row r="402" spans="1:19" ht="13" x14ac:dyDescent="0.15">
      <c r="A402" s="35"/>
      <c r="B402" s="35"/>
      <c r="C402" s="36"/>
      <c r="D402" s="36"/>
      <c r="E402" s="36"/>
      <c r="F402" s="36"/>
      <c r="G402" s="36"/>
      <c r="H402" s="36"/>
      <c r="I402" s="36"/>
      <c r="J402" s="36"/>
      <c r="K402" s="36"/>
      <c r="L402" s="36"/>
      <c r="M402" s="36"/>
      <c r="N402" s="40" t="str">
        <f>'[2]IG Mapping Formula (7.1)'!H404</f>
        <v/>
      </c>
      <c r="O402" s="35"/>
      <c r="P402" s="60" t="str">
        <f>IF(K402 &lt;&gt;"",IF(AND(K402&lt;&gt;"2.10",AND(K402&lt;&gt;"7.10",AND(K402&lt;&gt;"15.10",AND(K402&lt;&gt;"16.10",K402&lt;&gt;"18.10")))),VLOOKUP(VALUE(K402),'[2]Controls v7 to v8'!$A$1:$I$165,2,FALSE),VLOOKUP(K402,'[2]Controls v7 to v8'!$A$1:$I$165,2,FALSE)),"")</f>
        <v/>
      </c>
      <c r="Q402" s="60" t="str">
        <f>IF(L402 &lt;&gt;"",IF(AND(L402&lt;&gt;"2.10",AND(L402&lt;&gt;"7.10",AND(L402&lt;&gt;"15.10",AND(L402&lt;&gt;"16.10",L402&lt;&gt;"18.10")))),VLOOKUP(VALUE(L402),'[2]Controls v7 to v8'!$A$1:$I$165,2,FALSE),VLOOKUP(L402,'[2]Controls v7 to v8'!$A$1:$I$165,2,FALSE)),"")</f>
        <v/>
      </c>
      <c r="R402" s="40" t="str">
        <f>IF(M402 &lt;&gt;"",IF(AND(M402&lt;&gt;"2.10",AND(M402&lt;&gt;"7.10",AND(M402&lt;&gt;"15.10",AND(M402&lt;&gt;"16.10",M402&lt;&gt;"18.10")))),VLOOKUP(VALUE(M402),'[2]Controls v7 to v8'!$A$1:$I$165,2,FALSE),VLOOKUP(M402,'[2]Controls v7 to v8'!$A$1:$I$165,2,FALSE)),"")</f>
        <v/>
      </c>
      <c r="S402" s="40" t="str">
        <f>'[2]IG Mapping Formula (8)'!H404</f>
        <v/>
      </c>
    </row>
    <row r="403" spans="1:19" ht="13" x14ac:dyDescent="0.15">
      <c r="A403" s="35"/>
      <c r="B403" s="35"/>
      <c r="C403" s="36"/>
      <c r="D403" s="36"/>
      <c r="E403" s="36"/>
      <c r="F403" s="36"/>
      <c r="G403" s="36"/>
      <c r="H403" s="36"/>
      <c r="I403" s="36"/>
      <c r="J403" s="36"/>
      <c r="K403" s="36"/>
      <c r="L403" s="36"/>
      <c r="M403" s="36"/>
      <c r="N403" s="44" t="str">
        <f>'[2]IG Mapping Formula (7.1)'!H405</f>
        <v/>
      </c>
      <c r="O403" s="35"/>
      <c r="P403" s="45" t="str">
        <f>IF(K403 &lt;&gt;"",IF(AND(K403&lt;&gt;"2.10",AND(K403&lt;&gt;"7.10",AND(K403&lt;&gt;"15.10",AND(K403&lt;&gt;"16.10",K403&lt;&gt;"18.10")))),VLOOKUP(VALUE(K403),'[2]Controls v7 to v8'!$A$1:$I$165,2,FALSE),VLOOKUP(K403,'[2]Controls v7 to v8'!$A$1:$I$165,2,FALSE)),"")</f>
        <v/>
      </c>
      <c r="Q403" s="45" t="str">
        <f>IF(L403 &lt;&gt;"",IF(AND(L403&lt;&gt;"2.10",AND(L403&lt;&gt;"7.10",AND(L403&lt;&gt;"15.10",AND(L403&lt;&gt;"16.10",L403&lt;&gt;"18.10")))),VLOOKUP(VALUE(L403),'[2]Controls v7 to v8'!$A$1:$I$165,2,FALSE),VLOOKUP(L403,'[2]Controls v7 to v8'!$A$1:$I$165,2,FALSE)),"")</f>
        <v/>
      </c>
      <c r="R403" s="46" t="str">
        <f>IF(M403 &lt;&gt;"",IF(AND(M403&lt;&gt;"2.10",AND(M403&lt;&gt;"7.10",AND(M403&lt;&gt;"15.10",AND(M403&lt;&gt;"16.10",M403&lt;&gt;"18.10")))),VLOOKUP(VALUE(M403),'[2]Controls v7 to v8'!$A$1:$I$165,2,FALSE),VLOOKUP(M403,'[2]Controls v7 to v8'!$A$1:$I$165,2,FALSE)),"")</f>
        <v/>
      </c>
      <c r="S403" s="44" t="str">
        <f>'[2]IG Mapping Formula (8)'!H405</f>
        <v/>
      </c>
    </row>
    <row r="404" spans="1:19" ht="13" x14ac:dyDescent="0.15">
      <c r="A404" s="35"/>
      <c r="B404" s="35"/>
      <c r="C404" s="36"/>
      <c r="D404" s="36"/>
      <c r="E404" s="36"/>
      <c r="F404" s="36"/>
      <c r="G404" s="36"/>
      <c r="H404" s="36"/>
      <c r="I404" s="36"/>
      <c r="J404" s="36"/>
      <c r="K404" s="36"/>
      <c r="L404" s="36"/>
      <c r="M404" s="36"/>
      <c r="N404" s="40" t="str">
        <f>'[2]IG Mapping Formula (7.1)'!H406</f>
        <v/>
      </c>
      <c r="O404" s="35"/>
      <c r="P404" s="41" t="str">
        <f>IF(K404 &lt;&gt;"",IF(AND(K404&lt;&gt;"2.10",AND(K404&lt;&gt;"7.10",AND(K404&lt;&gt;"15.10",AND(K404&lt;&gt;"16.10",K404&lt;&gt;"18.10")))),VLOOKUP(VALUE(K404),'[2]Controls v7 to v8'!$A$1:$I$165,2,FALSE),VLOOKUP(K404,'[2]Controls v7 to v8'!$A$1:$I$165,2,FALSE)),"")</f>
        <v/>
      </c>
      <c r="Q404" s="41" t="str">
        <f>IF(L404 &lt;&gt;"",IF(AND(L404&lt;&gt;"2.10",AND(L404&lt;&gt;"7.10",AND(L404&lt;&gt;"15.10",AND(L404&lt;&gt;"16.10",L404&lt;&gt;"18.10")))),VLOOKUP(VALUE(L404),'[2]Controls v7 to v8'!$A$1:$I$165,2,FALSE),VLOOKUP(L404,'[2]Controls v7 to v8'!$A$1:$I$165,2,FALSE)),"")</f>
        <v/>
      </c>
      <c r="R404" s="42" t="str">
        <f>IF(M404 &lt;&gt;"",IF(AND(M404&lt;&gt;"2.10",AND(M404&lt;&gt;"7.10",AND(M404&lt;&gt;"15.10",AND(M404&lt;&gt;"16.10",M404&lt;&gt;"18.10")))),VLOOKUP(VALUE(M404),'[2]Controls v7 to v8'!$A$1:$I$165,2,FALSE),VLOOKUP(M404,'[2]Controls v7 to v8'!$A$1:$I$165,2,FALSE)),"")</f>
        <v/>
      </c>
      <c r="S404" s="40" t="str">
        <f>'[2]IG Mapping Formula (8)'!H406</f>
        <v/>
      </c>
    </row>
    <row r="405" spans="1:19" ht="13" x14ac:dyDescent="0.15">
      <c r="A405" s="35"/>
      <c r="B405" s="35"/>
      <c r="C405" s="36"/>
      <c r="D405" s="36"/>
      <c r="E405" s="36"/>
      <c r="F405" s="36"/>
      <c r="G405" s="36"/>
      <c r="H405" s="36"/>
      <c r="I405" s="36"/>
      <c r="J405" s="36"/>
      <c r="K405" s="36"/>
      <c r="L405" s="36"/>
      <c r="M405" s="36"/>
      <c r="N405" s="44" t="str">
        <f>'[2]IG Mapping Formula (7.1)'!H407</f>
        <v/>
      </c>
      <c r="O405" s="35"/>
      <c r="P405" s="45" t="str">
        <f>IF(K405 &lt;&gt;"",IF(AND(K405&lt;&gt;"2.10",AND(K405&lt;&gt;"7.10",AND(K405&lt;&gt;"15.10",AND(K405&lt;&gt;"16.10",K405&lt;&gt;"18.10")))),VLOOKUP(VALUE(K405),'[2]Controls v7 to v8'!$A$1:$I$165,2,FALSE),VLOOKUP(K405,'[2]Controls v7 to v8'!$A$1:$I$165,2,FALSE)),"")</f>
        <v/>
      </c>
      <c r="Q405" s="45" t="str">
        <f>IF(L405 &lt;&gt;"",IF(AND(L405&lt;&gt;"2.10",AND(L405&lt;&gt;"7.10",AND(L405&lt;&gt;"15.10",AND(L405&lt;&gt;"16.10",L405&lt;&gt;"18.10")))),VLOOKUP(VALUE(L405),'[2]Controls v7 to v8'!$A$1:$I$165,2,FALSE),VLOOKUP(L405,'[2]Controls v7 to v8'!$A$1:$I$165,2,FALSE)),"")</f>
        <v/>
      </c>
      <c r="R405" s="46" t="str">
        <f>IF(M405 &lt;&gt;"",IF(AND(M405&lt;&gt;"2.10",AND(M405&lt;&gt;"7.10",AND(M405&lt;&gt;"15.10",AND(M405&lt;&gt;"16.10",M405&lt;&gt;"18.10")))),VLOOKUP(VALUE(M405),'[2]Controls v7 to v8'!$A$1:$I$165,2,FALSE),VLOOKUP(M405,'[2]Controls v7 to v8'!$A$1:$I$165,2,FALSE)),"")</f>
        <v/>
      </c>
      <c r="S405" s="44" t="str">
        <f>'[2]IG Mapping Formula (8)'!H407</f>
        <v/>
      </c>
    </row>
    <row r="406" spans="1:19" ht="13" x14ac:dyDescent="0.15">
      <c r="A406" s="35"/>
      <c r="B406" s="35"/>
      <c r="C406" s="36"/>
      <c r="D406" s="36"/>
      <c r="E406" s="36"/>
      <c r="F406" s="36"/>
      <c r="G406" s="36"/>
      <c r="H406" s="36"/>
      <c r="I406" s="36"/>
      <c r="J406" s="36"/>
      <c r="K406" s="36"/>
      <c r="L406" s="36"/>
      <c r="M406" s="36"/>
      <c r="N406" s="40" t="str">
        <f>'[2]IG Mapping Formula (7.1)'!H408</f>
        <v/>
      </c>
      <c r="O406" s="35"/>
      <c r="P406" s="41" t="str">
        <f>IF(K406 &lt;&gt;"",IF(AND(K406&lt;&gt;"2.10",AND(K406&lt;&gt;"7.10",AND(K406&lt;&gt;"15.10",AND(K406&lt;&gt;"16.10",K406&lt;&gt;"18.10")))),VLOOKUP(VALUE(K406),'[2]Controls v7 to v8'!$A$1:$I$165,2,FALSE),VLOOKUP(K406,'[2]Controls v7 to v8'!$A$1:$I$165,2,FALSE)),"")</f>
        <v/>
      </c>
      <c r="Q406" s="41" t="str">
        <f>IF(L406 &lt;&gt;"",IF(AND(L406&lt;&gt;"2.10",AND(L406&lt;&gt;"7.10",AND(L406&lt;&gt;"15.10",AND(L406&lt;&gt;"16.10",L406&lt;&gt;"18.10")))),VLOOKUP(VALUE(L406),'[2]Controls v7 to v8'!$A$1:$I$165,2,FALSE),VLOOKUP(L406,'[2]Controls v7 to v8'!$A$1:$I$165,2,FALSE)),"")</f>
        <v/>
      </c>
      <c r="R406" s="42" t="str">
        <f>IF(M406 &lt;&gt;"",IF(AND(M406&lt;&gt;"2.10",AND(M406&lt;&gt;"7.10",AND(M406&lt;&gt;"15.10",AND(M406&lt;&gt;"16.10",M406&lt;&gt;"18.10")))),VLOOKUP(VALUE(M406),'[2]Controls v7 to v8'!$A$1:$I$165,2,FALSE),VLOOKUP(M406,'[2]Controls v7 to v8'!$A$1:$I$165,2,FALSE)),"")</f>
        <v/>
      </c>
      <c r="S406" s="40" t="str">
        <f>'[2]IG Mapping Formula (8)'!H408</f>
        <v/>
      </c>
    </row>
    <row r="407" spans="1:19" ht="13" x14ac:dyDescent="0.15">
      <c r="A407" s="35"/>
      <c r="B407" s="35"/>
      <c r="C407" s="36"/>
      <c r="D407" s="36"/>
      <c r="E407" s="36"/>
      <c r="F407" s="36"/>
      <c r="G407" s="36"/>
      <c r="H407" s="36"/>
      <c r="I407" s="36"/>
      <c r="J407" s="36"/>
      <c r="K407" s="36"/>
      <c r="L407" s="36"/>
      <c r="M407" s="36"/>
      <c r="N407" s="44" t="str">
        <f>'[2]IG Mapping Formula (7.1)'!H409</f>
        <v/>
      </c>
      <c r="O407" s="35"/>
      <c r="P407" s="45" t="str">
        <f>IF(K407 &lt;&gt;"",IF(AND(K407&lt;&gt;"2.10",AND(K407&lt;&gt;"7.10",AND(K407&lt;&gt;"15.10",AND(K407&lt;&gt;"16.10",K407&lt;&gt;"18.10")))),VLOOKUP(VALUE(K407),'[2]Controls v7 to v8'!$A$1:$I$165,2,FALSE),VLOOKUP(K407,'[2]Controls v7 to v8'!$A$1:$I$165,2,FALSE)),"")</f>
        <v/>
      </c>
      <c r="Q407" s="45" t="str">
        <f>IF(L407 &lt;&gt;"",IF(AND(L407&lt;&gt;"2.10",AND(L407&lt;&gt;"7.10",AND(L407&lt;&gt;"15.10",AND(L407&lt;&gt;"16.10",L407&lt;&gt;"18.10")))),VLOOKUP(VALUE(L407),'[2]Controls v7 to v8'!$A$1:$I$165,2,FALSE),VLOOKUP(L407,'[2]Controls v7 to v8'!$A$1:$I$165,2,FALSE)),"")</f>
        <v/>
      </c>
      <c r="R407" s="46" t="str">
        <f>IF(M407 &lt;&gt;"",IF(AND(M407&lt;&gt;"2.10",AND(M407&lt;&gt;"7.10",AND(M407&lt;&gt;"15.10",AND(M407&lt;&gt;"16.10",M407&lt;&gt;"18.10")))),VLOOKUP(VALUE(M407),'[2]Controls v7 to v8'!$A$1:$I$165,2,FALSE),VLOOKUP(M407,'[2]Controls v7 to v8'!$A$1:$I$165,2,FALSE)),"")</f>
        <v/>
      </c>
      <c r="S407" s="44" t="str">
        <f>'[2]IG Mapping Formula (8)'!H409</f>
        <v/>
      </c>
    </row>
    <row r="408" spans="1:19" ht="13" x14ac:dyDescent="0.15">
      <c r="A408" s="35"/>
      <c r="B408" s="35"/>
      <c r="C408" s="36"/>
      <c r="D408" s="36"/>
      <c r="E408" s="36"/>
      <c r="F408" s="36"/>
      <c r="G408" s="36"/>
      <c r="H408" s="36"/>
      <c r="I408" s="36"/>
      <c r="J408" s="36"/>
      <c r="K408" s="36"/>
      <c r="L408" s="36"/>
      <c r="M408" s="36"/>
      <c r="N408" s="40" t="str">
        <f>'[2]IG Mapping Formula (7.1)'!H410</f>
        <v/>
      </c>
      <c r="O408" s="35"/>
      <c r="P408" s="41" t="str">
        <f>IF(K408 &lt;&gt;"",IF(AND(K408&lt;&gt;"2.10",AND(K408&lt;&gt;"7.10",AND(K408&lt;&gt;"15.10",AND(K408&lt;&gt;"16.10",K408&lt;&gt;"18.10")))),VLOOKUP(VALUE(K408),'[2]Controls v7 to v8'!$A$1:$I$165,2,FALSE),VLOOKUP(K408,'[2]Controls v7 to v8'!$A$1:$I$165,2,FALSE)),"")</f>
        <v/>
      </c>
      <c r="Q408" s="41" t="str">
        <f>IF(L408 &lt;&gt;"",IF(AND(L408&lt;&gt;"2.10",AND(L408&lt;&gt;"7.10",AND(L408&lt;&gt;"15.10",AND(L408&lt;&gt;"16.10",L408&lt;&gt;"18.10")))),VLOOKUP(VALUE(L408),'[2]Controls v7 to v8'!$A$1:$I$165,2,FALSE),VLOOKUP(L408,'[2]Controls v7 to v8'!$A$1:$I$165,2,FALSE)),"")</f>
        <v/>
      </c>
      <c r="R408" s="42" t="str">
        <f>IF(M408 &lt;&gt;"",IF(AND(M408&lt;&gt;"2.10",AND(M408&lt;&gt;"7.10",AND(M408&lt;&gt;"15.10",AND(M408&lt;&gt;"16.10",M408&lt;&gt;"18.10")))),VLOOKUP(VALUE(M408),'[2]Controls v7 to v8'!$A$1:$I$165,2,FALSE),VLOOKUP(M408,'[2]Controls v7 to v8'!$A$1:$I$165,2,FALSE)),"")</f>
        <v/>
      </c>
      <c r="S408" s="40" t="str">
        <f>'[2]IG Mapping Formula (8)'!H410</f>
        <v/>
      </c>
    </row>
    <row r="409" spans="1:19" ht="13" x14ac:dyDescent="0.15">
      <c r="A409" s="35"/>
      <c r="B409" s="35"/>
      <c r="C409" s="36"/>
      <c r="D409" s="36"/>
      <c r="E409" s="59"/>
      <c r="F409" s="59"/>
      <c r="G409" s="59"/>
      <c r="H409" s="59"/>
      <c r="I409" s="38"/>
      <c r="J409" s="38"/>
      <c r="K409" s="39"/>
      <c r="L409" s="39"/>
      <c r="M409" s="39"/>
      <c r="N409" s="46" t="str">
        <f>'[2]IG Mapping Formula (7.1)'!H411</f>
        <v/>
      </c>
      <c r="O409" s="35"/>
      <c r="P409" s="61" t="str">
        <f>IF(K409 &lt;&gt;"",IF(AND(K409&lt;&gt;"2.10",AND(K409&lt;&gt;"7.10",AND(K409&lt;&gt;"15.10",AND(K409&lt;&gt;"16.10",K409&lt;&gt;"18.10")))),VLOOKUP(VALUE(K409),'[2]Controls v7 to v8'!$A$1:$I$165,2,FALSE),VLOOKUP(K409,'[2]Controls v7 to v8'!$A$1:$I$165,2,FALSE)),"")</f>
        <v/>
      </c>
      <c r="Q409" s="61" t="str">
        <f>IF(L409 &lt;&gt;"",IF(AND(L409&lt;&gt;"2.10",AND(L409&lt;&gt;"7.10",AND(L409&lt;&gt;"15.10",AND(L409&lt;&gt;"16.10",L409&lt;&gt;"18.10")))),VLOOKUP(VALUE(L409),'[2]Controls v7 to v8'!$A$1:$I$165,2,FALSE),VLOOKUP(L409,'[2]Controls v7 to v8'!$A$1:$I$165,2,FALSE)),"")</f>
        <v/>
      </c>
      <c r="R409" s="44" t="str">
        <f>IF(M409 &lt;&gt;"",IF(AND(M409&lt;&gt;"2.10",AND(M409&lt;&gt;"7.10",AND(M409&lt;&gt;"15.10",AND(M409&lt;&gt;"16.10",M409&lt;&gt;"18.10")))),VLOOKUP(VALUE(M409),'[2]Controls v7 to v8'!$A$1:$I$165,2,FALSE),VLOOKUP(M409,'[2]Controls v7 to v8'!$A$1:$I$165,2,FALSE)),"")</f>
        <v/>
      </c>
      <c r="S409" s="46" t="str">
        <f>'[2]IG Mapping Formula (8)'!H411</f>
        <v/>
      </c>
    </row>
    <row r="410" spans="1:19" ht="13" x14ac:dyDescent="0.15">
      <c r="A410" s="35"/>
      <c r="B410" s="35"/>
      <c r="C410" s="36"/>
      <c r="D410" s="36"/>
      <c r="E410" s="59"/>
      <c r="F410" s="59"/>
      <c r="G410" s="59"/>
      <c r="H410" s="59"/>
      <c r="I410" s="38"/>
      <c r="J410" s="38"/>
      <c r="K410" s="39"/>
      <c r="L410" s="39"/>
      <c r="M410" s="39"/>
      <c r="N410" s="42" t="str">
        <f>'[2]IG Mapping Formula (7.1)'!H412</f>
        <v/>
      </c>
      <c r="O410" s="35"/>
      <c r="P410" s="60" t="str">
        <f>IF(K410 &lt;&gt;"",IF(AND(K410&lt;&gt;"2.10",AND(K410&lt;&gt;"7.10",AND(K410&lt;&gt;"15.10",AND(K410&lt;&gt;"16.10",K410&lt;&gt;"18.10")))),VLOOKUP(VALUE(K410),'[2]Controls v7 to v8'!$A$1:$I$165,2,FALSE),VLOOKUP(K410,'[2]Controls v7 to v8'!$A$1:$I$165,2,FALSE)),"")</f>
        <v/>
      </c>
      <c r="Q410" s="60" t="str">
        <f>IF(L410 &lt;&gt;"",IF(AND(L410&lt;&gt;"2.10",AND(L410&lt;&gt;"7.10",AND(L410&lt;&gt;"15.10",AND(L410&lt;&gt;"16.10",L410&lt;&gt;"18.10")))),VLOOKUP(VALUE(L410),'[2]Controls v7 to v8'!$A$1:$I$165,2,FALSE),VLOOKUP(L410,'[2]Controls v7 to v8'!$A$1:$I$165,2,FALSE)),"")</f>
        <v/>
      </c>
      <c r="R410" s="40" t="str">
        <f>IF(M410 &lt;&gt;"",IF(AND(M410&lt;&gt;"2.10",AND(M410&lt;&gt;"7.10",AND(M410&lt;&gt;"15.10",AND(M410&lt;&gt;"16.10",M410&lt;&gt;"18.10")))),VLOOKUP(VALUE(M410),'[2]Controls v7 to v8'!$A$1:$I$165,2,FALSE),VLOOKUP(M410,'[2]Controls v7 to v8'!$A$1:$I$165,2,FALSE)),"")</f>
        <v/>
      </c>
      <c r="S410" s="42" t="str">
        <f>'[2]IG Mapping Formula (8)'!H412</f>
        <v/>
      </c>
    </row>
    <row r="411" spans="1:19" ht="13" x14ac:dyDescent="0.15">
      <c r="A411" s="35"/>
      <c r="B411" s="35"/>
      <c r="C411" s="36"/>
      <c r="D411" s="36"/>
      <c r="E411" s="59"/>
      <c r="F411" s="59"/>
      <c r="G411" s="59"/>
      <c r="H411" s="59"/>
      <c r="I411" s="59"/>
      <c r="J411" s="59"/>
      <c r="K411" s="39"/>
      <c r="L411" s="39"/>
      <c r="M411" s="39"/>
      <c r="N411" s="46" t="str">
        <f>'[2]IG Mapping Formula (7.1)'!H413</f>
        <v/>
      </c>
      <c r="O411" s="35"/>
      <c r="P411" s="45" t="str">
        <f>IF(K411 &lt;&gt;"",IF(AND(K411&lt;&gt;"2.10",AND(K411&lt;&gt;"7.10",AND(K411&lt;&gt;"15.10",AND(K411&lt;&gt;"16.10",K411&lt;&gt;"18.10")))),VLOOKUP(VALUE(K411),'[2]Controls v7 to v8'!$A$1:$I$165,2,FALSE),VLOOKUP(K411,'[2]Controls v7 to v8'!$A$1:$I$165,2,FALSE)),"")</f>
        <v/>
      </c>
      <c r="Q411" s="45" t="str">
        <f>IF(L411 &lt;&gt;"",IF(AND(L411&lt;&gt;"2.10",AND(L411&lt;&gt;"7.10",AND(L411&lt;&gt;"15.10",AND(L411&lt;&gt;"16.10",L411&lt;&gt;"18.10")))),VLOOKUP(VALUE(L411),'[2]Controls v7 to v8'!$A$1:$I$165,2,FALSE),VLOOKUP(L411,'[2]Controls v7 to v8'!$A$1:$I$165,2,FALSE)),"")</f>
        <v/>
      </c>
      <c r="R411" s="46" t="str">
        <f>IF(M411 &lt;&gt;"",IF(AND(M411&lt;&gt;"2.10",AND(M411&lt;&gt;"7.10",AND(M411&lt;&gt;"15.10",AND(M411&lt;&gt;"16.10",M411&lt;&gt;"18.10")))),VLOOKUP(VALUE(M411),'[2]Controls v7 to v8'!$A$1:$I$165,2,FALSE),VLOOKUP(M411,'[2]Controls v7 to v8'!$A$1:$I$165,2,FALSE)),"")</f>
        <v/>
      </c>
      <c r="S411" s="46" t="str">
        <f>'[2]IG Mapping Formula (8)'!H413</f>
        <v/>
      </c>
    </row>
    <row r="412" spans="1:19" ht="13" x14ac:dyDescent="0.15">
      <c r="A412" s="35"/>
      <c r="B412" s="35"/>
      <c r="C412" s="36"/>
      <c r="D412" s="36"/>
      <c r="E412" s="59"/>
      <c r="F412" s="59"/>
      <c r="G412" s="59"/>
      <c r="H412" s="59"/>
      <c r="I412" s="59"/>
      <c r="J412" s="59"/>
      <c r="K412" s="39"/>
      <c r="L412" s="39"/>
      <c r="M412" s="39"/>
      <c r="N412" s="42" t="str">
        <f>'[2]IG Mapping Formula (7.1)'!H414</f>
        <v/>
      </c>
      <c r="O412" s="35"/>
      <c r="P412" s="41" t="str">
        <f>IF(K412 &lt;&gt;"",IF(AND(K412&lt;&gt;"2.10",AND(K412&lt;&gt;"7.10",AND(K412&lt;&gt;"15.10",AND(K412&lt;&gt;"16.10",K412&lt;&gt;"18.10")))),VLOOKUP(VALUE(K412),'[2]Controls v7 to v8'!$A$1:$I$165,2,FALSE),VLOOKUP(K412,'[2]Controls v7 to v8'!$A$1:$I$165,2,FALSE)),"")</f>
        <v/>
      </c>
      <c r="Q412" s="41" t="str">
        <f>IF(L412 &lt;&gt;"",IF(AND(L412&lt;&gt;"2.10",AND(L412&lt;&gt;"7.10",AND(L412&lt;&gt;"15.10",AND(L412&lt;&gt;"16.10",L412&lt;&gt;"18.10")))),VLOOKUP(VALUE(L412),'[2]Controls v7 to v8'!$A$1:$I$165,2,FALSE),VLOOKUP(L412,'[2]Controls v7 to v8'!$A$1:$I$165,2,FALSE)),"")</f>
        <v/>
      </c>
      <c r="R412" s="42" t="str">
        <f>IF(M412 &lt;&gt;"",IF(AND(M412&lt;&gt;"2.10",AND(M412&lt;&gt;"7.10",AND(M412&lt;&gt;"15.10",AND(M412&lt;&gt;"16.10",M412&lt;&gt;"18.10")))),VLOOKUP(VALUE(M412),'[2]Controls v7 to v8'!$A$1:$I$165,2,FALSE),VLOOKUP(M412,'[2]Controls v7 to v8'!$A$1:$I$165,2,FALSE)),"")</f>
        <v/>
      </c>
      <c r="S412" s="42" t="str">
        <f>'[2]IG Mapping Formula (8)'!H414</f>
        <v/>
      </c>
    </row>
    <row r="413" spans="1:19" ht="13" x14ac:dyDescent="0.15">
      <c r="A413" s="35"/>
      <c r="B413" s="35"/>
      <c r="C413" s="36"/>
      <c r="D413" s="36"/>
      <c r="E413" s="59"/>
      <c r="F413" s="59"/>
      <c r="G413" s="59"/>
      <c r="H413" s="59"/>
      <c r="I413" s="59"/>
      <c r="J413" s="59"/>
      <c r="K413" s="39"/>
      <c r="L413" s="39"/>
      <c r="M413" s="39"/>
      <c r="N413" s="46" t="str">
        <f>'[2]IG Mapping Formula (7.1)'!H415</f>
        <v/>
      </c>
      <c r="O413" s="35"/>
      <c r="P413" s="45" t="str">
        <f>IF(K413 &lt;&gt;"",IF(AND(K413&lt;&gt;"2.10",AND(K413&lt;&gt;"7.10",AND(K413&lt;&gt;"15.10",AND(K413&lt;&gt;"16.10",K413&lt;&gt;"18.10")))),VLOOKUP(VALUE(K413),'[2]Controls v7 to v8'!$A$1:$I$165,2,FALSE),VLOOKUP(K413,'[2]Controls v7 to v8'!$A$1:$I$165,2,FALSE)),"")</f>
        <v/>
      </c>
      <c r="Q413" s="45" t="str">
        <f>IF(L413 &lt;&gt;"",IF(AND(L413&lt;&gt;"2.10",AND(L413&lt;&gt;"7.10",AND(L413&lt;&gt;"15.10",AND(L413&lt;&gt;"16.10",L413&lt;&gt;"18.10")))),VLOOKUP(VALUE(L413),'[2]Controls v7 to v8'!$A$1:$I$165,2,FALSE),VLOOKUP(L413,'[2]Controls v7 to v8'!$A$1:$I$165,2,FALSE)),"")</f>
        <v/>
      </c>
      <c r="R413" s="46" t="str">
        <f>IF(M413 &lt;&gt;"",IF(AND(M413&lt;&gt;"2.10",AND(M413&lt;&gt;"7.10",AND(M413&lt;&gt;"15.10",AND(M413&lt;&gt;"16.10",M413&lt;&gt;"18.10")))),VLOOKUP(VALUE(M413),'[2]Controls v7 to v8'!$A$1:$I$165,2,FALSE),VLOOKUP(M413,'[2]Controls v7 to v8'!$A$1:$I$165,2,FALSE)),"")</f>
        <v/>
      </c>
      <c r="S413" s="46" t="str">
        <f>'[2]IG Mapping Formula (8)'!H415</f>
        <v/>
      </c>
    </row>
    <row r="414" spans="1:19" ht="13" x14ac:dyDescent="0.15">
      <c r="A414" s="35"/>
      <c r="B414" s="35"/>
      <c r="C414" s="36"/>
      <c r="D414" s="36"/>
      <c r="E414" s="59"/>
      <c r="F414" s="59"/>
      <c r="G414" s="59"/>
      <c r="H414" s="59"/>
      <c r="I414" s="59"/>
      <c r="J414" s="59"/>
      <c r="K414" s="39"/>
      <c r="L414" s="39"/>
      <c r="M414" s="39"/>
      <c r="N414" s="42" t="str">
        <f>'[2]IG Mapping Formula (7.1)'!H416</f>
        <v/>
      </c>
      <c r="O414" s="35"/>
      <c r="P414" s="41" t="str">
        <f>IF(K414 &lt;&gt;"",IF(AND(K414&lt;&gt;"2.10",AND(K414&lt;&gt;"7.10",AND(K414&lt;&gt;"15.10",AND(K414&lt;&gt;"16.10",K414&lt;&gt;"18.10")))),VLOOKUP(VALUE(K414),'[2]Controls v7 to v8'!$A$1:$I$165,2,FALSE),VLOOKUP(K414,'[2]Controls v7 to v8'!$A$1:$I$165,2,FALSE)),"")</f>
        <v/>
      </c>
      <c r="Q414" s="41" t="str">
        <f>IF(L414 &lt;&gt;"",IF(AND(L414&lt;&gt;"2.10",AND(L414&lt;&gt;"7.10",AND(L414&lt;&gt;"15.10",AND(L414&lt;&gt;"16.10",L414&lt;&gt;"18.10")))),VLOOKUP(VALUE(L414),'[2]Controls v7 to v8'!$A$1:$I$165,2,FALSE),VLOOKUP(L414,'[2]Controls v7 to v8'!$A$1:$I$165,2,FALSE)),"")</f>
        <v/>
      </c>
      <c r="R414" s="42" t="str">
        <f>IF(M414 &lt;&gt;"",IF(AND(M414&lt;&gt;"2.10",AND(M414&lt;&gt;"7.10",AND(M414&lt;&gt;"15.10",AND(M414&lt;&gt;"16.10",M414&lt;&gt;"18.10")))),VLOOKUP(VALUE(M414),'[2]Controls v7 to v8'!$A$1:$I$165,2,FALSE),VLOOKUP(M414,'[2]Controls v7 to v8'!$A$1:$I$165,2,FALSE)),"")</f>
        <v/>
      </c>
      <c r="S414" s="42" t="str">
        <f>'[2]IG Mapping Formula (8)'!H416</f>
        <v/>
      </c>
    </row>
    <row r="415" spans="1:19" ht="13" x14ac:dyDescent="0.15">
      <c r="A415" s="35"/>
      <c r="B415" s="35"/>
      <c r="C415" s="36"/>
      <c r="D415" s="36"/>
      <c r="E415" s="36"/>
      <c r="F415" s="36"/>
      <c r="G415" s="36"/>
      <c r="H415" s="36"/>
      <c r="I415" s="36"/>
      <c r="J415" s="36"/>
      <c r="K415" s="36"/>
      <c r="L415" s="36"/>
      <c r="M415" s="36"/>
      <c r="N415" s="44" t="str">
        <f>'[2]IG Mapping Formula (7.1)'!H417</f>
        <v/>
      </c>
      <c r="O415" s="35"/>
      <c r="P415" s="45" t="str">
        <f>IF(K415 &lt;&gt;"",IF(AND(K415&lt;&gt;"2.10",AND(K415&lt;&gt;"7.10",AND(K415&lt;&gt;"15.10",AND(K415&lt;&gt;"16.10",K415&lt;&gt;"18.10")))),VLOOKUP(VALUE(K415),'[2]Controls v7 to v8'!$A$1:$I$165,2,FALSE),VLOOKUP(K415,'[2]Controls v7 to v8'!$A$1:$I$165,2,FALSE)),"")</f>
        <v/>
      </c>
      <c r="Q415" s="45" t="str">
        <f>IF(L415 &lt;&gt;"",IF(AND(L415&lt;&gt;"2.10",AND(L415&lt;&gt;"7.10",AND(L415&lt;&gt;"15.10",AND(L415&lt;&gt;"16.10",L415&lt;&gt;"18.10")))),VLOOKUP(VALUE(L415),'[2]Controls v7 to v8'!$A$1:$I$165,2,FALSE),VLOOKUP(L415,'[2]Controls v7 to v8'!$A$1:$I$165,2,FALSE)),"")</f>
        <v/>
      </c>
      <c r="R415" s="46" t="str">
        <f>IF(M415 &lt;&gt;"",IF(AND(M415&lt;&gt;"2.10",AND(M415&lt;&gt;"7.10",AND(M415&lt;&gt;"15.10",AND(M415&lt;&gt;"16.10",M415&lt;&gt;"18.10")))),VLOOKUP(VALUE(M415),'[2]Controls v7 to v8'!$A$1:$I$165,2,FALSE),VLOOKUP(M415,'[2]Controls v7 to v8'!$A$1:$I$165,2,FALSE)),"")</f>
        <v/>
      </c>
      <c r="S415" s="44" t="str">
        <f>'[2]IG Mapping Formula (8)'!H417</f>
        <v/>
      </c>
    </row>
    <row r="416" spans="1:19" ht="13" x14ac:dyDescent="0.15">
      <c r="A416" s="35"/>
      <c r="B416" s="35"/>
      <c r="C416" s="36"/>
      <c r="D416" s="36"/>
      <c r="E416" s="36"/>
      <c r="F416" s="36"/>
      <c r="G416" s="36"/>
      <c r="H416" s="36"/>
      <c r="I416" s="36"/>
      <c r="J416" s="36"/>
      <c r="K416" s="36"/>
      <c r="L416" s="36"/>
      <c r="M416" s="36"/>
      <c r="N416" s="40" t="str">
        <f>'[2]IG Mapping Formula (7.1)'!H418</f>
        <v/>
      </c>
      <c r="O416" s="35"/>
      <c r="P416" s="60" t="str">
        <f>IF(K416 &lt;&gt;"",IF(AND(K416&lt;&gt;"2.10",AND(K416&lt;&gt;"7.10",AND(K416&lt;&gt;"15.10",AND(K416&lt;&gt;"16.10",K416&lt;&gt;"18.10")))),VLOOKUP(VALUE(K416),'[2]Controls v7 to v8'!$A$1:$I$165,2,FALSE),VLOOKUP(K416,'[2]Controls v7 to v8'!$A$1:$I$165,2,FALSE)),"")</f>
        <v/>
      </c>
      <c r="Q416" s="60" t="str">
        <f>IF(L416 &lt;&gt;"",IF(AND(L416&lt;&gt;"2.10",AND(L416&lt;&gt;"7.10",AND(L416&lt;&gt;"15.10",AND(L416&lt;&gt;"16.10",L416&lt;&gt;"18.10")))),VLOOKUP(VALUE(L416),'[2]Controls v7 to v8'!$A$1:$I$165,2,FALSE),VLOOKUP(L416,'[2]Controls v7 to v8'!$A$1:$I$165,2,FALSE)),"")</f>
        <v/>
      </c>
      <c r="R416" s="40" t="str">
        <f>IF(M416 &lt;&gt;"",IF(AND(M416&lt;&gt;"2.10",AND(M416&lt;&gt;"7.10",AND(M416&lt;&gt;"15.10",AND(M416&lt;&gt;"16.10",M416&lt;&gt;"18.10")))),VLOOKUP(VALUE(M416),'[2]Controls v7 to v8'!$A$1:$I$165,2,FALSE),VLOOKUP(M416,'[2]Controls v7 to v8'!$A$1:$I$165,2,FALSE)),"")</f>
        <v/>
      </c>
      <c r="S416" s="40" t="str">
        <f>'[2]IG Mapping Formula (8)'!H418</f>
        <v/>
      </c>
    </row>
    <row r="417" spans="1:19" ht="13" x14ac:dyDescent="0.15">
      <c r="A417" s="35"/>
      <c r="B417" s="35"/>
      <c r="C417" s="36"/>
      <c r="D417" s="36"/>
      <c r="E417" s="59"/>
      <c r="F417" s="59"/>
      <c r="G417" s="59"/>
      <c r="H417" s="59"/>
      <c r="I417" s="59"/>
      <c r="J417" s="59"/>
      <c r="K417" s="39"/>
      <c r="L417" s="39"/>
      <c r="M417" s="39"/>
      <c r="N417" s="46" t="str">
        <f>'[2]IG Mapping Formula (7.1)'!H419</f>
        <v/>
      </c>
      <c r="O417" s="35"/>
      <c r="P417" s="61" t="str">
        <f>IF(K417 &lt;&gt;"",IF(AND(K417&lt;&gt;"2.10",AND(K417&lt;&gt;"7.10",AND(K417&lt;&gt;"15.10",AND(K417&lt;&gt;"16.10",K417&lt;&gt;"18.10")))),VLOOKUP(VALUE(K417),'[2]Controls v7 to v8'!$A$1:$I$165,2,FALSE),VLOOKUP(K417,'[2]Controls v7 to v8'!$A$1:$I$165,2,FALSE)),"")</f>
        <v/>
      </c>
      <c r="Q417" s="61" t="str">
        <f>IF(L417 &lt;&gt;"",IF(AND(L417&lt;&gt;"2.10",AND(L417&lt;&gt;"7.10",AND(L417&lt;&gt;"15.10",AND(L417&lt;&gt;"16.10",L417&lt;&gt;"18.10")))),VLOOKUP(VALUE(L417),'[2]Controls v7 to v8'!$A$1:$I$165,2,FALSE),VLOOKUP(L417,'[2]Controls v7 to v8'!$A$1:$I$165,2,FALSE)),"")</f>
        <v/>
      </c>
      <c r="R417" s="44" t="str">
        <f>IF(M417 &lt;&gt;"",IF(AND(M417&lt;&gt;"2.10",AND(M417&lt;&gt;"7.10",AND(M417&lt;&gt;"15.10",AND(M417&lt;&gt;"16.10",M417&lt;&gt;"18.10")))),VLOOKUP(VALUE(M417),'[2]Controls v7 to v8'!$A$1:$I$165,2,FALSE),VLOOKUP(M417,'[2]Controls v7 to v8'!$A$1:$I$165,2,FALSE)),"")</f>
        <v/>
      </c>
      <c r="S417" s="46" t="str">
        <f>'[2]IG Mapping Formula (8)'!H419</f>
        <v/>
      </c>
    </row>
    <row r="418" spans="1:19" ht="13" x14ac:dyDescent="0.15">
      <c r="A418" s="35"/>
      <c r="B418" s="35"/>
      <c r="C418" s="36"/>
      <c r="D418" s="36"/>
      <c r="E418" s="59"/>
      <c r="F418" s="59"/>
      <c r="G418" s="59"/>
      <c r="H418" s="59"/>
      <c r="I418" s="59"/>
      <c r="J418" s="59"/>
      <c r="K418" s="39"/>
      <c r="L418" s="39"/>
      <c r="M418" s="39"/>
      <c r="N418" s="42" t="str">
        <f>'[2]IG Mapping Formula (7.1)'!H420</f>
        <v/>
      </c>
      <c r="O418" s="35"/>
      <c r="P418" s="60" t="str">
        <f>IF(K418 &lt;&gt;"",IF(AND(K418&lt;&gt;"2.10",AND(K418&lt;&gt;"7.10",AND(K418&lt;&gt;"15.10",AND(K418&lt;&gt;"16.10",K418&lt;&gt;"18.10")))),VLOOKUP(VALUE(K418),'[2]Controls v7 to v8'!$A$1:$I$165,2,FALSE),VLOOKUP(K418,'[2]Controls v7 to v8'!$A$1:$I$165,2,FALSE)),"")</f>
        <v/>
      </c>
      <c r="Q418" s="60" t="str">
        <f>IF(L418 &lt;&gt;"",IF(AND(L418&lt;&gt;"2.10",AND(L418&lt;&gt;"7.10",AND(L418&lt;&gt;"15.10",AND(L418&lt;&gt;"16.10",L418&lt;&gt;"18.10")))),VLOOKUP(VALUE(L418),'[2]Controls v7 to v8'!$A$1:$I$165,2,FALSE),VLOOKUP(L418,'[2]Controls v7 to v8'!$A$1:$I$165,2,FALSE)),"")</f>
        <v/>
      </c>
      <c r="R418" s="40" t="str">
        <f>IF(M418 &lt;&gt;"",IF(AND(M418&lt;&gt;"2.10",AND(M418&lt;&gt;"7.10",AND(M418&lt;&gt;"15.10",AND(M418&lt;&gt;"16.10",M418&lt;&gt;"18.10")))),VLOOKUP(VALUE(M418),'[2]Controls v7 to v8'!$A$1:$I$165,2,FALSE),VLOOKUP(M418,'[2]Controls v7 to v8'!$A$1:$I$165,2,FALSE)),"")</f>
        <v/>
      </c>
      <c r="S418" s="42" t="str">
        <f>'[2]IG Mapping Formula (8)'!H420</f>
        <v/>
      </c>
    </row>
    <row r="419" spans="1:19" ht="13" x14ac:dyDescent="0.15">
      <c r="A419" s="35"/>
      <c r="B419" s="35"/>
      <c r="C419" s="36"/>
      <c r="D419" s="36"/>
      <c r="E419" s="59"/>
      <c r="F419" s="59"/>
      <c r="G419" s="59"/>
      <c r="H419" s="59"/>
      <c r="I419" s="59"/>
      <c r="J419" s="59"/>
      <c r="K419" s="39"/>
      <c r="L419" s="39"/>
      <c r="M419" s="39"/>
      <c r="N419" s="46" t="str">
        <f>'[2]IG Mapping Formula (7.1)'!H421</f>
        <v/>
      </c>
      <c r="O419" s="35"/>
      <c r="P419" s="61" t="str">
        <f>IF(K419 &lt;&gt;"",IF(AND(K419&lt;&gt;"2.10",AND(K419&lt;&gt;"7.10",AND(K419&lt;&gt;"15.10",AND(K419&lt;&gt;"16.10",K419&lt;&gt;"18.10")))),VLOOKUP(VALUE(K419),'[2]Controls v7 to v8'!$A$1:$I$165,2,FALSE),VLOOKUP(K419,'[2]Controls v7 to v8'!$A$1:$I$165,2,FALSE)),"")</f>
        <v/>
      </c>
      <c r="Q419" s="61" t="str">
        <f>IF(L419 &lt;&gt;"",IF(AND(L419&lt;&gt;"2.10",AND(L419&lt;&gt;"7.10",AND(L419&lt;&gt;"15.10",AND(L419&lt;&gt;"16.10",L419&lt;&gt;"18.10")))),VLOOKUP(VALUE(L419),'[2]Controls v7 to v8'!$A$1:$I$165,2,FALSE),VLOOKUP(L419,'[2]Controls v7 to v8'!$A$1:$I$165,2,FALSE)),"")</f>
        <v/>
      </c>
      <c r="R419" s="44" t="str">
        <f>IF(M419 &lt;&gt;"",IF(AND(M419&lt;&gt;"2.10",AND(M419&lt;&gt;"7.10",AND(M419&lt;&gt;"15.10",AND(M419&lt;&gt;"16.10",M419&lt;&gt;"18.10")))),VLOOKUP(VALUE(M419),'[2]Controls v7 to v8'!$A$1:$I$165,2,FALSE),VLOOKUP(M419,'[2]Controls v7 to v8'!$A$1:$I$165,2,FALSE)),"")</f>
        <v/>
      </c>
      <c r="S419" s="46" t="str">
        <f>'[2]IG Mapping Formula (8)'!H421</f>
        <v/>
      </c>
    </row>
    <row r="420" spans="1:19" ht="13" x14ac:dyDescent="0.15">
      <c r="A420" s="35"/>
      <c r="B420" s="35"/>
      <c r="C420" s="36"/>
      <c r="D420" s="36"/>
      <c r="E420" s="59"/>
      <c r="F420" s="59"/>
      <c r="G420" s="59"/>
      <c r="H420" s="59"/>
      <c r="I420" s="59"/>
      <c r="J420" s="59"/>
      <c r="K420" s="39"/>
      <c r="L420" s="39"/>
      <c r="M420" s="39"/>
      <c r="N420" s="42" t="str">
        <f>'[2]IG Mapping Formula (7.1)'!H422</f>
        <v/>
      </c>
      <c r="O420" s="35"/>
      <c r="P420" s="60" t="str">
        <f>IF(K420 &lt;&gt;"",IF(AND(K420&lt;&gt;"2.10",AND(K420&lt;&gt;"7.10",AND(K420&lt;&gt;"15.10",AND(K420&lt;&gt;"16.10",K420&lt;&gt;"18.10")))),VLOOKUP(VALUE(K420),'[2]Controls v7 to v8'!$A$1:$I$165,2,FALSE),VLOOKUP(K420,'[2]Controls v7 to v8'!$A$1:$I$165,2,FALSE)),"")</f>
        <v/>
      </c>
      <c r="Q420" s="60" t="str">
        <f>IF(L420 &lt;&gt;"",IF(AND(L420&lt;&gt;"2.10",AND(L420&lt;&gt;"7.10",AND(L420&lt;&gt;"15.10",AND(L420&lt;&gt;"16.10",L420&lt;&gt;"18.10")))),VLOOKUP(VALUE(L420),'[2]Controls v7 to v8'!$A$1:$I$165,2,FALSE),VLOOKUP(L420,'[2]Controls v7 to v8'!$A$1:$I$165,2,FALSE)),"")</f>
        <v/>
      </c>
      <c r="R420" s="40" t="str">
        <f>IF(M420 &lt;&gt;"",IF(AND(M420&lt;&gt;"2.10",AND(M420&lt;&gt;"7.10",AND(M420&lt;&gt;"15.10",AND(M420&lt;&gt;"16.10",M420&lt;&gt;"18.10")))),VLOOKUP(VALUE(M420),'[2]Controls v7 to v8'!$A$1:$I$165,2,FALSE),VLOOKUP(M420,'[2]Controls v7 to v8'!$A$1:$I$165,2,FALSE)),"")</f>
        <v/>
      </c>
      <c r="S420" s="42" t="str">
        <f>'[2]IG Mapping Formula (8)'!H422</f>
        <v/>
      </c>
    </row>
    <row r="421" spans="1:19" ht="13" x14ac:dyDescent="0.15">
      <c r="A421" s="35"/>
      <c r="B421" s="35"/>
      <c r="C421" s="36"/>
      <c r="D421" s="36"/>
      <c r="E421" s="59"/>
      <c r="F421" s="59"/>
      <c r="G421" s="59"/>
      <c r="H421" s="59"/>
      <c r="I421" s="59"/>
      <c r="J421" s="59"/>
      <c r="K421" s="39"/>
      <c r="L421" s="39"/>
      <c r="M421" s="39"/>
      <c r="N421" s="46" t="str">
        <f>'[2]IG Mapping Formula (7.1)'!H423</f>
        <v/>
      </c>
      <c r="O421" s="35"/>
      <c r="P421" s="61" t="str">
        <f>IF(K421 &lt;&gt;"",IF(AND(K421&lt;&gt;"2.10",AND(K421&lt;&gt;"7.10",AND(K421&lt;&gt;"15.10",AND(K421&lt;&gt;"16.10",K421&lt;&gt;"18.10")))),VLOOKUP(VALUE(K421),'[2]Controls v7 to v8'!$A$1:$I$165,2,FALSE),VLOOKUP(K421,'[2]Controls v7 to v8'!$A$1:$I$165,2,FALSE)),"")</f>
        <v/>
      </c>
      <c r="Q421" s="61" t="str">
        <f>IF(L421 &lt;&gt;"",IF(AND(L421&lt;&gt;"2.10",AND(L421&lt;&gt;"7.10",AND(L421&lt;&gt;"15.10",AND(L421&lt;&gt;"16.10",L421&lt;&gt;"18.10")))),VLOOKUP(VALUE(L421),'[2]Controls v7 to v8'!$A$1:$I$165,2,FALSE),VLOOKUP(L421,'[2]Controls v7 to v8'!$A$1:$I$165,2,FALSE)),"")</f>
        <v/>
      </c>
      <c r="R421" s="44" t="str">
        <f>IF(M421 &lt;&gt;"",IF(AND(M421&lt;&gt;"2.10",AND(M421&lt;&gt;"7.10",AND(M421&lt;&gt;"15.10",AND(M421&lt;&gt;"16.10",M421&lt;&gt;"18.10")))),VLOOKUP(VALUE(M421),'[2]Controls v7 to v8'!$A$1:$I$165,2,FALSE),VLOOKUP(M421,'[2]Controls v7 to v8'!$A$1:$I$165,2,FALSE)),"")</f>
        <v/>
      </c>
      <c r="S421" s="46" t="str">
        <f>'[2]IG Mapping Formula (8)'!H423</f>
        <v/>
      </c>
    </row>
    <row r="422" spans="1:19" ht="13" x14ac:dyDescent="0.15">
      <c r="A422" s="35"/>
      <c r="B422" s="35"/>
      <c r="C422" s="36"/>
      <c r="D422" s="36"/>
      <c r="E422" s="36"/>
      <c r="F422" s="36"/>
      <c r="G422" s="36"/>
      <c r="H422" s="36"/>
      <c r="I422" s="36"/>
      <c r="J422" s="36"/>
      <c r="K422" s="36"/>
      <c r="L422" s="36"/>
      <c r="M422" s="36"/>
      <c r="N422" s="40" t="str">
        <f>'[2]IG Mapping Formula (7.1)'!H424</f>
        <v/>
      </c>
      <c r="O422" s="35"/>
      <c r="P422" s="60" t="str">
        <f>IF(K422 &lt;&gt;"",IF(AND(K422&lt;&gt;"2.10",AND(K422&lt;&gt;"7.10",AND(K422&lt;&gt;"15.10",AND(K422&lt;&gt;"16.10",K422&lt;&gt;"18.10")))),VLOOKUP(VALUE(K422),'[2]Controls v7 to v8'!$A$1:$I$165,2,FALSE),VLOOKUP(K422,'[2]Controls v7 to v8'!$A$1:$I$165,2,FALSE)),"")</f>
        <v/>
      </c>
      <c r="Q422" s="60" t="str">
        <f>IF(L422 &lt;&gt;"",IF(AND(L422&lt;&gt;"2.10",AND(L422&lt;&gt;"7.10",AND(L422&lt;&gt;"15.10",AND(L422&lt;&gt;"16.10",L422&lt;&gt;"18.10")))),VLOOKUP(VALUE(L422),'[2]Controls v7 to v8'!$A$1:$I$165,2,FALSE),VLOOKUP(L422,'[2]Controls v7 to v8'!$A$1:$I$165,2,FALSE)),"")</f>
        <v/>
      </c>
      <c r="R422" s="40" t="str">
        <f>IF(M422 &lt;&gt;"",IF(AND(M422&lt;&gt;"2.10",AND(M422&lt;&gt;"7.10",AND(M422&lt;&gt;"15.10",AND(M422&lt;&gt;"16.10",M422&lt;&gt;"18.10")))),VLOOKUP(VALUE(M422),'[2]Controls v7 to v8'!$A$1:$I$165,2,FALSE),VLOOKUP(M422,'[2]Controls v7 to v8'!$A$1:$I$165,2,FALSE)),"")</f>
        <v/>
      </c>
      <c r="S422" s="40" t="str">
        <f>'[2]IG Mapping Formula (8)'!H424</f>
        <v/>
      </c>
    </row>
    <row r="423" spans="1:19" ht="13" x14ac:dyDescent="0.15">
      <c r="A423" s="35"/>
      <c r="B423" s="35"/>
      <c r="C423" s="36"/>
      <c r="D423" s="36"/>
      <c r="E423" s="36"/>
      <c r="F423" s="36"/>
      <c r="G423" s="36"/>
      <c r="H423" s="36"/>
      <c r="I423" s="36"/>
      <c r="J423" s="36"/>
      <c r="K423" s="36"/>
      <c r="L423" s="36"/>
      <c r="M423" s="36"/>
      <c r="N423" s="44" t="str">
        <f>'[2]IG Mapping Formula (7.1)'!H425</f>
        <v/>
      </c>
      <c r="O423" s="35"/>
      <c r="P423" s="61" t="str">
        <f>IF(K423 &lt;&gt;"",IF(AND(K423&lt;&gt;"2.10",AND(K423&lt;&gt;"7.10",AND(K423&lt;&gt;"15.10",AND(K423&lt;&gt;"16.10",K423&lt;&gt;"18.10")))),VLOOKUP(VALUE(K423),'[2]Controls v7 to v8'!$A$1:$I$165,2,FALSE),VLOOKUP(K423,'[2]Controls v7 to v8'!$A$1:$I$165,2,FALSE)),"")</f>
        <v/>
      </c>
      <c r="Q423" s="61" t="str">
        <f>IF(L423 &lt;&gt;"",IF(AND(L423&lt;&gt;"2.10",AND(L423&lt;&gt;"7.10",AND(L423&lt;&gt;"15.10",AND(L423&lt;&gt;"16.10",L423&lt;&gt;"18.10")))),VLOOKUP(VALUE(L423),'[2]Controls v7 to v8'!$A$1:$I$165,2,FALSE),VLOOKUP(L423,'[2]Controls v7 to v8'!$A$1:$I$165,2,FALSE)),"")</f>
        <v/>
      </c>
      <c r="R423" s="44" t="str">
        <f>IF(M423 &lt;&gt;"",IF(AND(M423&lt;&gt;"2.10",AND(M423&lt;&gt;"7.10",AND(M423&lt;&gt;"15.10",AND(M423&lt;&gt;"16.10",M423&lt;&gt;"18.10")))),VLOOKUP(VALUE(M423),'[2]Controls v7 to v8'!$A$1:$I$165,2,FALSE),VLOOKUP(M423,'[2]Controls v7 to v8'!$A$1:$I$165,2,FALSE)),"")</f>
        <v/>
      </c>
      <c r="S423" s="44" t="str">
        <f>'[2]IG Mapping Formula (8)'!H425</f>
        <v/>
      </c>
    </row>
    <row r="424" spans="1:19" ht="13" x14ac:dyDescent="0.15">
      <c r="A424" s="35"/>
      <c r="B424" s="35"/>
      <c r="C424" s="36"/>
      <c r="D424" s="36"/>
      <c r="E424" s="36"/>
      <c r="F424" s="36"/>
      <c r="G424" s="36"/>
      <c r="H424" s="36"/>
      <c r="I424" s="36"/>
      <c r="J424" s="36"/>
      <c r="K424" s="36"/>
      <c r="L424" s="36"/>
      <c r="M424" s="36"/>
      <c r="N424" s="40" t="str">
        <f>'[2]IG Mapping Formula (7.1)'!H426</f>
        <v/>
      </c>
      <c r="O424" s="35"/>
      <c r="P424" s="60" t="str">
        <f>IF(K424 &lt;&gt;"",IF(AND(K424&lt;&gt;"2.10",AND(K424&lt;&gt;"7.10",AND(K424&lt;&gt;"15.10",AND(K424&lt;&gt;"16.10",K424&lt;&gt;"18.10")))),VLOOKUP(VALUE(K424),'[2]Controls v7 to v8'!$A$1:$I$165,2,FALSE),VLOOKUP(K424,'[2]Controls v7 to v8'!$A$1:$I$165,2,FALSE)),"")</f>
        <v/>
      </c>
      <c r="Q424" s="60" t="str">
        <f>IF(L424 &lt;&gt;"",IF(AND(L424&lt;&gt;"2.10",AND(L424&lt;&gt;"7.10",AND(L424&lt;&gt;"15.10",AND(L424&lt;&gt;"16.10",L424&lt;&gt;"18.10")))),VLOOKUP(VALUE(L424),'[2]Controls v7 to v8'!$A$1:$I$165,2,FALSE),VLOOKUP(L424,'[2]Controls v7 to v8'!$A$1:$I$165,2,FALSE)),"")</f>
        <v/>
      </c>
      <c r="R424" s="40" t="str">
        <f>IF(M424 &lt;&gt;"",IF(AND(M424&lt;&gt;"2.10",AND(M424&lt;&gt;"7.10",AND(M424&lt;&gt;"15.10",AND(M424&lt;&gt;"16.10",M424&lt;&gt;"18.10")))),VLOOKUP(VALUE(M424),'[2]Controls v7 to v8'!$A$1:$I$165,2,FALSE),VLOOKUP(M424,'[2]Controls v7 to v8'!$A$1:$I$165,2,FALSE)),"")</f>
        <v/>
      </c>
      <c r="S424" s="40" t="str">
        <f>'[2]IG Mapping Formula (8)'!H426</f>
        <v/>
      </c>
    </row>
    <row r="425" spans="1:19" ht="13" x14ac:dyDescent="0.15">
      <c r="A425" s="35"/>
      <c r="B425" s="35"/>
      <c r="C425" s="36"/>
      <c r="D425" s="36"/>
      <c r="E425" s="36"/>
      <c r="F425" s="36"/>
      <c r="G425" s="36"/>
      <c r="H425" s="36"/>
      <c r="I425" s="36"/>
      <c r="J425" s="36"/>
      <c r="K425" s="36"/>
      <c r="L425" s="36"/>
      <c r="M425" s="36"/>
      <c r="N425" s="44" t="str">
        <f>'[2]IG Mapping Formula (7.1)'!H427</f>
        <v/>
      </c>
      <c r="O425" s="35"/>
      <c r="P425" s="61" t="str">
        <f>IF(K425 &lt;&gt;"",IF(AND(K425&lt;&gt;"2.10",AND(K425&lt;&gt;"7.10",AND(K425&lt;&gt;"15.10",AND(K425&lt;&gt;"16.10",K425&lt;&gt;"18.10")))),VLOOKUP(VALUE(K425),'[2]Controls v7 to v8'!$A$1:$I$165,2,FALSE),VLOOKUP(K425,'[2]Controls v7 to v8'!$A$1:$I$165,2,FALSE)),"")</f>
        <v/>
      </c>
      <c r="Q425" s="61" t="str">
        <f>IF(L425 &lt;&gt;"",IF(AND(L425&lt;&gt;"2.10",AND(L425&lt;&gt;"7.10",AND(L425&lt;&gt;"15.10",AND(L425&lt;&gt;"16.10",L425&lt;&gt;"18.10")))),VLOOKUP(VALUE(L425),'[2]Controls v7 to v8'!$A$1:$I$165,2,FALSE),VLOOKUP(L425,'[2]Controls v7 to v8'!$A$1:$I$165,2,FALSE)),"")</f>
        <v/>
      </c>
      <c r="R425" s="44" t="str">
        <f>IF(M425 &lt;&gt;"",IF(AND(M425&lt;&gt;"2.10",AND(M425&lt;&gt;"7.10",AND(M425&lt;&gt;"15.10",AND(M425&lt;&gt;"16.10",M425&lt;&gt;"18.10")))),VLOOKUP(VALUE(M425),'[2]Controls v7 to v8'!$A$1:$I$165,2,FALSE),VLOOKUP(M425,'[2]Controls v7 to v8'!$A$1:$I$165,2,FALSE)),"")</f>
        <v/>
      </c>
      <c r="S425" s="44" t="str">
        <f>'[2]IG Mapping Formula (8)'!H427</f>
        <v/>
      </c>
    </row>
    <row r="426" spans="1:19" ht="13" x14ac:dyDescent="0.15">
      <c r="A426" s="35"/>
      <c r="B426" s="35"/>
      <c r="C426" s="36"/>
      <c r="D426" s="36"/>
      <c r="E426" s="36"/>
      <c r="F426" s="36"/>
      <c r="G426" s="36"/>
      <c r="H426" s="36"/>
      <c r="I426" s="36"/>
      <c r="J426" s="36"/>
      <c r="K426" s="36"/>
      <c r="L426" s="36"/>
      <c r="M426" s="36"/>
      <c r="N426" s="40" t="str">
        <f>'[2]IG Mapping Formula (7.1)'!H428</f>
        <v/>
      </c>
      <c r="O426" s="35"/>
      <c r="P426" s="60" t="str">
        <f>IF(K426 &lt;&gt;"",IF(AND(K426&lt;&gt;"2.10",AND(K426&lt;&gt;"7.10",AND(K426&lt;&gt;"15.10",AND(K426&lt;&gt;"16.10",K426&lt;&gt;"18.10")))),VLOOKUP(VALUE(K426),'[2]Controls v7 to v8'!$A$1:$I$165,2,FALSE),VLOOKUP(K426,'[2]Controls v7 to v8'!$A$1:$I$165,2,FALSE)),"")</f>
        <v/>
      </c>
      <c r="Q426" s="60" t="str">
        <f>IF(L426 &lt;&gt;"",IF(AND(L426&lt;&gt;"2.10",AND(L426&lt;&gt;"7.10",AND(L426&lt;&gt;"15.10",AND(L426&lt;&gt;"16.10",L426&lt;&gt;"18.10")))),VLOOKUP(VALUE(L426),'[2]Controls v7 to v8'!$A$1:$I$165,2,FALSE),VLOOKUP(L426,'[2]Controls v7 to v8'!$A$1:$I$165,2,FALSE)),"")</f>
        <v/>
      </c>
      <c r="R426" s="40" t="str">
        <f>IF(M426 &lt;&gt;"",IF(AND(M426&lt;&gt;"2.10",AND(M426&lt;&gt;"7.10",AND(M426&lt;&gt;"15.10",AND(M426&lt;&gt;"16.10",M426&lt;&gt;"18.10")))),VLOOKUP(VALUE(M426),'[2]Controls v7 to v8'!$A$1:$I$165,2,FALSE),VLOOKUP(M426,'[2]Controls v7 to v8'!$A$1:$I$165,2,FALSE)),"")</f>
        <v/>
      </c>
      <c r="S426" s="40" t="str">
        <f>'[2]IG Mapping Formula (8)'!H428</f>
        <v/>
      </c>
    </row>
    <row r="427" spans="1:19" ht="13" x14ac:dyDescent="0.15">
      <c r="A427" s="35"/>
      <c r="B427" s="35"/>
      <c r="C427" s="36"/>
      <c r="D427" s="36"/>
      <c r="E427" s="36"/>
      <c r="F427" s="36"/>
      <c r="G427" s="36"/>
      <c r="H427" s="36"/>
      <c r="I427" s="36"/>
      <c r="J427" s="36"/>
      <c r="K427" s="36"/>
      <c r="L427" s="36"/>
      <c r="M427" s="36"/>
      <c r="N427" s="44" t="str">
        <f>'[2]IG Mapping Formula (7.1)'!H429</f>
        <v/>
      </c>
      <c r="O427" s="35"/>
      <c r="P427" s="61" t="str">
        <f>IF(K427 &lt;&gt;"",IF(AND(K427&lt;&gt;"2.10",AND(K427&lt;&gt;"7.10",AND(K427&lt;&gt;"15.10",AND(K427&lt;&gt;"16.10",K427&lt;&gt;"18.10")))),VLOOKUP(VALUE(K427),'[2]Controls v7 to v8'!$A$1:$I$165,2,FALSE),VLOOKUP(K427,'[2]Controls v7 to v8'!$A$1:$I$165,2,FALSE)),"")</f>
        <v/>
      </c>
      <c r="Q427" s="61" t="str">
        <f>IF(L427 &lt;&gt;"",IF(AND(L427&lt;&gt;"2.10",AND(L427&lt;&gt;"7.10",AND(L427&lt;&gt;"15.10",AND(L427&lt;&gt;"16.10",L427&lt;&gt;"18.10")))),VLOOKUP(VALUE(L427),'[2]Controls v7 to v8'!$A$1:$I$165,2,FALSE),VLOOKUP(L427,'[2]Controls v7 to v8'!$A$1:$I$165,2,FALSE)),"")</f>
        <v/>
      </c>
      <c r="R427" s="44" t="str">
        <f>IF(M427 &lt;&gt;"",IF(AND(M427&lt;&gt;"2.10",AND(M427&lt;&gt;"7.10",AND(M427&lt;&gt;"15.10",AND(M427&lt;&gt;"16.10",M427&lt;&gt;"18.10")))),VLOOKUP(VALUE(M427),'[2]Controls v7 to v8'!$A$1:$I$165,2,FALSE),VLOOKUP(M427,'[2]Controls v7 to v8'!$A$1:$I$165,2,FALSE)),"")</f>
        <v/>
      </c>
      <c r="S427" s="44" t="str">
        <f>'[2]IG Mapping Formula (8)'!H429</f>
        <v/>
      </c>
    </row>
    <row r="428" spans="1:19" ht="13" x14ac:dyDescent="0.15">
      <c r="A428" s="35"/>
      <c r="B428" s="35"/>
      <c r="C428" s="36"/>
      <c r="D428" s="36"/>
      <c r="E428" s="36"/>
      <c r="F428" s="36"/>
      <c r="G428" s="36"/>
      <c r="H428" s="36"/>
      <c r="I428" s="36"/>
      <c r="J428" s="36"/>
      <c r="K428" s="36"/>
      <c r="L428" s="36"/>
      <c r="M428" s="36"/>
      <c r="N428" s="40" t="str">
        <f>'[2]IG Mapping Formula (7.1)'!H430</f>
        <v/>
      </c>
      <c r="O428" s="35"/>
      <c r="P428" s="60" t="str">
        <f>IF(K428 &lt;&gt;"",IF(AND(K428&lt;&gt;"2.10",AND(K428&lt;&gt;"7.10",AND(K428&lt;&gt;"15.10",AND(K428&lt;&gt;"16.10",K428&lt;&gt;"18.10")))),VLOOKUP(VALUE(K428),'[2]Controls v7 to v8'!$A$1:$I$165,2,FALSE),VLOOKUP(K428,'[2]Controls v7 to v8'!$A$1:$I$165,2,FALSE)),"")</f>
        <v/>
      </c>
      <c r="Q428" s="60" t="str">
        <f>IF(L428 &lt;&gt;"",IF(AND(L428&lt;&gt;"2.10",AND(L428&lt;&gt;"7.10",AND(L428&lt;&gt;"15.10",AND(L428&lt;&gt;"16.10",L428&lt;&gt;"18.10")))),VLOOKUP(VALUE(L428),'[2]Controls v7 to v8'!$A$1:$I$165,2,FALSE),VLOOKUP(L428,'[2]Controls v7 to v8'!$A$1:$I$165,2,FALSE)),"")</f>
        <v/>
      </c>
      <c r="R428" s="40" t="str">
        <f>IF(M428 &lt;&gt;"",IF(AND(M428&lt;&gt;"2.10",AND(M428&lt;&gt;"7.10",AND(M428&lt;&gt;"15.10",AND(M428&lt;&gt;"16.10",M428&lt;&gt;"18.10")))),VLOOKUP(VALUE(M428),'[2]Controls v7 to v8'!$A$1:$I$165,2,FALSE),VLOOKUP(M428,'[2]Controls v7 to v8'!$A$1:$I$165,2,FALSE)),"")</f>
        <v/>
      </c>
      <c r="S428" s="40" t="str">
        <f>'[2]IG Mapping Formula (8)'!H430</f>
        <v/>
      </c>
    </row>
    <row r="429" spans="1:19" ht="13" x14ac:dyDescent="0.15">
      <c r="A429" s="35"/>
      <c r="B429" s="35"/>
      <c r="C429" s="36"/>
      <c r="D429" s="36"/>
      <c r="E429" s="36"/>
      <c r="F429" s="36"/>
      <c r="G429" s="36"/>
      <c r="H429" s="36"/>
      <c r="I429" s="36"/>
      <c r="J429" s="36"/>
      <c r="K429" s="36"/>
      <c r="L429" s="36"/>
      <c r="M429" s="36"/>
      <c r="N429" s="44" t="str">
        <f>'[2]IG Mapping Formula (7.1)'!H431</f>
        <v/>
      </c>
      <c r="O429" s="35"/>
      <c r="P429" s="61" t="str">
        <f>IF(K429 &lt;&gt;"",IF(AND(K429&lt;&gt;"2.10",AND(K429&lt;&gt;"7.10",AND(K429&lt;&gt;"15.10",AND(K429&lt;&gt;"16.10",K429&lt;&gt;"18.10")))),VLOOKUP(VALUE(K429),'[2]Controls v7 to v8'!$A$1:$I$165,2,FALSE),VLOOKUP(K429,'[2]Controls v7 to v8'!$A$1:$I$165,2,FALSE)),"")</f>
        <v/>
      </c>
      <c r="Q429" s="61" t="str">
        <f>IF(L429 &lt;&gt;"",IF(AND(L429&lt;&gt;"2.10",AND(L429&lt;&gt;"7.10",AND(L429&lt;&gt;"15.10",AND(L429&lt;&gt;"16.10",L429&lt;&gt;"18.10")))),VLOOKUP(VALUE(L429),'[2]Controls v7 to v8'!$A$1:$I$165,2,FALSE),VLOOKUP(L429,'[2]Controls v7 to v8'!$A$1:$I$165,2,FALSE)),"")</f>
        <v/>
      </c>
      <c r="R429" s="44" t="str">
        <f>IF(M429 &lt;&gt;"",IF(AND(M429&lt;&gt;"2.10",AND(M429&lt;&gt;"7.10",AND(M429&lt;&gt;"15.10",AND(M429&lt;&gt;"16.10",M429&lt;&gt;"18.10")))),VLOOKUP(VALUE(M429),'[2]Controls v7 to v8'!$A$1:$I$165,2,FALSE),VLOOKUP(M429,'[2]Controls v7 to v8'!$A$1:$I$165,2,FALSE)),"")</f>
        <v/>
      </c>
      <c r="S429" s="44" t="str">
        <f>'[2]IG Mapping Formula (8)'!H431</f>
        <v/>
      </c>
    </row>
    <row r="430" spans="1:19" ht="13" x14ac:dyDescent="0.15">
      <c r="A430" s="35"/>
      <c r="B430" s="35"/>
      <c r="C430" s="36"/>
      <c r="D430" s="36"/>
      <c r="E430" s="36"/>
      <c r="F430" s="36"/>
      <c r="G430" s="36"/>
      <c r="H430" s="36"/>
      <c r="I430" s="36"/>
      <c r="J430" s="36"/>
      <c r="K430" s="36"/>
      <c r="L430" s="36"/>
      <c r="M430" s="36"/>
      <c r="N430" s="40" t="str">
        <f>'[2]IG Mapping Formula (7.1)'!H432</f>
        <v/>
      </c>
      <c r="O430" s="35"/>
      <c r="P430" s="60" t="str">
        <f>IF(K430 &lt;&gt;"",IF(AND(K430&lt;&gt;"2.10",AND(K430&lt;&gt;"7.10",AND(K430&lt;&gt;"15.10",AND(K430&lt;&gt;"16.10",K430&lt;&gt;"18.10")))),VLOOKUP(VALUE(K430),'[2]Controls v7 to v8'!$A$1:$I$165,2,FALSE),VLOOKUP(K430,'[2]Controls v7 to v8'!$A$1:$I$165,2,FALSE)),"")</f>
        <v/>
      </c>
      <c r="Q430" s="60" t="str">
        <f>IF(L430 &lt;&gt;"",IF(AND(L430&lt;&gt;"2.10",AND(L430&lt;&gt;"7.10",AND(L430&lt;&gt;"15.10",AND(L430&lt;&gt;"16.10",L430&lt;&gt;"18.10")))),VLOOKUP(VALUE(L430),'[2]Controls v7 to v8'!$A$1:$I$165,2,FALSE),VLOOKUP(L430,'[2]Controls v7 to v8'!$A$1:$I$165,2,FALSE)),"")</f>
        <v/>
      </c>
      <c r="R430" s="40" t="str">
        <f>IF(M430 &lt;&gt;"",IF(AND(M430&lt;&gt;"2.10",AND(M430&lt;&gt;"7.10",AND(M430&lt;&gt;"15.10",AND(M430&lt;&gt;"16.10",M430&lt;&gt;"18.10")))),VLOOKUP(VALUE(M430),'[2]Controls v7 to v8'!$A$1:$I$165,2,FALSE),VLOOKUP(M430,'[2]Controls v7 to v8'!$A$1:$I$165,2,FALSE)),"")</f>
        <v/>
      </c>
      <c r="S430" s="40" t="str">
        <f>'[2]IG Mapping Formula (8)'!H432</f>
        <v/>
      </c>
    </row>
    <row r="431" spans="1:19" ht="13" x14ac:dyDescent="0.15">
      <c r="A431" s="35"/>
      <c r="B431" s="35"/>
      <c r="C431" s="36"/>
      <c r="D431" s="36"/>
      <c r="E431" s="36"/>
      <c r="F431" s="36"/>
      <c r="G431" s="36"/>
      <c r="H431" s="36"/>
      <c r="I431" s="36"/>
      <c r="J431" s="36"/>
      <c r="K431" s="36"/>
      <c r="L431" s="36"/>
      <c r="M431" s="36"/>
      <c r="N431" s="44" t="str">
        <f>'[2]IG Mapping Formula (7.1)'!H433</f>
        <v/>
      </c>
      <c r="O431" s="35"/>
      <c r="P431" s="45" t="str">
        <f>IF(K431 &lt;&gt;"",IF(AND(K431&lt;&gt;"2.10",AND(K431&lt;&gt;"7.10",AND(K431&lt;&gt;"15.10",AND(K431&lt;&gt;"16.10",K431&lt;&gt;"18.10")))),VLOOKUP(VALUE(K431),'[2]Controls v7 to v8'!$A$1:$I$165,2,FALSE),VLOOKUP(K431,'[2]Controls v7 to v8'!$A$1:$I$165,2,FALSE)),"")</f>
        <v/>
      </c>
      <c r="Q431" s="45" t="str">
        <f>IF(L431 &lt;&gt;"",IF(AND(L431&lt;&gt;"2.10",AND(L431&lt;&gt;"7.10",AND(L431&lt;&gt;"15.10",AND(L431&lt;&gt;"16.10",L431&lt;&gt;"18.10")))),VLOOKUP(VALUE(L431),'[2]Controls v7 to v8'!$A$1:$I$165,2,FALSE),VLOOKUP(L431,'[2]Controls v7 to v8'!$A$1:$I$165,2,FALSE)),"")</f>
        <v/>
      </c>
      <c r="R431" s="46" t="str">
        <f>IF(M431 &lt;&gt;"",IF(AND(M431&lt;&gt;"2.10",AND(M431&lt;&gt;"7.10",AND(M431&lt;&gt;"15.10",AND(M431&lt;&gt;"16.10",M431&lt;&gt;"18.10")))),VLOOKUP(VALUE(M431),'[2]Controls v7 to v8'!$A$1:$I$165,2,FALSE),VLOOKUP(M431,'[2]Controls v7 to v8'!$A$1:$I$165,2,FALSE)),"")</f>
        <v/>
      </c>
      <c r="S431" s="44" t="str">
        <f>'[2]IG Mapping Formula (8)'!H433</f>
        <v/>
      </c>
    </row>
    <row r="432" spans="1:19" ht="13" x14ac:dyDescent="0.15">
      <c r="A432" s="35"/>
      <c r="B432" s="35"/>
      <c r="C432" s="36"/>
      <c r="D432" s="36"/>
      <c r="E432" s="36"/>
      <c r="F432" s="36"/>
      <c r="G432" s="36"/>
      <c r="H432" s="36"/>
      <c r="I432" s="36"/>
      <c r="J432" s="36"/>
      <c r="K432" s="36"/>
      <c r="L432" s="36"/>
      <c r="M432" s="36"/>
      <c r="N432" s="40" t="str">
        <f>'[2]IG Mapping Formula (7.1)'!H434</f>
        <v/>
      </c>
      <c r="O432" s="35"/>
      <c r="P432" s="60" t="str">
        <f>IF(K432 &lt;&gt;"",IF(AND(K432&lt;&gt;"2.10",AND(K432&lt;&gt;"7.10",AND(K432&lt;&gt;"15.10",AND(K432&lt;&gt;"16.10",K432&lt;&gt;"18.10")))),VLOOKUP(VALUE(K432),'[2]Controls v7 to v8'!$A$1:$I$165,2,FALSE),VLOOKUP(K432,'[2]Controls v7 to v8'!$A$1:$I$165,2,FALSE)),"")</f>
        <v/>
      </c>
      <c r="Q432" s="60" t="str">
        <f>IF(L432 &lt;&gt;"",IF(AND(L432&lt;&gt;"2.10",AND(L432&lt;&gt;"7.10",AND(L432&lt;&gt;"15.10",AND(L432&lt;&gt;"16.10",L432&lt;&gt;"18.10")))),VLOOKUP(VALUE(L432),'[2]Controls v7 to v8'!$A$1:$I$165,2,FALSE),VLOOKUP(L432,'[2]Controls v7 to v8'!$A$1:$I$165,2,FALSE)),"")</f>
        <v/>
      </c>
      <c r="R432" s="40" t="str">
        <f>IF(M432 &lt;&gt;"",IF(AND(M432&lt;&gt;"2.10",AND(M432&lt;&gt;"7.10",AND(M432&lt;&gt;"15.10",AND(M432&lt;&gt;"16.10",M432&lt;&gt;"18.10")))),VLOOKUP(VALUE(M432),'[2]Controls v7 to v8'!$A$1:$I$165,2,FALSE),VLOOKUP(M432,'[2]Controls v7 to v8'!$A$1:$I$165,2,FALSE)),"")</f>
        <v/>
      </c>
      <c r="S432" s="40" t="str">
        <f>'[2]IG Mapping Formula (8)'!H434</f>
        <v/>
      </c>
    </row>
    <row r="433" spans="1:19" ht="13" x14ac:dyDescent="0.15">
      <c r="A433" s="35"/>
      <c r="B433" s="35"/>
      <c r="C433" s="36"/>
      <c r="D433" s="36"/>
      <c r="E433" s="36"/>
      <c r="F433" s="36"/>
      <c r="G433" s="36"/>
      <c r="H433" s="36"/>
      <c r="I433" s="36"/>
      <c r="J433" s="36"/>
      <c r="K433" s="36"/>
      <c r="L433" s="36"/>
      <c r="M433" s="36"/>
      <c r="N433" s="44" t="str">
        <f>'[2]IG Mapping Formula (7.1)'!H435</f>
        <v/>
      </c>
      <c r="O433" s="35"/>
      <c r="P433" s="61" t="str">
        <f>IF(K433 &lt;&gt;"",IF(AND(K433&lt;&gt;"2.10",AND(K433&lt;&gt;"7.10",AND(K433&lt;&gt;"15.10",AND(K433&lt;&gt;"16.10",K433&lt;&gt;"18.10")))),VLOOKUP(VALUE(K433),'[2]Controls v7 to v8'!$A$1:$I$165,2,FALSE),VLOOKUP(K433,'[2]Controls v7 to v8'!$A$1:$I$165,2,FALSE)),"")</f>
        <v/>
      </c>
      <c r="Q433" s="61" t="str">
        <f>IF(L433 &lt;&gt;"",IF(AND(L433&lt;&gt;"2.10",AND(L433&lt;&gt;"7.10",AND(L433&lt;&gt;"15.10",AND(L433&lt;&gt;"16.10",L433&lt;&gt;"18.10")))),VLOOKUP(VALUE(L433),'[2]Controls v7 to v8'!$A$1:$I$165,2,FALSE),VLOOKUP(L433,'[2]Controls v7 to v8'!$A$1:$I$165,2,FALSE)),"")</f>
        <v/>
      </c>
      <c r="R433" s="44" t="str">
        <f>IF(M433 &lt;&gt;"",IF(AND(M433&lt;&gt;"2.10",AND(M433&lt;&gt;"7.10",AND(M433&lt;&gt;"15.10",AND(M433&lt;&gt;"16.10",M433&lt;&gt;"18.10")))),VLOOKUP(VALUE(M433),'[2]Controls v7 to v8'!$A$1:$I$165,2,FALSE),VLOOKUP(M433,'[2]Controls v7 to v8'!$A$1:$I$165,2,FALSE)),"")</f>
        <v/>
      </c>
      <c r="S433" s="44" t="str">
        <f>'[2]IG Mapping Formula (8)'!H435</f>
        <v/>
      </c>
    </row>
    <row r="434" spans="1:19" ht="13" x14ac:dyDescent="0.15">
      <c r="A434" s="35"/>
      <c r="B434" s="35"/>
      <c r="C434" s="36"/>
      <c r="D434" s="36"/>
      <c r="E434" s="36"/>
      <c r="F434" s="36"/>
      <c r="G434" s="36"/>
      <c r="H434" s="36"/>
      <c r="I434" s="36"/>
      <c r="J434" s="36"/>
      <c r="K434" s="36"/>
      <c r="L434" s="36"/>
      <c r="M434" s="36"/>
      <c r="N434" s="40" t="str">
        <f>'[2]IG Mapping Formula (7.1)'!H436</f>
        <v/>
      </c>
      <c r="O434" s="35"/>
      <c r="P434" s="60" t="str">
        <f>IF(K434 &lt;&gt;"",IF(AND(K434&lt;&gt;"2.10",AND(K434&lt;&gt;"7.10",AND(K434&lt;&gt;"15.10",AND(K434&lt;&gt;"16.10",K434&lt;&gt;"18.10")))),VLOOKUP(VALUE(K434),'[2]Controls v7 to v8'!$A$1:$I$165,2,FALSE),VLOOKUP(K434,'[2]Controls v7 to v8'!$A$1:$I$165,2,FALSE)),"")</f>
        <v/>
      </c>
      <c r="Q434" s="60" t="str">
        <f>IF(L434 &lt;&gt;"",IF(AND(L434&lt;&gt;"2.10",AND(L434&lt;&gt;"7.10",AND(L434&lt;&gt;"15.10",AND(L434&lt;&gt;"16.10",L434&lt;&gt;"18.10")))),VLOOKUP(VALUE(L434),'[2]Controls v7 to v8'!$A$1:$I$165,2,FALSE),VLOOKUP(L434,'[2]Controls v7 to v8'!$A$1:$I$165,2,FALSE)),"")</f>
        <v/>
      </c>
      <c r="R434" s="40" t="str">
        <f>IF(M434 &lt;&gt;"",IF(AND(M434&lt;&gt;"2.10",AND(M434&lt;&gt;"7.10",AND(M434&lt;&gt;"15.10",AND(M434&lt;&gt;"16.10",M434&lt;&gt;"18.10")))),VLOOKUP(VALUE(M434),'[2]Controls v7 to v8'!$A$1:$I$165,2,FALSE),VLOOKUP(M434,'[2]Controls v7 to v8'!$A$1:$I$165,2,FALSE)),"")</f>
        <v/>
      </c>
      <c r="S434" s="40" t="str">
        <f>'[2]IG Mapping Formula (8)'!H436</f>
        <v/>
      </c>
    </row>
    <row r="435" spans="1:19" ht="13" x14ac:dyDescent="0.15">
      <c r="A435" s="35"/>
      <c r="B435" s="35"/>
      <c r="C435" s="36"/>
      <c r="D435" s="36"/>
      <c r="E435" s="36"/>
      <c r="F435" s="36"/>
      <c r="G435" s="36"/>
      <c r="H435" s="36"/>
      <c r="I435" s="36"/>
      <c r="J435" s="36"/>
      <c r="K435" s="36"/>
      <c r="L435" s="36"/>
      <c r="M435" s="36"/>
      <c r="N435" s="44" t="str">
        <f>'[2]IG Mapping Formula (7.1)'!H437</f>
        <v/>
      </c>
      <c r="O435" s="35"/>
      <c r="P435" s="61" t="str">
        <f>IF(K435 &lt;&gt;"",IF(AND(K435&lt;&gt;"2.10",AND(K435&lt;&gt;"7.10",AND(K435&lt;&gt;"15.10",AND(K435&lt;&gt;"16.10",K435&lt;&gt;"18.10")))),VLOOKUP(VALUE(K435),'[2]Controls v7 to v8'!$A$1:$I$165,2,FALSE),VLOOKUP(K435,'[2]Controls v7 to v8'!$A$1:$I$165,2,FALSE)),"")</f>
        <v/>
      </c>
      <c r="Q435" s="61" t="str">
        <f>IF(L435 &lt;&gt;"",IF(AND(L435&lt;&gt;"2.10",AND(L435&lt;&gt;"7.10",AND(L435&lt;&gt;"15.10",AND(L435&lt;&gt;"16.10",L435&lt;&gt;"18.10")))),VLOOKUP(VALUE(L435),'[2]Controls v7 to v8'!$A$1:$I$165,2,FALSE),VLOOKUP(L435,'[2]Controls v7 to v8'!$A$1:$I$165,2,FALSE)),"")</f>
        <v/>
      </c>
      <c r="R435" s="44" t="str">
        <f>IF(M435 &lt;&gt;"",IF(AND(M435&lt;&gt;"2.10",AND(M435&lt;&gt;"7.10",AND(M435&lt;&gt;"15.10",AND(M435&lt;&gt;"16.10",M435&lt;&gt;"18.10")))),VLOOKUP(VALUE(M435),'[2]Controls v7 to v8'!$A$1:$I$165,2,FALSE),VLOOKUP(M435,'[2]Controls v7 to v8'!$A$1:$I$165,2,FALSE)),"")</f>
        <v/>
      </c>
      <c r="S435" s="44" t="str">
        <f>'[2]IG Mapping Formula (8)'!H437</f>
        <v/>
      </c>
    </row>
    <row r="436" spans="1:19" ht="13" x14ac:dyDescent="0.15">
      <c r="A436" s="35"/>
      <c r="B436" s="35"/>
      <c r="C436" s="36"/>
      <c r="D436" s="36"/>
      <c r="E436" s="36"/>
      <c r="F436" s="36"/>
      <c r="G436" s="36"/>
      <c r="H436" s="36"/>
      <c r="I436" s="36"/>
      <c r="J436" s="36"/>
      <c r="K436" s="36"/>
      <c r="L436" s="36"/>
      <c r="M436" s="36"/>
      <c r="N436" s="40" t="str">
        <f>'[2]IG Mapping Formula (7.1)'!H438</f>
        <v/>
      </c>
      <c r="O436" s="35"/>
      <c r="P436" s="60" t="str">
        <f>IF(K436 &lt;&gt;"",IF(AND(K436&lt;&gt;"2.10",AND(K436&lt;&gt;"7.10",AND(K436&lt;&gt;"15.10",AND(K436&lt;&gt;"16.10",K436&lt;&gt;"18.10")))),VLOOKUP(VALUE(K436),'[2]Controls v7 to v8'!$A$1:$I$165,2,FALSE),VLOOKUP(K436,'[2]Controls v7 to v8'!$A$1:$I$165,2,FALSE)),"")</f>
        <v/>
      </c>
      <c r="Q436" s="60" t="str">
        <f>IF(L436 &lt;&gt;"",IF(AND(L436&lt;&gt;"2.10",AND(L436&lt;&gt;"7.10",AND(L436&lt;&gt;"15.10",AND(L436&lt;&gt;"16.10",L436&lt;&gt;"18.10")))),VLOOKUP(VALUE(L436),'[2]Controls v7 to v8'!$A$1:$I$165,2,FALSE),VLOOKUP(L436,'[2]Controls v7 to v8'!$A$1:$I$165,2,FALSE)),"")</f>
        <v/>
      </c>
      <c r="R436" s="40" t="str">
        <f>IF(M436 &lt;&gt;"",IF(AND(M436&lt;&gt;"2.10",AND(M436&lt;&gt;"7.10",AND(M436&lt;&gt;"15.10",AND(M436&lt;&gt;"16.10",M436&lt;&gt;"18.10")))),VLOOKUP(VALUE(M436),'[2]Controls v7 to v8'!$A$1:$I$165,2,FALSE),VLOOKUP(M436,'[2]Controls v7 to v8'!$A$1:$I$165,2,FALSE)),"")</f>
        <v/>
      </c>
      <c r="S436" s="40" t="str">
        <f>'[2]IG Mapping Formula (8)'!H438</f>
        <v/>
      </c>
    </row>
    <row r="437" spans="1:19" ht="13" x14ac:dyDescent="0.15">
      <c r="A437" s="35"/>
      <c r="B437" s="35"/>
      <c r="C437" s="36"/>
      <c r="D437" s="36"/>
      <c r="E437" s="59"/>
      <c r="F437" s="59"/>
      <c r="G437" s="59"/>
      <c r="H437" s="59"/>
      <c r="I437" s="59"/>
      <c r="J437" s="59"/>
      <c r="K437" s="39"/>
      <c r="L437" s="39"/>
      <c r="M437" s="39"/>
      <c r="N437" s="46" t="str">
        <f>'[2]IG Mapping Formula (7.1)'!H439</f>
        <v/>
      </c>
      <c r="O437" s="35"/>
      <c r="P437" s="61" t="str">
        <f>IF(K437 &lt;&gt;"",IF(AND(K437&lt;&gt;"2.10",AND(K437&lt;&gt;"7.10",AND(K437&lt;&gt;"15.10",AND(K437&lt;&gt;"16.10",K437&lt;&gt;"18.10")))),VLOOKUP(VALUE(K437),'[2]Controls v7 to v8'!$A$1:$I$165,2,FALSE),VLOOKUP(K437,'[2]Controls v7 to v8'!$A$1:$I$165,2,FALSE)),"")</f>
        <v/>
      </c>
      <c r="Q437" s="61" t="str">
        <f>IF(L437 &lt;&gt;"",IF(AND(L437&lt;&gt;"2.10",AND(L437&lt;&gt;"7.10",AND(L437&lt;&gt;"15.10",AND(L437&lt;&gt;"16.10",L437&lt;&gt;"18.10")))),VLOOKUP(VALUE(L437),'[2]Controls v7 to v8'!$A$1:$I$165,2,FALSE),VLOOKUP(L437,'[2]Controls v7 to v8'!$A$1:$I$165,2,FALSE)),"")</f>
        <v/>
      </c>
      <c r="R437" s="44" t="str">
        <f>IF(M437 &lt;&gt;"",IF(AND(M437&lt;&gt;"2.10",AND(M437&lt;&gt;"7.10",AND(M437&lt;&gt;"15.10",AND(M437&lt;&gt;"16.10",M437&lt;&gt;"18.10")))),VLOOKUP(VALUE(M437),'[2]Controls v7 to v8'!$A$1:$I$165,2,FALSE),VLOOKUP(M437,'[2]Controls v7 to v8'!$A$1:$I$165,2,FALSE)),"")</f>
        <v/>
      </c>
      <c r="S437" s="46" t="str">
        <f>'[2]IG Mapping Formula (8)'!H439</f>
        <v/>
      </c>
    </row>
    <row r="438" spans="1:19" ht="13" x14ac:dyDescent="0.15">
      <c r="A438" s="35"/>
      <c r="B438" s="35"/>
      <c r="C438" s="36"/>
      <c r="D438" s="36"/>
      <c r="E438" s="36"/>
      <c r="F438" s="36"/>
      <c r="G438" s="36"/>
      <c r="H438" s="36"/>
      <c r="I438" s="36"/>
      <c r="J438" s="36"/>
      <c r="K438" s="36"/>
      <c r="L438" s="36"/>
      <c r="M438" s="36"/>
      <c r="N438" s="40" t="str">
        <f>'[2]IG Mapping Formula (7.1)'!H440</f>
        <v/>
      </c>
      <c r="O438" s="35"/>
      <c r="P438" s="41" t="str">
        <f>IF(K438 &lt;&gt;"",IF(AND(K438&lt;&gt;"2.10",AND(K438&lt;&gt;"7.10",AND(K438&lt;&gt;"15.10",AND(K438&lt;&gt;"16.10",K438&lt;&gt;"18.10")))),VLOOKUP(VALUE(K438),'[2]Controls v7 to v8'!$A$1:$I$165,2,FALSE),VLOOKUP(K438,'[2]Controls v7 to v8'!$A$1:$I$165,2,FALSE)),"")</f>
        <v/>
      </c>
      <c r="Q438" s="41" t="str">
        <f>IF(L438 &lt;&gt;"",IF(AND(L438&lt;&gt;"2.10",AND(L438&lt;&gt;"7.10",AND(L438&lt;&gt;"15.10",AND(L438&lt;&gt;"16.10",L438&lt;&gt;"18.10")))),VLOOKUP(VALUE(L438),'[2]Controls v7 to v8'!$A$1:$I$165,2,FALSE),VLOOKUP(L438,'[2]Controls v7 to v8'!$A$1:$I$165,2,FALSE)),"")</f>
        <v/>
      </c>
      <c r="R438" s="42" t="str">
        <f>IF(M438 &lt;&gt;"",IF(AND(M438&lt;&gt;"2.10",AND(M438&lt;&gt;"7.10",AND(M438&lt;&gt;"15.10",AND(M438&lt;&gt;"16.10",M438&lt;&gt;"18.10")))),VLOOKUP(VALUE(M438),'[2]Controls v7 to v8'!$A$1:$I$165,2,FALSE),VLOOKUP(M438,'[2]Controls v7 to v8'!$A$1:$I$165,2,FALSE)),"")</f>
        <v/>
      </c>
      <c r="S438" s="40" t="str">
        <f>'[2]IG Mapping Formula (8)'!H440</f>
        <v/>
      </c>
    </row>
    <row r="439" spans="1:19" ht="13" x14ac:dyDescent="0.15">
      <c r="A439" s="35"/>
      <c r="B439" s="35"/>
      <c r="C439" s="36"/>
      <c r="D439" s="36"/>
      <c r="E439" s="36"/>
      <c r="F439" s="36"/>
      <c r="G439" s="36"/>
      <c r="H439" s="36"/>
      <c r="I439" s="36"/>
      <c r="J439" s="36"/>
      <c r="K439" s="36"/>
      <c r="L439" s="36"/>
      <c r="M439" s="36"/>
      <c r="N439" s="44" t="str">
        <f>'[2]IG Mapping Formula (7.1)'!H441</f>
        <v/>
      </c>
      <c r="O439" s="35"/>
      <c r="P439" s="45" t="str">
        <f>IF(K439 &lt;&gt;"",IF(AND(K439&lt;&gt;"2.10",AND(K439&lt;&gt;"7.10",AND(K439&lt;&gt;"15.10",AND(K439&lt;&gt;"16.10",K439&lt;&gt;"18.10")))),VLOOKUP(VALUE(K439),'[2]Controls v7 to v8'!$A$1:$I$165,2,FALSE),VLOOKUP(K439,'[2]Controls v7 to v8'!$A$1:$I$165,2,FALSE)),"")</f>
        <v/>
      </c>
      <c r="Q439" s="45" t="str">
        <f>IF(L439 &lt;&gt;"",IF(AND(L439&lt;&gt;"2.10",AND(L439&lt;&gt;"7.10",AND(L439&lt;&gt;"15.10",AND(L439&lt;&gt;"16.10",L439&lt;&gt;"18.10")))),VLOOKUP(VALUE(L439),'[2]Controls v7 to v8'!$A$1:$I$165,2,FALSE),VLOOKUP(L439,'[2]Controls v7 to v8'!$A$1:$I$165,2,FALSE)),"")</f>
        <v/>
      </c>
      <c r="R439" s="46" t="str">
        <f>IF(M439 &lt;&gt;"",IF(AND(M439&lt;&gt;"2.10",AND(M439&lt;&gt;"7.10",AND(M439&lt;&gt;"15.10",AND(M439&lt;&gt;"16.10",M439&lt;&gt;"18.10")))),VLOOKUP(VALUE(M439),'[2]Controls v7 to v8'!$A$1:$I$165,2,FALSE),VLOOKUP(M439,'[2]Controls v7 to v8'!$A$1:$I$165,2,FALSE)),"")</f>
        <v/>
      </c>
      <c r="S439" s="44" t="str">
        <f>'[2]IG Mapping Formula (8)'!H441</f>
        <v/>
      </c>
    </row>
    <row r="440" spans="1:19" ht="13" x14ac:dyDescent="0.15">
      <c r="A440" s="35"/>
      <c r="B440" s="35"/>
      <c r="C440" s="36"/>
      <c r="D440" s="36"/>
      <c r="E440" s="36"/>
      <c r="F440" s="36"/>
      <c r="G440" s="36"/>
      <c r="H440" s="36"/>
      <c r="I440" s="36"/>
      <c r="J440" s="36"/>
      <c r="K440" s="36"/>
      <c r="L440" s="36"/>
      <c r="M440" s="36"/>
      <c r="N440" s="40" t="str">
        <f>'[2]IG Mapping Formula (7.1)'!H442</f>
        <v/>
      </c>
      <c r="O440" s="35"/>
      <c r="P440" s="41" t="str">
        <f>IF(K440 &lt;&gt;"",IF(AND(K440&lt;&gt;"2.10",AND(K440&lt;&gt;"7.10",AND(K440&lt;&gt;"15.10",AND(K440&lt;&gt;"16.10",K440&lt;&gt;"18.10")))),VLOOKUP(VALUE(K440),'[2]Controls v7 to v8'!$A$1:$I$165,2,FALSE),VLOOKUP(K440,'[2]Controls v7 to v8'!$A$1:$I$165,2,FALSE)),"")</f>
        <v/>
      </c>
      <c r="Q440" s="41" t="str">
        <f>IF(L440 &lt;&gt;"",IF(AND(L440&lt;&gt;"2.10",AND(L440&lt;&gt;"7.10",AND(L440&lt;&gt;"15.10",AND(L440&lt;&gt;"16.10",L440&lt;&gt;"18.10")))),VLOOKUP(VALUE(L440),'[2]Controls v7 to v8'!$A$1:$I$165,2,FALSE),VLOOKUP(L440,'[2]Controls v7 to v8'!$A$1:$I$165,2,FALSE)),"")</f>
        <v/>
      </c>
      <c r="R440" s="42" t="str">
        <f>IF(M440 &lt;&gt;"",IF(AND(M440&lt;&gt;"2.10",AND(M440&lt;&gt;"7.10",AND(M440&lt;&gt;"15.10",AND(M440&lt;&gt;"16.10",M440&lt;&gt;"18.10")))),VLOOKUP(VALUE(M440),'[2]Controls v7 to v8'!$A$1:$I$165,2,FALSE),VLOOKUP(M440,'[2]Controls v7 to v8'!$A$1:$I$165,2,FALSE)),"")</f>
        <v/>
      </c>
      <c r="S440" s="40" t="str">
        <f>'[2]IG Mapping Formula (8)'!H442</f>
        <v/>
      </c>
    </row>
    <row r="441" spans="1:19" ht="13" x14ac:dyDescent="0.15">
      <c r="A441" s="35"/>
      <c r="B441" s="35"/>
      <c r="C441" s="36"/>
      <c r="D441" s="36"/>
      <c r="E441" s="36"/>
      <c r="F441" s="36"/>
      <c r="G441" s="36"/>
      <c r="H441" s="36"/>
      <c r="I441" s="36"/>
      <c r="J441" s="36"/>
      <c r="K441" s="36"/>
      <c r="L441" s="36"/>
      <c r="M441" s="36"/>
      <c r="N441" s="44" t="str">
        <f>'[2]IG Mapping Formula (7.1)'!H443</f>
        <v/>
      </c>
      <c r="O441" s="35"/>
      <c r="P441" s="45" t="str">
        <f>IF(K441 &lt;&gt;"",IF(AND(K441&lt;&gt;"2.10",AND(K441&lt;&gt;"7.10",AND(K441&lt;&gt;"15.10",AND(K441&lt;&gt;"16.10",K441&lt;&gt;"18.10")))),VLOOKUP(VALUE(K441),'[2]Controls v7 to v8'!$A$1:$I$165,2,FALSE),VLOOKUP(K441,'[2]Controls v7 to v8'!$A$1:$I$165,2,FALSE)),"")</f>
        <v/>
      </c>
      <c r="Q441" s="45" t="str">
        <f>IF(L441 &lt;&gt;"",IF(AND(L441&lt;&gt;"2.10",AND(L441&lt;&gt;"7.10",AND(L441&lt;&gt;"15.10",AND(L441&lt;&gt;"16.10",L441&lt;&gt;"18.10")))),VLOOKUP(VALUE(L441),'[2]Controls v7 to v8'!$A$1:$I$165,2,FALSE),VLOOKUP(L441,'[2]Controls v7 to v8'!$A$1:$I$165,2,FALSE)),"")</f>
        <v/>
      </c>
      <c r="R441" s="46" t="str">
        <f>IF(M441 &lt;&gt;"",IF(AND(M441&lt;&gt;"2.10",AND(M441&lt;&gt;"7.10",AND(M441&lt;&gt;"15.10",AND(M441&lt;&gt;"16.10",M441&lt;&gt;"18.10")))),VLOOKUP(VALUE(M441),'[2]Controls v7 to v8'!$A$1:$I$165,2,FALSE),VLOOKUP(M441,'[2]Controls v7 to v8'!$A$1:$I$165,2,FALSE)),"")</f>
        <v/>
      </c>
      <c r="S441" s="44" t="str">
        <f>'[2]IG Mapping Formula (8)'!H443</f>
        <v/>
      </c>
    </row>
    <row r="442" spans="1:19" ht="13" x14ac:dyDescent="0.15">
      <c r="A442" s="35"/>
      <c r="B442" s="35"/>
      <c r="C442" s="36"/>
      <c r="D442" s="36"/>
      <c r="E442" s="36"/>
      <c r="F442" s="36"/>
      <c r="G442" s="36"/>
      <c r="H442" s="36"/>
      <c r="I442" s="36"/>
      <c r="J442" s="36"/>
      <c r="K442" s="36"/>
      <c r="L442" s="36"/>
      <c r="M442" s="36"/>
      <c r="N442" s="40" t="str">
        <f>'[2]IG Mapping Formula (7.1)'!H444</f>
        <v/>
      </c>
      <c r="O442" s="35"/>
      <c r="P442" s="60" t="str">
        <f>IF(K442 &lt;&gt;"",IF(AND(K442&lt;&gt;"2.10",AND(K442&lt;&gt;"7.10",AND(K442&lt;&gt;"15.10",AND(K442&lt;&gt;"16.10",K442&lt;&gt;"18.10")))),VLOOKUP(VALUE(K442),'[2]Controls v7 to v8'!$A$1:$I$165,2,FALSE),VLOOKUP(K442,'[2]Controls v7 to v8'!$A$1:$I$165,2,FALSE)),"")</f>
        <v/>
      </c>
      <c r="Q442" s="60" t="str">
        <f>IF(L442 &lt;&gt;"",IF(AND(L442&lt;&gt;"2.10",AND(L442&lt;&gt;"7.10",AND(L442&lt;&gt;"15.10",AND(L442&lt;&gt;"16.10",L442&lt;&gt;"18.10")))),VLOOKUP(VALUE(L442),'[2]Controls v7 to v8'!$A$1:$I$165,2,FALSE),VLOOKUP(L442,'[2]Controls v7 to v8'!$A$1:$I$165,2,FALSE)),"")</f>
        <v/>
      </c>
      <c r="R442" s="40" t="str">
        <f>IF(M442 &lt;&gt;"",IF(AND(M442&lt;&gt;"2.10",AND(M442&lt;&gt;"7.10",AND(M442&lt;&gt;"15.10",AND(M442&lt;&gt;"16.10",M442&lt;&gt;"18.10")))),VLOOKUP(VALUE(M442),'[2]Controls v7 to v8'!$A$1:$I$165,2,FALSE),VLOOKUP(M442,'[2]Controls v7 to v8'!$A$1:$I$165,2,FALSE)),"")</f>
        <v/>
      </c>
      <c r="S442" s="40" t="str">
        <f>'[2]IG Mapping Formula (8)'!H444</f>
        <v/>
      </c>
    </row>
    <row r="443" spans="1:19" ht="13" x14ac:dyDescent="0.15">
      <c r="A443" s="35"/>
      <c r="B443" s="35"/>
      <c r="C443" s="36"/>
      <c r="D443" s="36"/>
      <c r="E443" s="36"/>
      <c r="F443" s="36"/>
      <c r="G443" s="36"/>
      <c r="H443" s="36"/>
      <c r="I443" s="36"/>
      <c r="J443" s="36"/>
      <c r="K443" s="36"/>
      <c r="L443" s="36"/>
      <c r="M443" s="36"/>
      <c r="N443" s="44" t="str">
        <f>'[2]IG Mapping Formula (7.1)'!H445</f>
        <v/>
      </c>
      <c r="O443" s="35"/>
      <c r="P443" s="61" t="str">
        <f>IF(K443 &lt;&gt;"",IF(AND(K443&lt;&gt;"2.10",AND(K443&lt;&gt;"7.10",AND(K443&lt;&gt;"15.10",AND(K443&lt;&gt;"16.10",K443&lt;&gt;"18.10")))),VLOOKUP(VALUE(K443),'[2]Controls v7 to v8'!$A$1:$I$165,2,FALSE),VLOOKUP(K443,'[2]Controls v7 to v8'!$A$1:$I$165,2,FALSE)),"")</f>
        <v/>
      </c>
      <c r="Q443" s="61" t="str">
        <f>IF(L443 &lt;&gt;"",IF(AND(L443&lt;&gt;"2.10",AND(L443&lt;&gt;"7.10",AND(L443&lt;&gt;"15.10",AND(L443&lt;&gt;"16.10",L443&lt;&gt;"18.10")))),VLOOKUP(VALUE(L443),'[2]Controls v7 to v8'!$A$1:$I$165,2,FALSE),VLOOKUP(L443,'[2]Controls v7 to v8'!$A$1:$I$165,2,FALSE)),"")</f>
        <v/>
      </c>
      <c r="R443" s="44" t="str">
        <f>IF(M443 &lt;&gt;"",IF(AND(M443&lt;&gt;"2.10",AND(M443&lt;&gt;"7.10",AND(M443&lt;&gt;"15.10",AND(M443&lt;&gt;"16.10",M443&lt;&gt;"18.10")))),VLOOKUP(VALUE(M443),'[2]Controls v7 to v8'!$A$1:$I$165,2,FALSE),VLOOKUP(M443,'[2]Controls v7 to v8'!$A$1:$I$165,2,FALSE)),"")</f>
        <v/>
      </c>
      <c r="S443" s="44" t="str">
        <f>'[2]IG Mapping Formula (8)'!H445</f>
        <v/>
      </c>
    </row>
    <row r="444" spans="1:19" ht="13" x14ac:dyDescent="0.15">
      <c r="A444" s="35"/>
      <c r="B444" s="35"/>
      <c r="C444" s="36"/>
      <c r="D444" s="36"/>
      <c r="E444" s="59"/>
      <c r="F444" s="59"/>
      <c r="G444" s="59"/>
      <c r="H444" s="59"/>
      <c r="I444" s="59"/>
      <c r="J444" s="59"/>
      <c r="K444" s="39"/>
      <c r="L444" s="39"/>
      <c r="M444" s="39"/>
      <c r="N444" s="42" t="str">
        <f>'[2]IG Mapping Formula (7.1)'!H446</f>
        <v/>
      </c>
      <c r="O444" s="35"/>
      <c r="P444" s="60" t="str">
        <f>IF(K444 &lt;&gt;"",IF(AND(K444&lt;&gt;"2.10",AND(K444&lt;&gt;"7.10",AND(K444&lt;&gt;"15.10",AND(K444&lt;&gt;"16.10",K444&lt;&gt;"18.10")))),VLOOKUP(VALUE(K444),'[2]Controls v7 to v8'!$A$1:$I$165,2,FALSE),VLOOKUP(K444,'[2]Controls v7 to v8'!$A$1:$I$165,2,FALSE)),"")</f>
        <v/>
      </c>
      <c r="Q444" s="60" t="str">
        <f>IF(L444 &lt;&gt;"",IF(AND(L444&lt;&gt;"2.10",AND(L444&lt;&gt;"7.10",AND(L444&lt;&gt;"15.10",AND(L444&lt;&gt;"16.10",L444&lt;&gt;"18.10")))),VLOOKUP(VALUE(L444),'[2]Controls v7 to v8'!$A$1:$I$165,2,FALSE),VLOOKUP(L444,'[2]Controls v7 to v8'!$A$1:$I$165,2,FALSE)),"")</f>
        <v/>
      </c>
      <c r="R444" s="40" t="str">
        <f>IF(M444 &lt;&gt;"",IF(AND(M444&lt;&gt;"2.10",AND(M444&lt;&gt;"7.10",AND(M444&lt;&gt;"15.10",AND(M444&lt;&gt;"16.10",M444&lt;&gt;"18.10")))),VLOOKUP(VALUE(M444),'[2]Controls v7 to v8'!$A$1:$I$165,2,FALSE),VLOOKUP(M444,'[2]Controls v7 to v8'!$A$1:$I$165,2,FALSE)),"")</f>
        <v/>
      </c>
      <c r="S444" s="42" t="str">
        <f>'[2]IG Mapping Formula (8)'!H446</f>
        <v/>
      </c>
    </row>
    <row r="445" spans="1:19" ht="13" x14ac:dyDescent="0.15">
      <c r="A445" s="35"/>
      <c r="B445" s="35"/>
      <c r="C445" s="36"/>
      <c r="D445" s="36"/>
      <c r="E445" s="59"/>
      <c r="F445" s="59"/>
      <c r="G445" s="59"/>
      <c r="H445" s="59"/>
      <c r="I445" s="59"/>
      <c r="J445" s="59"/>
      <c r="K445" s="39"/>
      <c r="L445" s="39"/>
      <c r="M445" s="39"/>
      <c r="N445" s="46" t="str">
        <f>'[2]IG Mapping Formula (7.1)'!H447</f>
        <v/>
      </c>
      <c r="O445" s="35"/>
      <c r="P445" s="61" t="str">
        <f>IF(K445 &lt;&gt;"",IF(AND(K445&lt;&gt;"2.10",AND(K445&lt;&gt;"7.10",AND(K445&lt;&gt;"15.10",AND(K445&lt;&gt;"16.10",K445&lt;&gt;"18.10")))),VLOOKUP(VALUE(K445),'[2]Controls v7 to v8'!$A$1:$I$165,2,FALSE),VLOOKUP(K445,'[2]Controls v7 to v8'!$A$1:$I$165,2,FALSE)),"")</f>
        <v/>
      </c>
      <c r="Q445" s="61" t="str">
        <f>IF(L445 &lt;&gt;"",IF(AND(L445&lt;&gt;"2.10",AND(L445&lt;&gt;"7.10",AND(L445&lt;&gt;"15.10",AND(L445&lt;&gt;"16.10",L445&lt;&gt;"18.10")))),VLOOKUP(VALUE(L445),'[2]Controls v7 to v8'!$A$1:$I$165,2,FALSE),VLOOKUP(L445,'[2]Controls v7 to v8'!$A$1:$I$165,2,FALSE)),"")</f>
        <v/>
      </c>
      <c r="R445" s="44" t="str">
        <f>IF(M445 &lt;&gt;"",IF(AND(M445&lt;&gt;"2.10",AND(M445&lt;&gt;"7.10",AND(M445&lt;&gt;"15.10",AND(M445&lt;&gt;"16.10",M445&lt;&gt;"18.10")))),VLOOKUP(VALUE(M445),'[2]Controls v7 to v8'!$A$1:$I$165,2,FALSE),VLOOKUP(M445,'[2]Controls v7 to v8'!$A$1:$I$165,2,FALSE)),"")</f>
        <v/>
      </c>
      <c r="S445" s="46" t="str">
        <f>'[2]IG Mapping Formula (8)'!H447</f>
        <v/>
      </c>
    </row>
    <row r="446" spans="1:19" ht="13" x14ac:dyDescent="0.15">
      <c r="A446" s="35"/>
      <c r="B446" s="35"/>
      <c r="C446" s="36"/>
      <c r="D446" s="36"/>
      <c r="E446" s="59"/>
      <c r="F446" s="59"/>
      <c r="G446" s="59"/>
      <c r="H446" s="59"/>
      <c r="I446" s="59"/>
      <c r="J446" s="59"/>
      <c r="K446" s="39"/>
      <c r="L446" s="39"/>
      <c r="M446" s="39"/>
      <c r="N446" s="42" t="str">
        <f>'[2]IG Mapping Formula (7.1)'!H448</f>
        <v/>
      </c>
      <c r="O446" s="35"/>
      <c r="P446" s="41" t="str">
        <f>IF(K446 &lt;&gt;"",IF(AND(K446&lt;&gt;"2.10",AND(K446&lt;&gt;"7.10",AND(K446&lt;&gt;"15.10",AND(K446&lt;&gt;"16.10",K446&lt;&gt;"18.10")))),VLOOKUP(VALUE(K446),'[2]Controls v7 to v8'!$A$1:$I$165,2,FALSE),VLOOKUP(K446,'[2]Controls v7 to v8'!$A$1:$I$165,2,FALSE)),"")</f>
        <v/>
      </c>
      <c r="Q446" s="41" t="str">
        <f>IF(L446 &lt;&gt;"",IF(AND(L446&lt;&gt;"2.10",AND(L446&lt;&gt;"7.10",AND(L446&lt;&gt;"15.10",AND(L446&lt;&gt;"16.10",L446&lt;&gt;"18.10")))),VLOOKUP(VALUE(L446),'[2]Controls v7 to v8'!$A$1:$I$165,2,FALSE),VLOOKUP(L446,'[2]Controls v7 to v8'!$A$1:$I$165,2,FALSE)),"")</f>
        <v/>
      </c>
      <c r="R446" s="42" t="str">
        <f>IF(M446 &lt;&gt;"",IF(AND(M446&lt;&gt;"2.10",AND(M446&lt;&gt;"7.10",AND(M446&lt;&gt;"15.10",AND(M446&lt;&gt;"16.10",M446&lt;&gt;"18.10")))),VLOOKUP(VALUE(M446),'[2]Controls v7 to v8'!$A$1:$I$165,2,FALSE),VLOOKUP(M446,'[2]Controls v7 to v8'!$A$1:$I$165,2,FALSE)),"")</f>
        <v/>
      </c>
      <c r="S446" s="42" t="str">
        <f>'[2]IG Mapping Formula (8)'!H448</f>
        <v/>
      </c>
    </row>
    <row r="447" spans="1:19" ht="13" x14ac:dyDescent="0.15">
      <c r="A447" s="35"/>
      <c r="B447" s="35"/>
      <c r="C447" s="36"/>
      <c r="D447" s="36"/>
      <c r="E447" s="59"/>
      <c r="F447" s="59"/>
      <c r="G447" s="59"/>
      <c r="H447" s="59"/>
      <c r="I447" s="59"/>
      <c r="J447" s="59"/>
      <c r="K447" s="39"/>
      <c r="L447" s="39"/>
      <c r="M447" s="39"/>
      <c r="N447" s="46" t="str">
        <f>'[2]IG Mapping Formula (7.1)'!H449</f>
        <v/>
      </c>
      <c r="O447" s="35"/>
      <c r="P447" s="45" t="str">
        <f>IF(K447 &lt;&gt;"",IF(AND(K447&lt;&gt;"2.10",AND(K447&lt;&gt;"7.10",AND(K447&lt;&gt;"15.10",AND(K447&lt;&gt;"16.10",K447&lt;&gt;"18.10")))),VLOOKUP(VALUE(K447),'[2]Controls v7 to v8'!$A$1:$I$165,2,FALSE),VLOOKUP(K447,'[2]Controls v7 to v8'!$A$1:$I$165,2,FALSE)),"")</f>
        <v/>
      </c>
      <c r="Q447" s="45" t="str">
        <f>IF(L447 &lt;&gt;"",IF(AND(L447&lt;&gt;"2.10",AND(L447&lt;&gt;"7.10",AND(L447&lt;&gt;"15.10",AND(L447&lt;&gt;"16.10",L447&lt;&gt;"18.10")))),VLOOKUP(VALUE(L447),'[2]Controls v7 to v8'!$A$1:$I$165,2,FALSE),VLOOKUP(L447,'[2]Controls v7 to v8'!$A$1:$I$165,2,FALSE)),"")</f>
        <v/>
      </c>
      <c r="R447" s="46" t="str">
        <f>IF(M447 &lt;&gt;"",IF(AND(M447&lt;&gt;"2.10",AND(M447&lt;&gt;"7.10",AND(M447&lt;&gt;"15.10",AND(M447&lt;&gt;"16.10",M447&lt;&gt;"18.10")))),VLOOKUP(VALUE(M447),'[2]Controls v7 to v8'!$A$1:$I$165,2,FALSE),VLOOKUP(M447,'[2]Controls v7 to v8'!$A$1:$I$165,2,FALSE)),"")</f>
        <v/>
      </c>
      <c r="S447" s="46" t="str">
        <f>'[2]IG Mapping Formula (8)'!H449</f>
        <v/>
      </c>
    </row>
    <row r="448" spans="1:19" ht="13" x14ac:dyDescent="0.15">
      <c r="A448" s="35"/>
      <c r="B448" s="35"/>
      <c r="C448" s="36"/>
      <c r="D448" s="36"/>
      <c r="E448" s="36"/>
      <c r="F448" s="36"/>
      <c r="G448" s="36"/>
      <c r="H448" s="36"/>
      <c r="I448" s="36"/>
      <c r="J448" s="36"/>
      <c r="K448" s="36"/>
      <c r="L448" s="36"/>
      <c r="M448" s="36"/>
      <c r="N448" s="40" t="str">
        <f>'[2]IG Mapping Formula (7.1)'!H450</f>
        <v/>
      </c>
      <c r="O448" s="35"/>
      <c r="P448" s="41" t="str">
        <f>IF(K448 &lt;&gt;"",IF(AND(K448&lt;&gt;"2.10",AND(K448&lt;&gt;"7.10",AND(K448&lt;&gt;"15.10",AND(K448&lt;&gt;"16.10",K448&lt;&gt;"18.10")))),VLOOKUP(VALUE(K448),'[2]Controls v7 to v8'!$A$1:$I$165,2,FALSE),VLOOKUP(K448,'[2]Controls v7 to v8'!$A$1:$I$165,2,FALSE)),"")</f>
        <v/>
      </c>
      <c r="Q448" s="41" t="str">
        <f>IF(L448 &lt;&gt;"",IF(AND(L448&lt;&gt;"2.10",AND(L448&lt;&gt;"7.10",AND(L448&lt;&gt;"15.10",AND(L448&lt;&gt;"16.10",L448&lt;&gt;"18.10")))),VLOOKUP(VALUE(L448),'[2]Controls v7 to v8'!$A$1:$I$165,2,FALSE),VLOOKUP(L448,'[2]Controls v7 to v8'!$A$1:$I$165,2,FALSE)),"")</f>
        <v/>
      </c>
      <c r="R448" s="42" t="str">
        <f>IF(M448 &lt;&gt;"",IF(AND(M448&lt;&gt;"2.10",AND(M448&lt;&gt;"7.10",AND(M448&lt;&gt;"15.10",AND(M448&lt;&gt;"16.10",M448&lt;&gt;"18.10")))),VLOOKUP(VALUE(M448),'[2]Controls v7 to v8'!$A$1:$I$165,2,FALSE),VLOOKUP(M448,'[2]Controls v7 to v8'!$A$1:$I$165,2,FALSE)),"")</f>
        <v/>
      </c>
      <c r="S448" s="40" t="str">
        <f>'[2]IG Mapping Formula (8)'!H450</f>
        <v/>
      </c>
    </row>
    <row r="449" spans="1:19" ht="13" x14ac:dyDescent="0.15">
      <c r="A449" s="35"/>
      <c r="B449" s="35"/>
      <c r="C449" s="36"/>
      <c r="D449" s="36"/>
      <c r="E449" s="36"/>
      <c r="F449" s="36"/>
      <c r="G449" s="36"/>
      <c r="H449" s="36"/>
      <c r="I449" s="36"/>
      <c r="J449" s="36"/>
      <c r="K449" s="36"/>
      <c r="L449" s="36"/>
      <c r="M449" s="36"/>
      <c r="N449" s="44" t="str">
        <f>'[2]IG Mapping Formula (7.1)'!H451</f>
        <v/>
      </c>
      <c r="O449" s="35"/>
      <c r="P449" s="45" t="str">
        <f>IF(K449 &lt;&gt;"",IF(AND(K449&lt;&gt;"2.10",AND(K449&lt;&gt;"7.10",AND(K449&lt;&gt;"15.10",AND(K449&lt;&gt;"16.10",K449&lt;&gt;"18.10")))),VLOOKUP(VALUE(K449),'[2]Controls v7 to v8'!$A$1:$I$165,2,FALSE),VLOOKUP(K449,'[2]Controls v7 to v8'!$A$1:$I$165,2,FALSE)),"")</f>
        <v/>
      </c>
      <c r="Q449" s="45" t="str">
        <f>IF(L449 &lt;&gt;"",IF(AND(L449&lt;&gt;"2.10",AND(L449&lt;&gt;"7.10",AND(L449&lt;&gt;"15.10",AND(L449&lt;&gt;"16.10",L449&lt;&gt;"18.10")))),VLOOKUP(VALUE(L449),'[2]Controls v7 to v8'!$A$1:$I$165,2,FALSE),VLOOKUP(L449,'[2]Controls v7 to v8'!$A$1:$I$165,2,FALSE)),"")</f>
        <v/>
      </c>
      <c r="R449" s="46" t="str">
        <f>IF(M449 &lt;&gt;"",IF(AND(M449&lt;&gt;"2.10",AND(M449&lt;&gt;"7.10",AND(M449&lt;&gt;"15.10",AND(M449&lt;&gt;"16.10",M449&lt;&gt;"18.10")))),VLOOKUP(VALUE(M449),'[2]Controls v7 to v8'!$A$1:$I$165,2,FALSE),VLOOKUP(M449,'[2]Controls v7 to v8'!$A$1:$I$165,2,FALSE)),"")</f>
        <v/>
      </c>
      <c r="S449" s="44" t="str">
        <f>'[2]IG Mapping Formula (8)'!H451</f>
        <v/>
      </c>
    </row>
    <row r="450" spans="1:19" ht="13" x14ac:dyDescent="0.15">
      <c r="A450" s="35"/>
      <c r="B450" s="35"/>
      <c r="C450" s="36"/>
      <c r="D450" s="36"/>
      <c r="E450" s="36"/>
      <c r="F450" s="36"/>
      <c r="G450" s="36"/>
      <c r="H450" s="36"/>
      <c r="I450" s="36"/>
      <c r="J450" s="36"/>
      <c r="K450" s="36"/>
      <c r="L450" s="36"/>
      <c r="M450" s="36"/>
      <c r="N450" s="40" t="str">
        <f>'[2]IG Mapping Formula (7.1)'!H452</f>
        <v/>
      </c>
      <c r="O450" s="35"/>
      <c r="P450" s="41" t="str">
        <f>IF(K450 &lt;&gt;"",IF(AND(K450&lt;&gt;"2.10",AND(K450&lt;&gt;"7.10",AND(K450&lt;&gt;"15.10",AND(K450&lt;&gt;"16.10",K450&lt;&gt;"18.10")))),VLOOKUP(VALUE(K450),'[2]Controls v7 to v8'!$A$1:$I$165,2,FALSE),VLOOKUP(K450,'[2]Controls v7 to v8'!$A$1:$I$165,2,FALSE)),"")</f>
        <v/>
      </c>
      <c r="Q450" s="41" t="str">
        <f>IF(L450 &lt;&gt;"",IF(AND(L450&lt;&gt;"2.10",AND(L450&lt;&gt;"7.10",AND(L450&lt;&gt;"15.10",AND(L450&lt;&gt;"16.10",L450&lt;&gt;"18.10")))),VLOOKUP(VALUE(L450),'[2]Controls v7 to v8'!$A$1:$I$165,2,FALSE),VLOOKUP(L450,'[2]Controls v7 to v8'!$A$1:$I$165,2,FALSE)),"")</f>
        <v/>
      </c>
      <c r="R450" s="42" t="str">
        <f>IF(M450 &lt;&gt;"",IF(AND(M450&lt;&gt;"2.10",AND(M450&lt;&gt;"7.10",AND(M450&lt;&gt;"15.10",AND(M450&lt;&gt;"16.10",M450&lt;&gt;"18.10")))),VLOOKUP(VALUE(M450),'[2]Controls v7 to v8'!$A$1:$I$165,2,FALSE),VLOOKUP(M450,'[2]Controls v7 to v8'!$A$1:$I$165,2,FALSE)),"")</f>
        <v/>
      </c>
      <c r="S450" s="40" t="str">
        <f>'[2]IG Mapping Formula (8)'!H452</f>
        <v/>
      </c>
    </row>
    <row r="451" spans="1:19" ht="13" x14ac:dyDescent="0.15">
      <c r="A451" s="35"/>
      <c r="B451" s="35"/>
      <c r="C451" s="36"/>
      <c r="D451" s="36"/>
      <c r="E451" s="36"/>
      <c r="F451" s="36"/>
      <c r="G451" s="36"/>
      <c r="H451" s="36"/>
      <c r="I451" s="36"/>
      <c r="J451" s="36"/>
      <c r="K451" s="36"/>
      <c r="L451" s="36"/>
      <c r="M451" s="36"/>
      <c r="N451" s="44" t="str">
        <f>'[2]IG Mapping Formula (7.1)'!H453</f>
        <v/>
      </c>
      <c r="O451" s="35"/>
      <c r="P451" s="45" t="str">
        <f>IF(K451 &lt;&gt;"",IF(AND(K451&lt;&gt;"2.10",AND(K451&lt;&gt;"7.10",AND(K451&lt;&gt;"15.10",AND(K451&lt;&gt;"16.10",K451&lt;&gt;"18.10")))),VLOOKUP(VALUE(K451),'[2]Controls v7 to v8'!$A$1:$I$165,2,FALSE),VLOOKUP(K451,'[2]Controls v7 to v8'!$A$1:$I$165,2,FALSE)),"")</f>
        <v/>
      </c>
      <c r="Q451" s="45" t="str">
        <f>IF(L451 &lt;&gt;"",IF(AND(L451&lt;&gt;"2.10",AND(L451&lt;&gt;"7.10",AND(L451&lt;&gt;"15.10",AND(L451&lt;&gt;"16.10",L451&lt;&gt;"18.10")))),VLOOKUP(VALUE(L451),'[2]Controls v7 to v8'!$A$1:$I$165,2,FALSE),VLOOKUP(L451,'[2]Controls v7 to v8'!$A$1:$I$165,2,FALSE)),"")</f>
        <v/>
      </c>
      <c r="R451" s="46" t="str">
        <f>IF(M451 &lt;&gt;"",IF(AND(M451&lt;&gt;"2.10",AND(M451&lt;&gt;"7.10",AND(M451&lt;&gt;"15.10",AND(M451&lt;&gt;"16.10",M451&lt;&gt;"18.10")))),VLOOKUP(VALUE(M451),'[2]Controls v7 to v8'!$A$1:$I$165,2,FALSE),VLOOKUP(M451,'[2]Controls v7 to v8'!$A$1:$I$165,2,FALSE)),"")</f>
        <v/>
      </c>
      <c r="S451" s="44" t="str">
        <f>'[2]IG Mapping Formula (8)'!H453</f>
        <v/>
      </c>
    </row>
    <row r="452" spans="1:19" ht="13" x14ac:dyDescent="0.15">
      <c r="A452" s="35"/>
      <c r="B452" s="35"/>
      <c r="C452" s="36"/>
      <c r="D452" s="36"/>
      <c r="E452" s="59"/>
      <c r="F452" s="59"/>
      <c r="G452" s="59"/>
      <c r="H452" s="59"/>
      <c r="I452" s="38"/>
      <c r="J452" s="38"/>
      <c r="K452" s="39"/>
      <c r="L452" s="39"/>
      <c r="M452" s="39"/>
      <c r="N452" s="42" t="str">
        <f>'[2]IG Mapping Formula (7.1)'!H454</f>
        <v/>
      </c>
      <c r="O452" s="35"/>
      <c r="P452" s="41" t="str">
        <f>IF(K452 &lt;&gt;"",IF(AND(K452&lt;&gt;"2.10",AND(K452&lt;&gt;"7.10",AND(K452&lt;&gt;"15.10",AND(K452&lt;&gt;"16.10",K452&lt;&gt;"18.10")))),VLOOKUP(VALUE(K452),'[2]Controls v7 to v8'!$A$1:$I$165,2,FALSE),VLOOKUP(K452,'[2]Controls v7 to v8'!$A$1:$I$165,2,FALSE)),"")</f>
        <v/>
      </c>
      <c r="Q452" s="41" t="str">
        <f>IF(L452 &lt;&gt;"",IF(AND(L452&lt;&gt;"2.10",AND(L452&lt;&gt;"7.10",AND(L452&lt;&gt;"15.10",AND(L452&lt;&gt;"16.10",L452&lt;&gt;"18.10")))),VLOOKUP(VALUE(L452),'[2]Controls v7 to v8'!$A$1:$I$165,2,FALSE),VLOOKUP(L452,'[2]Controls v7 to v8'!$A$1:$I$165,2,FALSE)),"")</f>
        <v/>
      </c>
      <c r="R452" s="42" t="str">
        <f>IF(M452 &lt;&gt;"",IF(AND(M452&lt;&gt;"2.10",AND(M452&lt;&gt;"7.10",AND(M452&lt;&gt;"15.10",AND(M452&lt;&gt;"16.10",M452&lt;&gt;"18.10")))),VLOOKUP(VALUE(M452),'[2]Controls v7 to v8'!$A$1:$I$165,2,FALSE),VLOOKUP(M452,'[2]Controls v7 to v8'!$A$1:$I$165,2,FALSE)),"")</f>
        <v/>
      </c>
      <c r="S452" s="42" t="str">
        <f>'[2]IG Mapping Formula (8)'!H454</f>
        <v/>
      </c>
    </row>
    <row r="453" spans="1:19" ht="13" x14ac:dyDescent="0.15">
      <c r="A453" s="35"/>
      <c r="B453" s="35"/>
      <c r="C453" s="36"/>
      <c r="D453" s="36"/>
      <c r="E453" s="59"/>
      <c r="F453" s="59"/>
      <c r="G453" s="59"/>
      <c r="H453" s="59"/>
      <c r="I453" s="38"/>
      <c r="J453" s="38"/>
      <c r="K453" s="39"/>
      <c r="L453" s="39"/>
      <c r="M453" s="39"/>
      <c r="N453" s="46" t="str">
        <f>'[2]IG Mapping Formula (7.1)'!H455</f>
        <v/>
      </c>
      <c r="O453" s="35"/>
      <c r="P453" s="45" t="str">
        <f>IF(K453 &lt;&gt;"",IF(AND(K453&lt;&gt;"2.10",AND(K453&lt;&gt;"7.10",AND(K453&lt;&gt;"15.10",AND(K453&lt;&gt;"16.10",K453&lt;&gt;"18.10")))),VLOOKUP(VALUE(K453),'[2]Controls v7 to v8'!$A$1:$I$165,2,FALSE),VLOOKUP(K453,'[2]Controls v7 to v8'!$A$1:$I$165,2,FALSE)),"")</f>
        <v/>
      </c>
      <c r="Q453" s="45" t="str">
        <f>IF(L453 &lt;&gt;"",IF(AND(L453&lt;&gt;"2.10",AND(L453&lt;&gt;"7.10",AND(L453&lt;&gt;"15.10",AND(L453&lt;&gt;"16.10",L453&lt;&gt;"18.10")))),VLOOKUP(VALUE(L453),'[2]Controls v7 to v8'!$A$1:$I$165,2,FALSE),VLOOKUP(L453,'[2]Controls v7 to v8'!$A$1:$I$165,2,FALSE)),"")</f>
        <v/>
      </c>
      <c r="R453" s="46" t="str">
        <f>IF(M453 &lt;&gt;"",IF(AND(M453&lt;&gt;"2.10",AND(M453&lt;&gt;"7.10",AND(M453&lt;&gt;"15.10",AND(M453&lt;&gt;"16.10",M453&lt;&gt;"18.10")))),VLOOKUP(VALUE(M453),'[2]Controls v7 to v8'!$A$1:$I$165,2,FALSE),VLOOKUP(M453,'[2]Controls v7 to v8'!$A$1:$I$165,2,FALSE)),"")</f>
        <v/>
      </c>
      <c r="S453" s="46" t="str">
        <f>'[2]IG Mapping Formula (8)'!H455</f>
        <v/>
      </c>
    </row>
    <row r="454" spans="1:19" ht="13" x14ac:dyDescent="0.15">
      <c r="A454" s="35"/>
      <c r="B454" s="35"/>
      <c r="C454" s="36"/>
      <c r="D454" s="36"/>
      <c r="E454" s="59"/>
      <c r="F454" s="59"/>
      <c r="G454" s="59"/>
      <c r="H454" s="59"/>
      <c r="I454" s="59"/>
      <c r="J454" s="59"/>
      <c r="K454" s="39"/>
      <c r="L454" s="39"/>
      <c r="M454" s="39"/>
      <c r="N454" s="42" t="str">
        <f>'[2]IG Mapping Formula (7.1)'!H456</f>
        <v/>
      </c>
      <c r="O454" s="35"/>
      <c r="P454" s="41" t="str">
        <f>IF(K454 &lt;&gt;"",IF(AND(K454&lt;&gt;"2.10",AND(K454&lt;&gt;"7.10",AND(K454&lt;&gt;"15.10",AND(K454&lt;&gt;"16.10",K454&lt;&gt;"18.10")))),VLOOKUP(VALUE(K454),'[2]Controls v7 to v8'!$A$1:$I$165,2,FALSE),VLOOKUP(K454,'[2]Controls v7 to v8'!$A$1:$I$165,2,FALSE)),"")</f>
        <v/>
      </c>
      <c r="Q454" s="41" t="str">
        <f>IF(L454 &lt;&gt;"",IF(AND(L454&lt;&gt;"2.10",AND(L454&lt;&gt;"7.10",AND(L454&lt;&gt;"15.10",AND(L454&lt;&gt;"16.10",L454&lt;&gt;"18.10")))),VLOOKUP(VALUE(L454),'[2]Controls v7 to v8'!$A$1:$I$165,2,FALSE),VLOOKUP(L454,'[2]Controls v7 to v8'!$A$1:$I$165,2,FALSE)),"")</f>
        <v/>
      </c>
      <c r="R454" s="42" t="str">
        <f>IF(M454 &lt;&gt;"",IF(AND(M454&lt;&gt;"2.10",AND(M454&lt;&gt;"7.10",AND(M454&lt;&gt;"15.10",AND(M454&lt;&gt;"16.10",M454&lt;&gt;"18.10")))),VLOOKUP(VALUE(M454),'[2]Controls v7 to v8'!$A$1:$I$165,2,FALSE),VLOOKUP(M454,'[2]Controls v7 to v8'!$A$1:$I$165,2,FALSE)),"")</f>
        <v/>
      </c>
      <c r="S454" s="42" t="str">
        <f>'[2]IG Mapping Formula (8)'!H456</f>
        <v/>
      </c>
    </row>
    <row r="455" spans="1:19" ht="13" x14ac:dyDescent="0.15">
      <c r="A455" s="35"/>
      <c r="B455" s="35"/>
      <c r="C455" s="36"/>
      <c r="D455" s="36"/>
      <c r="E455" s="59"/>
      <c r="F455" s="59"/>
      <c r="G455" s="59"/>
      <c r="H455" s="59"/>
      <c r="I455" s="59"/>
      <c r="J455" s="59"/>
      <c r="K455" s="39"/>
      <c r="L455" s="39"/>
      <c r="M455" s="39"/>
      <c r="N455" s="46" t="str">
        <f>'[2]IG Mapping Formula (7.1)'!H457</f>
        <v/>
      </c>
      <c r="O455" s="35"/>
      <c r="P455" s="45" t="str">
        <f>IF(K455 &lt;&gt;"",IF(AND(K455&lt;&gt;"2.10",AND(K455&lt;&gt;"7.10",AND(K455&lt;&gt;"15.10",AND(K455&lt;&gt;"16.10",K455&lt;&gt;"18.10")))),VLOOKUP(VALUE(K455),'[2]Controls v7 to v8'!$A$1:$I$165,2,FALSE),VLOOKUP(K455,'[2]Controls v7 to v8'!$A$1:$I$165,2,FALSE)),"")</f>
        <v/>
      </c>
      <c r="Q455" s="45" t="str">
        <f>IF(L455 &lt;&gt;"",IF(AND(L455&lt;&gt;"2.10",AND(L455&lt;&gt;"7.10",AND(L455&lt;&gt;"15.10",AND(L455&lt;&gt;"16.10",L455&lt;&gt;"18.10")))),VLOOKUP(VALUE(L455),'[2]Controls v7 to v8'!$A$1:$I$165,2,FALSE),VLOOKUP(L455,'[2]Controls v7 to v8'!$A$1:$I$165,2,FALSE)),"")</f>
        <v/>
      </c>
      <c r="R455" s="46" t="str">
        <f>IF(M455 &lt;&gt;"",IF(AND(M455&lt;&gt;"2.10",AND(M455&lt;&gt;"7.10",AND(M455&lt;&gt;"15.10",AND(M455&lt;&gt;"16.10",M455&lt;&gt;"18.10")))),VLOOKUP(VALUE(M455),'[2]Controls v7 to v8'!$A$1:$I$165,2,FALSE),VLOOKUP(M455,'[2]Controls v7 to v8'!$A$1:$I$165,2,FALSE)),"")</f>
        <v/>
      </c>
      <c r="S455" s="46" t="str">
        <f>'[2]IG Mapping Formula (8)'!H457</f>
        <v/>
      </c>
    </row>
    <row r="456" spans="1:19" ht="13" x14ac:dyDescent="0.15">
      <c r="A456" s="35"/>
      <c r="B456" s="35"/>
      <c r="C456" s="36"/>
      <c r="D456" s="36"/>
      <c r="E456" s="59"/>
      <c r="F456" s="59"/>
      <c r="G456" s="59"/>
      <c r="H456" s="59"/>
      <c r="I456" s="59"/>
      <c r="J456" s="59"/>
      <c r="K456" s="39"/>
      <c r="L456" s="39"/>
      <c r="M456" s="39"/>
      <c r="N456" s="42" t="str">
        <f>'[2]IG Mapping Formula (7.1)'!H458</f>
        <v/>
      </c>
      <c r="O456" s="35"/>
      <c r="P456" s="41" t="str">
        <f>IF(K456 &lt;&gt;"",IF(AND(K456&lt;&gt;"2.10",AND(K456&lt;&gt;"7.10",AND(K456&lt;&gt;"15.10",AND(K456&lt;&gt;"16.10",K456&lt;&gt;"18.10")))),VLOOKUP(VALUE(K456),'[2]Controls v7 to v8'!$A$1:$I$165,2,FALSE),VLOOKUP(K456,'[2]Controls v7 to v8'!$A$1:$I$165,2,FALSE)),"")</f>
        <v/>
      </c>
      <c r="Q456" s="41" t="str">
        <f>IF(L456 &lt;&gt;"",IF(AND(L456&lt;&gt;"2.10",AND(L456&lt;&gt;"7.10",AND(L456&lt;&gt;"15.10",AND(L456&lt;&gt;"16.10",L456&lt;&gt;"18.10")))),VLOOKUP(VALUE(L456),'[2]Controls v7 to v8'!$A$1:$I$165,2,FALSE),VLOOKUP(L456,'[2]Controls v7 to v8'!$A$1:$I$165,2,FALSE)),"")</f>
        <v/>
      </c>
      <c r="R456" s="42" t="str">
        <f>IF(M456 &lt;&gt;"",IF(AND(M456&lt;&gt;"2.10",AND(M456&lt;&gt;"7.10",AND(M456&lt;&gt;"15.10",AND(M456&lt;&gt;"16.10",M456&lt;&gt;"18.10")))),VLOOKUP(VALUE(M456),'[2]Controls v7 to v8'!$A$1:$I$165,2,FALSE),VLOOKUP(M456,'[2]Controls v7 to v8'!$A$1:$I$165,2,FALSE)),"")</f>
        <v/>
      </c>
      <c r="S456" s="42" t="str">
        <f>'[2]IG Mapping Formula (8)'!H458</f>
        <v/>
      </c>
    </row>
    <row r="457" spans="1:19" ht="13" x14ac:dyDescent="0.15">
      <c r="A457" s="35"/>
      <c r="B457" s="35"/>
      <c r="C457" s="36"/>
      <c r="D457" s="36"/>
      <c r="E457" s="59"/>
      <c r="F457" s="59"/>
      <c r="G457" s="59"/>
      <c r="H457" s="59"/>
      <c r="I457" s="59"/>
      <c r="J457" s="59"/>
      <c r="K457" s="39"/>
      <c r="L457" s="39"/>
      <c r="M457" s="39"/>
      <c r="N457" s="46" t="str">
        <f>'[2]IG Mapping Formula (7.1)'!H459</f>
        <v/>
      </c>
      <c r="O457" s="35"/>
      <c r="P457" s="45" t="str">
        <f>IF(K457 &lt;&gt;"",IF(AND(K457&lt;&gt;"2.10",AND(K457&lt;&gt;"7.10",AND(K457&lt;&gt;"15.10",AND(K457&lt;&gt;"16.10",K457&lt;&gt;"18.10")))),VLOOKUP(VALUE(K457),'[2]Controls v7 to v8'!$A$1:$I$165,2,FALSE),VLOOKUP(K457,'[2]Controls v7 to v8'!$A$1:$I$165,2,FALSE)),"")</f>
        <v/>
      </c>
      <c r="Q457" s="45" t="str">
        <f>IF(L457 &lt;&gt;"",IF(AND(L457&lt;&gt;"2.10",AND(L457&lt;&gt;"7.10",AND(L457&lt;&gt;"15.10",AND(L457&lt;&gt;"16.10",L457&lt;&gt;"18.10")))),VLOOKUP(VALUE(L457),'[2]Controls v7 to v8'!$A$1:$I$165,2,FALSE),VLOOKUP(L457,'[2]Controls v7 to v8'!$A$1:$I$165,2,FALSE)),"")</f>
        <v/>
      </c>
      <c r="R457" s="46" t="str">
        <f>IF(M457 &lt;&gt;"",IF(AND(M457&lt;&gt;"2.10",AND(M457&lt;&gt;"7.10",AND(M457&lt;&gt;"15.10",AND(M457&lt;&gt;"16.10",M457&lt;&gt;"18.10")))),VLOOKUP(VALUE(M457),'[2]Controls v7 to v8'!$A$1:$I$165,2,FALSE),VLOOKUP(M457,'[2]Controls v7 to v8'!$A$1:$I$165,2,FALSE)),"")</f>
        <v/>
      </c>
      <c r="S457" s="46" t="str">
        <f>'[2]IG Mapping Formula (8)'!H459</f>
        <v/>
      </c>
    </row>
    <row r="458" spans="1:19" ht="13" x14ac:dyDescent="0.15">
      <c r="A458" s="35"/>
      <c r="B458" s="35"/>
      <c r="C458" s="36"/>
      <c r="D458" s="36"/>
      <c r="E458" s="59"/>
      <c r="F458" s="59"/>
      <c r="G458" s="59"/>
      <c r="H458" s="59"/>
      <c r="I458" s="59"/>
      <c r="J458" s="59"/>
      <c r="K458" s="39"/>
      <c r="L458" s="39"/>
      <c r="M458" s="39"/>
      <c r="N458" s="42" t="str">
        <f>'[2]IG Mapping Formula (7.1)'!H460</f>
        <v/>
      </c>
      <c r="O458" s="35"/>
      <c r="P458" s="41" t="str">
        <f>IF(K458 &lt;&gt;"",IF(AND(K458&lt;&gt;"2.10",AND(K458&lt;&gt;"7.10",AND(K458&lt;&gt;"15.10",AND(K458&lt;&gt;"16.10",K458&lt;&gt;"18.10")))),VLOOKUP(VALUE(K458),'[2]Controls v7 to v8'!$A$1:$I$165,2,FALSE),VLOOKUP(K458,'[2]Controls v7 to v8'!$A$1:$I$165,2,FALSE)),"")</f>
        <v/>
      </c>
      <c r="Q458" s="41" t="str">
        <f>IF(L458 &lt;&gt;"",IF(AND(L458&lt;&gt;"2.10",AND(L458&lt;&gt;"7.10",AND(L458&lt;&gt;"15.10",AND(L458&lt;&gt;"16.10",L458&lt;&gt;"18.10")))),VLOOKUP(VALUE(L458),'[2]Controls v7 to v8'!$A$1:$I$165,2,FALSE),VLOOKUP(L458,'[2]Controls v7 to v8'!$A$1:$I$165,2,FALSE)),"")</f>
        <v/>
      </c>
      <c r="R458" s="42" t="str">
        <f>IF(M458 &lt;&gt;"",IF(AND(M458&lt;&gt;"2.10",AND(M458&lt;&gt;"7.10",AND(M458&lt;&gt;"15.10",AND(M458&lt;&gt;"16.10",M458&lt;&gt;"18.10")))),VLOOKUP(VALUE(M458),'[2]Controls v7 to v8'!$A$1:$I$165,2,FALSE),VLOOKUP(M458,'[2]Controls v7 to v8'!$A$1:$I$165,2,FALSE)),"")</f>
        <v/>
      </c>
      <c r="S458" s="42" t="str">
        <f>'[2]IG Mapping Formula (8)'!H460</f>
        <v/>
      </c>
    </row>
    <row r="459" spans="1:19" ht="13" x14ac:dyDescent="0.15">
      <c r="A459" s="35"/>
      <c r="B459" s="35"/>
      <c r="C459" s="36"/>
      <c r="D459" s="36"/>
      <c r="E459" s="59"/>
      <c r="F459" s="59"/>
      <c r="G459" s="59"/>
      <c r="H459" s="59"/>
      <c r="I459" s="59"/>
      <c r="J459" s="59"/>
      <c r="K459" s="39"/>
      <c r="L459" s="39"/>
      <c r="M459" s="39"/>
      <c r="N459" s="46" t="str">
        <f>'[2]IG Mapping Formula (7.1)'!H461</f>
        <v/>
      </c>
      <c r="O459" s="35"/>
      <c r="P459" s="45" t="str">
        <f>IF(K459 &lt;&gt;"",IF(AND(K459&lt;&gt;"2.10",AND(K459&lt;&gt;"7.10",AND(K459&lt;&gt;"15.10",AND(K459&lt;&gt;"16.10",K459&lt;&gt;"18.10")))),VLOOKUP(VALUE(K459),'[2]Controls v7 to v8'!$A$1:$I$165,2,FALSE),VLOOKUP(K459,'[2]Controls v7 to v8'!$A$1:$I$165,2,FALSE)),"")</f>
        <v/>
      </c>
      <c r="Q459" s="45" t="str">
        <f>IF(L459 &lt;&gt;"",IF(AND(L459&lt;&gt;"2.10",AND(L459&lt;&gt;"7.10",AND(L459&lt;&gt;"15.10",AND(L459&lt;&gt;"16.10",L459&lt;&gt;"18.10")))),VLOOKUP(VALUE(L459),'[2]Controls v7 to v8'!$A$1:$I$165,2,FALSE),VLOOKUP(L459,'[2]Controls v7 to v8'!$A$1:$I$165,2,FALSE)),"")</f>
        <v/>
      </c>
      <c r="R459" s="46" t="str">
        <f>IF(M459 &lt;&gt;"",IF(AND(M459&lt;&gt;"2.10",AND(M459&lt;&gt;"7.10",AND(M459&lt;&gt;"15.10",AND(M459&lt;&gt;"16.10",M459&lt;&gt;"18.10")))),VLOOKUP(VALUE(M459),'[2]Controls v7 to v8'!$A$1:$I$165,2,FALSE),VLOOKUP(M459,'[2]Controls v7 to v8'!$A$1:$I$165,2,FALSE)),"")</f>
        <v/>
      </c>
      <c r="S459" s="46" t="str">
        <f>'[2]IG Mapping Formula (8)'!H461</f>
        <v/>
      </c>
    </row>
    <row r="460" spans="1:19" ht="13" x14ac:dyDescent="0.15">
      <c r="A460" s="35"/>
      <c r="B460" s="35"/>
      <c r="C460" s="36"/>
      <c r="D460" s="36"/>
      <c r="E460" s="59"/>
      <c r="F460" s="59"/>
      <c r="G460" s="59"/>
      <c r="H460" s="59"/>
      <c r="I460" s="59"/>
      <c r="J460" s="59"/>
      <c r="K460" s="39"/>
      <c r="L460" s="39"/>
      <c r="M460" s="39"/>
      <c r="N460" s="42" t="str">
        <f>'[2]IG Mapping Formula (7.1)'!H462</f>
        <v/>
      </c>
      <c r="O460" s="35"/>
      <c r="P460" s="60" t="str">
        <f>IF(K460 &lt;&gt;"",IF(AND(K460&lt;&gt;"2.10",AND(K460&lt;&gt;"7.10",AND(K460&lt;&gt;"15.10",AND(K460&lt;&gt;"16.10",K460&lt;&gt;"18.10")))),VLOOKUP(VALUE(K460),'[2]Controls v7 to v8'!$A$1:$I$165,2,FALSE),VLOOKUP(K460,'[2]Controls v7 to v8'!$A$1:$I$165,2,FALSE)),"")</f>
        <v/>
      </c>
      <c r="Q460" s="60" t="str">
        <f>IF(L460 &lt;&gt;"",IF(AND(L460&lt;&gt;"2.10",AND(L460&lt;&gt;"7.10",AND(L460&lt;&gt;"15.10",AND(L460&lt;&gt;"16.10",L460&lt;&gt;"18.10")))),VLOOKUP(VALUE(L460),'[2]Controls v7 to v8'!$A$1:$I$165,2,FALSE),VLOOKUP(L460,'[2]Controls v7 to v8'!$A$1:$I$165,2,FALSE)),"")</f>
        <v/>
      </c>
      <c r="R460" s="40" t="str">
        <f>IF(M460 &lt;&gt;"",IF(AND(M460&lt;&gt;"2.10",AND(M460&lt;&gt;"7.10",AND(M460&lt;&gt;"15.10",AND(M460&lt;&gt;"16.10",M460&lt;&gt;"18.10")))),VLOOKUP(VALUE(M460),'[2]Controls v7 to v8'!$A$1:$I$165,2,FALSE),VLOOKUP(M460,'[2]Controls v7 to v8'!$A$1:$I$165,2,FALSE)),"")</f>
        <v/>
      </c>
      <c r="S460" s="42" t="str">
        <f>'[2]IG Mapping Formula (8)'!H462</f>
        <v/>
      </c>
    </row>
    <row r="461" spans="1:19" ht="13" x14ac:dyDescent="0.15">
      <c r="A461" s="35"/>
      <c r="B461" s="35"/>
      <c r="C461" s="36"/>
      <c r="D461" s="36"/>
      <c r="E461" s="59"/>
      <c r="F461" s="59"/>
      <c r="G461" s="59"/>
      <c r="H461" s="59"/>
      <c r="I461" s="59"/>
      <c r="J461" s="59"/>
      <c r="K461" s="39"/>
      <c r="L461" s="39"/>
      <c r="M461" s="39"/>
      <c r="N461" s="46" t="str">
        <f>'[2]IG Mapping Formula (7.1)'!H463</f>
        <v/>
      </c>
      <c r="O461" s="35"/>
      <c r="P461" s="61" t="str">
        <f>IF(K461 &lt;&gt;"",IF(AND(K461&lt;&gt;"2.10",AND(K461&lt;&gt;"7.10",AND(K461&lt;&gt;"15.10",AND(K461&lt;&gt;"16.10",K461&lt;&gt;"18.10")))),VLOOKUP(VALUE(K461),'[2]Controls v7 to v8'!$A$1:$I$165,2,FALSE),VLOOKUP(K461,'[2]Controls v7 to v8'!$A$1:$I$165,2,FALSE)),"")</f>
        <v/>
      </c>
      <c r="Q461" s="61" t="str">
        <f>IF(L461 &lt;&gt;"",IF(AND(L461&lt;&gt;"2.10",AND(L461&lt;&gt;"7.10",AND(L461&lt;&gt;"15.10",AND(L461&lt;&gt;"16.10",L461&lt;&gt;"18.10")))),VLOOKUP(VALUE(L461),'[2]Controls v7 to v8'!$A$1:$I$165,2,FALSE),VLOOKUP(L461,'[2]Controls v7 to v8'!$A$1:$I$165,2,FALSE)),"")</f>
        <v/>
      </c>
      <c r="R461" s="44" t="str">
        <f>IF(M461 &lt;&gt;"",IF(AND(M461&lt;&gt;"2.10",AND(M461&lt;&gt;"7.10",AND(M461&lt;&gt;"15.10",AND(M461&lt;&gt;"16.10",M461&lt;&gt;"18.10")))),VLOOKUP(VALUE(M461),'[2]Controls v7 to v8'!$A$1:$I$165,2,FALSE),VLOOKUP(M461,'[2]Controls v7 to v8'!$A$1:$I$165,2,FALSE)),"")</f>
        <v/>
      </c>
      <c r="S461" s="46" t="str">
        <f>'[2]IG Mapping Formula (8)'!H463</f>
        <v/>
      </c>
    </row>
    <row r="462" spans="1:19" ht="13" x14ac:dyDescent="0.15">
      <c r="A462" s="35"/>
      <c r="B462" s="35"/>
      <c r="C462" s="36"/>
      <c r="D462" s="36"/>
      <c r="E462" s="59"/>
      <c r="F462" s="59"/>
      <c r="G462" s="59"/>
      <c r="H462" s="59"/>
      <c r="I462" s="38"/>
      <c r="J462" s="38"/>
      <c r="K462" s="39"/>
      <c r="L462" s="39"/>
      <c r="M462" s="39"/>
      <c r="N462" s="42" t="str">
        <f>'[2]IG Mapping Formula (7.1)'!H464</f>
        <v/>
      </c>
      <c r="O462" s="35"/>
      <c r="P462" s="41" t="str">
        <f>IF(K462 &lt;&gt;"",IF(AND(K462&lt;&gt;"2.10",AND(K462&lt;&gt;"7.10",AND(K462&lt;&gt;"15.10",AND(K462&lt;&gt;"16.10",K462&lt;&gt;"18.10")))),VLOOKUP(VALUE(K462),'[2]Controls v7 to v8'!$A$1:$I$165,2,FALSE),VLOOKUP(K462,'[2]Controls v7 to v8'!$A$1:$I$165,2,FALSE)),"")</f>
        <v/>
      </c>
      <c r="Q462" s="41" t="str">
        <f>IF(L462 &lt;&gt;"",IF(AND(L462&lt;&gt;"2.10",AND(L462&lt;&gt;"7.10",AND(L462&lt;&gt;"15.10",AND(L462&lt;&gt;"16.10",L462&lt;&gt;"18.10")))),VLOOKUP(VALUE(L462),'[2]Controls v7 to v8'!$A$1:$I$165,2,FALSE),VLOOKUP(L462,'[2]Controls v7 to v8'!$A$1:$I$165,2,FALSE)),"")</f>
        <v/>
      </c>
      <c r="R462" s="42" t="str">
        <f>IF(M462 &lt;&gt;"",IF(AND(M462&lt;&gt;"2.10",AND(M462&lt;&gt;"7.10",AND(M462&lt;&gt;"15.10",AND(M462&lt;&gt;"16.10",M462&lt;&gt;"18.10")))),VLOOKUP(VALUE(M462),'[2]Controls v7 to v8'!$A$1:$I$165,2,FALSE),VLOOKUP(M462,'[2]Controls v7 to v8'!$A$1:$I$165,2,FALSE)),"")</f>
        <v/>
      </c>
      <c r="S462" s="42" t="str">
        <f>'[2]IG Mapping Formula (8)'!H464</f>
        <v/>
      </c>
    </row>
    <row r="463" spans="1:19" ht="13" x14ac:dyDescent="0.15">
      <c r="A463" s="35"/>
      <c r="B463" s="35"/>
      <c r="C463" s="36"/>
      <c r="D463" s="36"/>
      <c r="E463" s="59"/>
      <c r="F463" s="59"/>
      <c r="G463" s="59"/>
      <c r="H463" s="59"/>
      <c r="I463" s="59"/>
      <c r="J463" s="59"/>
      <c r="K463" s="39"/>
      <c r="L463" s="39"/>
      <c r="M463" s="39"/>
      <c r="N463" s="46" t="str">
        <f>'[2]IG Mapping Formula (7.1)'!H465</f>
        <v/>
      </c>
      <c r="O463" s="35"/>
      <c r="P463" s="45" t="str">
        <f>IF(K463 &lt;&gt;"",IF(AND(K463&lt;&gt;"2.10",AND(K463&lt;&gt;"7.10",AND(K463&lt;&gt;"15.10",AND(K463&lt;&gt;"16.10",K463&lt;&gt;"18.10")))),VLOOKUP(VALUE(K463),'[2]Controls v7 to v8'!$A$1:$I$165,2,FALSE),VLOOKUP(K463,'[2]Controls v7 to v8'!$A$1:$I$165,2,FALSE)),"")</f>
        <v/>
      </c>
      <c r="Q463" s="45" t="str">
        <f>IF(L463 &lt;&gt;"",IF(AND(L463&lt;&gt;"2.10",AND(L463&lt;&gt;"7.10",AND(L463&lt;&gt;"15.10",AND(L463&lt;&gt;"16.10",L463&lt;&gt;"18.10")))),VLOOKUP(VALUE(L463),'[2]Controls v7 to v8'!$A$1:$I$165,2,FALSE),VLOOKUP(L463,'[2]Controls v7 to v8'!$A$1:$I$165,2,FALSE)),"")</f>
        <v/>
      </c>
      <c r="R463" s="46" t="str">
        <f>IF(M463 &lt;&gt;"",IF(AND(M463&lt;&gt;"2.10",AND(M463&lt;&gt;"7.10",AND(M463&lt;&gt;"15.10",AND(M463&lt;&gt;"16.10",M463&lt;&gt;"18.10")))),VLOOKUP(VALUE(M463),'[2]Controls v7 to v8'!$A$1:$I$165,2,FALSE),VLOOKUP(M463,'[2]Controls v7 to v8'!$A$1:$I$165,2,FALSE)),"")</f>
        <v/>
      </c>
      <c r="S463" s="46" t="str">
        <f>'[2]IG Mapping Formula (8)'!H465</f>
        <v/>
      </c>
    </row>
    <row r="464" spans="1:19" ht="13" x14ac:dyDescent="0.15">
      <c r="A464" s="35"/>
      <c r="B464" s="35"/>
      <c r="C464" s="36"/>
      <c r="D464" s="36"/>
      <c r="E464" s="59"/>
      <c r="F464" s="59"/>
      <c r="G464" s="59"/>
      <c r="H464" s="59"/>
      <c r="I464" s="59"/>
      <c r="J464" s="59"/>
      <c r="K464" s="39"/>
      <c r="L464" s="39"/>
      <c r="M464" s="39"/>
      <c r="N464" s="42" t="str">
        <f>'[2]IG Mapping Formula (7.1)'!H466</f>
        <v/>
      </c>
      <c r="O464" s="35"/>
      <c r="P464" s="41" t="str">
        <f>IF(K464 &lt;&gt;"",IF(AND(K464&lt;&gt;"2.10",AND(K464&lt;&gt;"7.10",AND(K464&lt;&gt;"15.10",AND(K464&lt;&gt;"16.10",K464&lt;&gt;"18.10")))),VLOOKUP(VALUE(K464),'[2]Controls v7 to v8'!$A$1:$I$165,2,FALSE),VLOOKUP(K464,'[2]Controls v7 to v8'!$A$1:$I$165,2,FALSE)),"")</f>
        <v/>
      </c>
      <c r="Q464" s="41" t="str">
        <f>IF(L464 &lt;&gt;"",IF(AND(L464&lt;&gt;"2.10",AND(L464&lt;&gt;"7.10",AND(L464&lt;&gt;"15.10",AND(L464&lt;&gt;"16.10",L464&lt;&gt;"18.10")))),VLOOKUP(VALUE(L464),'[2]Controls v7 to v8'!$A$1:$I$165,2,FALSE),VLOOKUP(L464,'[2]Controls v7 to v8'!$A$1:$I$165,2,FALSE)),"")</f>
        <v/>
      </c>
      <c r="R464" s="42" t="str">
        <f>IF(M464 &lt;&gt;"",IF(AND(M464&lt;&gt;"2.10",AND(M464&lt;&gt;"7.10",AND(M464&lt;&gt;"15.10",AND(M464&lt;&gt;"16.10",M464&lt;&gt;"18.10")))),VLOOKUP(VALUE(M464),'[2]Controls v7 to v8'!$A$1:$I$165,2,FALSE),VLOOKUP(M464,'[2]Controls v7 to v8'!$A$1:$I$165,2,FALSE)),"")</f>
        <v/>
      </c>
      <c r="S464" s="42" t="str">
        <f>'[2]IG Mapping Formula (8)'!H466</f>
        <v/>
      </c>
    </row>
    <row r="465" spans="1:19" ht="13" x14ac:dyDescent="0.15">
      <c r="A465" s="35"/>
      <c r="B465" s="35"/>
      <c r="C465" s="36"/>
      <c r="D465" s="36"/>
      <c r="E465" s="59"/>
      <c r="F465" s="59"/>
      <c r="G465" s="59"/>
      <c r="H465" s="59"/>
      <c r="I465" s="59"/>
      <c r="J465" s="59"/>
      <c r="K465" s="39"/>
      <c r="L465" s="39"/>
      <c r="M465" s="39"/>
      <c r="N465" s="46" t="str">
        <f>'[2]IG Mapping Formula (7.1)'!H467</f>
        <v/>
      </c>
      <c r="O465" s="35"/>
      <c r="P465" s="45" t="str">
        <f>IF(K465 &lt;&gt;"",IF(AND(K465&lt;&gt;"2.10",AND(K465&lt;&gt;"7.10",AND(K465&lt;&gt;"15.10",AND(K465&lt;&gt;"16.10",K465&lt;&gt;"18.10")))),VLOOKUP(VALUE(K465),'[2]Controls v7 to v8'!$A$1:$I$165,2,FALSE),VLOOKUP(K465,'[2]Controls v7 to v8'!$A$1:$I$165,2,FALSE)),"")</f>
        <v/>
      </c>
      <c r="Q465" s="45" t="str">
        <f>IF(L465 &lt;&gt;"",IF(AND(L465&lt;&gt;"2.10",AND(L465&lt;&gt;"7.10",AND(L465&lt;&gt;"15.10",AND(L465&lt;&gt;"16.10",L465&lt;&gt;"18.10")))),VLOOKUP(VALUE(L465),'[2]Controls v7 to v8'!$A$1:$I$165,2,FALSE),VLOOKUP(L465,'[2]Controls v7 to v8'!$A$1:$I$165,2,FALSE)),"")</f>
        <v/>
      </c>
      <c r="R465" s="46" t="str">
        <f>IF(M465 &lt;&gt;"",IF(AND(M465&lt;&gt;"2.10",AND(M465&lt;&gt;"7.10",AND(M465&lt;&gt;"15.10",AND(M465&lt;&gt;"16.10",M465&lt;&gt;"18.10")))),VLOOKUP(VALUE(M465),'[2]Controls v7 to v8'!$A$1:$I$165,2,FALSE),VLOOKUP(M465,'[2]Controls v7 to v8'!$A$1:$I$165,2,FALSE)),"")</f>
        <v/>
      </c>
      <c r="S465" s="46" t="str">
        <f>'[2]IG Mapping Formula (8)'!H467</f>
        <v/>
      </c>
    </row>
    <row r="466" spans="1:19" ht="13" x14ac:dyDescent="0.15">
      <c r="A466" s="35"/>
      <c r="B466" s="35"/>
      <c r="C466" s="36"/>
      <c r="D466" s="36"/>
      <c r="E466" s="36"/>
      <c r="F466" s="36"/>
      <c r="G466" s="36"/>
      <c r="H466" s="36"/>
      <c r="I466" s="36"/>
      <c r="J466" s="36"/>
      <c r="K466" s="36"/>
      <c r="L466" s="36"/>
      <c r="M466" s="36"/>
      <c r="N466" s="40" t="str">
        <f>'[2]IG Mapping Formula (7.1)'!H468</f>
        <v/>
      </c>
      <c r="O466" s="35"/>
      <c r="P466" s="41" t="str">
        <f>IF(K466 &lt;&gt;"",IF(AND(K466&lt;&gt;"2.10",AND(K466&lt;&gt;"7.10",AND(K466&lt;&gt;"15.10",AND(K466&lt;&gt;"16.10",K466&lt;&gt;"18.10")))),VLOOKUP(VALUE(K466),'[2]Controls v7 to v8'!$A$1:$I$165,2,FALSE),VLOOKUP(K466,'[2]Controls v7 to v8'!$A$1:$I$165,2,FALSE)),"")</f>
        <v/>
      </c>
      <c r="Q466" s="41" t="str">
        <f>IF(L466 &lt;&gt;"",IF(AND(L466&lt;&gt;"2.10",AND(L466&lt;&gt;"7.10",AND(L466&lt;&gt;"15.10",AND(L466&lt;&gt;"16.10",L466&lt;&gt;"18.10")))),VLOOKUP(VALUE(L466),'[2]Controls v7 to v8'!$A$1:$I$165,2,FALSE),VLOOKUP(L466,'[2]Controls v7 to v8'!$A$1:$I$165,2,FALSE)),"")</f>
        <v/>
      </c>
      <c r="R466" s="42" t="str">
        <f>IF(M466 &lt;&gt;"",IF(AND(M466&lt;&gt;"2.10",AND(M466&lt;&gt;"7.10",AND(M466&lt;&gt;"15.10",AND(M466&lt;&gt;"16.10",M466&lt;&gt;"18.10")))),VLOOKUP(VALUE(M466),'[2]Controls v7 to v8'!$A$1:$I$165,2,FALSE),VLOOKUP(M466,'[2]Controls v7 to v8'!$A$1:$I$165,2,FALSE)),"")</f>
        <v/>
      </c>
      <c r="S466" s="40" t="str">
        <f>'[2]IG Mapping Formula (8)'!H468</f>
        <v/>
      </c>
    </row>
    <row r="467" spans="1:19" ht="13" x14ac:dyDescent="0.15">
      <c r="A467" s="35"/>
      <c r="B467" s="35"/>
      <c r="C467" s="36"/>
      <c r="D467" s="36"/>
      <c r="E467" s="36"/>
      <c r="F467" s="36"/>
      <c r="G467" s="36"/>
      <c r="H467" s="36"/>
      <c r="I467" s="36"/>
      <c r="J467" s="36"/>
      <c r="K467" s="36"/>
      <c r="L467" s="36"/>
      <c r="M467" s="36"/>
      <c r="N467" s="44" t="str">
        <f>'[2]IG Mapping Formula (7.1)'!H469</f>
        <v/>
      </c>
      <c r="O467" s="35"/>
      <c r="P467" s="45" t="str">
        <f>IF(K467 &lt;&gt;"",IF(AND(K467&lt;&gt;"2.10",AND(K467&lt;&gt;"7.10",AND(K467&lt;&gt;"15.10",AND(K467&lt;&gt;"16.10",K467&lt;&gt;"18.10")))),VLOOKUP(VALUE(K467),'[2]Controls v7 to v8'!$A$1:$I$165,2,FALSE),VLOOKUP(K467,'[2]Controls v7 to v8'!$A$1:$I$165,2,FALSE)),"")</f>
        <v/>
      </c>
      <c r="Q467" s="45" t="str">
        <f>IF(L467 &lt;&gt;"",IF(AND(L467&lt;&gt;"2.10",AND(L467&lt;&gt;"7.10",AND(L467&lt;&gt;"15.10",AND(L467&lt;&gt;"16.10",L467&lt;&gt;"18.10")))),VLOOKUP(VALUE(L467),'[2]Controls v7 to v8'!$A$1:$I$165,2,FALSE),VLOOKUP(L467,'[2]Controls v7 to v8'!$A$1:$I$165,2,FALSE)),"")</f>
        <v/>
      </c>
      <c r="R467" s="46" t="str">
        <f>IF(M467 &lt;&gt;"",IF(AND(M467&lt;&gt;"2.10",AND(M467&lt;&gt;"7.10",AND(M467&lt;&gt;"15.10",AND(M467&lt;&gt;"16.10",M467&lt;&gt;"18.10")))),VLOOKUP(VALUE(M467),'[2]Controls v7 to v8'!$A$1:$I$165,2,FALSE),VLOOKUP(M467,'[2]Controls v7 to v8'!$A$1:$I$165,2,FALSE)),"")</f>
        <v/>
      </c>
      <c r="S467" s="44" t="str">
        <f>'[2]IG Mapping Formula (8)'!H469</f>
        <v/>
      </c>
    </row>
    <row r="468" spans="1:19" ht="13" x14ac:dyDescent="0.15">
      <c r="A468" s="35"/>
      <c r="B468" s="35"/>
      <c r="C468" s="36"/>
      <c r="D468" s="36"/>
      <c r="E468" s="59"/>
      <c r="F468" s="59"/>
      <c r="G468" s="59"/>
      <c r="H468" s="59"/>
      <c r="I468" s="59"/>
      <c r="J468" s="59"/>
      <c r="K468" s="39"/>
      <c r="L468" s="39"/>
      <c r="M468" s="39"/>
      <c r="N468" s="42" t="str">
        <f>'[2]IG Mapping Formula (7.1)'!H470</f>
        <v/>
      </c>
      <c r="O468" s="35"/>
      <c r="P468" s="41" t="str">
        <f>IF(K468 &lt;&gt;"",IF(AND(K468&lt;&gt;"2.10",AND(K468&lt;&gt;"7.10",AND(K468&lt;&gt;"15.10",AND(K468&lt;&gt;"16.10",K468&lt;&gt;"18.10")))),VLOOKUP(VALUE(K468),'[2]Controls v7 to v8'!$A$1:$I$165,2,FALSE),VLOOKUP(K468,'[2]Controls v7 to v8'!$A$1:$I$165,2,FALSE)),"")</f>
        <v/>
      </c>
      <c r="Q468" s="41" t="str">
        <f>IF(L468 &lt;&gt;"",IF(AND(L468&lt;&gt;"2.10",AND(L468&lt;&gt;"7.10",AND(L468&lt;&gt;"15.10",AND(L468&lt;&gt;"16.10",L468&lt;&gt;"18.10")))),VLOOKUP(VALUE(L468),'[2]Controls v7 to v8'!$A$1:$I$165,2,FALSE),VLOOKUP(L468,'[2]Controls v7 to v8'!$A$1:$I$165,2,FALSE)),"")</f>
        <v/>
      </c>
      <c r="R468" s="42" t="str">
        <f>IF(M468 &lt;&gt;"",IF(AND(M468&lt;&gt;"2.10",AND(M468&lt;&gt;"7.10",AND(M468&lt;&gt;"15.10",AND(M468&lt;&gt;"16.10",M468&lt;&gt;"18.10")))),VLOOKUP(VALUE(M468),'[2]Controls v7 to v8'!$A$1:$I$165,2,FALSE),VLOOKUP(M468,'[2]Controls v7 to v8'!$A$1:$I$165,2,FALSE)),"")</f>
        <v/>
      </c>
      <c r="S468" s="42" t="str">
        <f>'[2]IG Mapping Formula (8)'!H470</f>
        <v/>
      </c>
    </row>
    <row r="469" spans="1:19" ht="13" x14ac:dyDescent="0.15">
      <c r="A469" s="35"/>
      <c r="B469" s="35"/>
      <c r="C469" s="36"/>
      <c r="D469" s="36"/>
      <c r="E469" s="59"/>
      <c r="F469" s="59"/>
      <c r="G469" s="59"/>
      <c r="H469" s="59"/>
      <c r="I469" s="59"/>
      <c r="J469" s="59"/>
      <c r="K469" s="39"/>
      <c r="L469" s="39"/>
      <c r="M469" s="39"/>
      <c r="N469" s="46" t="str">
        <f>'[2]IG Mapping Formula (7.1)'!H471</f>
        <v/>
      </c>
      <c r="O469" s="35"/>
      <c r="P469" s="45" t="str">
        <f>IF(K469 &lt;&gt;"",IF(AND(K469&lt;&gt;"2.10",AND(K469&lt;&gt;"7.10",AND(K469&lt;&gt;"15.10",AND(K469&lt;&gt;"16.10",K469&lt;&gt;"18.10")))),VLOOKUP(VALUE(K469),'[2]Controls v7 to v8'!$A$1:$I$165,2,FALSE),VLOOKUP(K469,'[2]Controls v7 to v8'!$A$1:$I$165,2,FALSE)),"")</f>
        <v/>
      </c>
      <c r="Q469" s="45" t="str">
        <f>IF(L469 &lt;&gt;"",IF(AND(L469&lt;&gt;"2.10",AND(L469&lt;&gt;"7.10",AND(L469&lt;&gt;"15.10",AND(L469&lt;&gt;"16.10",L469&lt;&gt;"18.10")))),VLOOKUP(VALUE(L469),'[2]Controls v7 to v8'!$A$1:$I$165,2,FALSE),VLOOKUP(L469,'[2]Controls v7 to v8'!$A$1:$I$165,2,FALSE)),"")</f>
        <v/>
      </c>
      <c r="R469" s="46" t="str">
        <f>IF(M469 &lt;&gt;"",IF(AND(M469&lt;&gt;"2.10",AND(M469&lt;&gt;"7.10",AND(M469&lt;&gt;"15.10",AND(M469&lt;&gt;"16.10",M469&lt;&gt;"18.10")))),VLOOKUP(VALUE(M469),'[2]Controls v7 to v8'!$A$1:$I$165,2,FALSE),VLOOKUP(M469,'[2]Controls v7 to v8'!$A$1:$I$165,2,FALSE)),"")</f>
        <v/>
      </c>
      <c r="S469" s="46" t="str">
        <f>'[2]IG Mapping Formula (8)'!H471</f>
        <v/>
      </c>
    </row>
    <row r="470" spans="1:19" ht="13" x14ac:dyDescent="0.15">
      <c r="A470" s="35"/>
      <c r="B470" s="35"/>
      <c r="C470" s="36"/>
      <c r="D470" s="36"/>
      <c r="E470" s="59"/>
      <c r="F470" s="59"/>
      <c r="G470" s="59"/>
      <c r="H470" s="59"/>
      <c r="I470" s="59"/>
      <c r="J470" s="59"/>
      <c r="K470" s="39"/>
      <c r="L470" s="39"/>
      <c r="M470" s="39"/>
      <c r="N470" s="42" t="str">
        <f>'[2]IG Mapping Formula (7.1)'!H472</f>
        <v/>
      </c>
      <c r="O470" s="35"/>
      <c r="P470" s="41" t="str">
        <f>IF(K470 &lt;&gt;"",IF(AND(K470&lt;&gt;"2.10",AND(K470&lt;&gt;"7.10",AND(K470&lt;&gt;"15.10",AND(K470&lt;&gt;"16.10",K470&lt;&gt;"18.10")))),VLOOKUP(VALUE(K470),'[2]Controls v7 to v8'!$A$1:$I$165,2,FALSE),VLOOKUP(K470,'[2]Controls v7 to v8'!$A$1:$I$165,2,FALSE)),"")</f>
        <v/>
      </c>
      <c r="Q470" s="41" t="str">
        <f>IF(L470 &lt;&gt;"",IF(AND(L470&lt;&gt;"2.10",AND(L470&lt;&gt;"7.10",AND(L470&lt;&gt;"15.10",AND(L470&lt;&gt;"16.10",L470&lt;&gt;"18.10")))),VLOOKUP(VALUE(L470),'[2]Controls v7 to v8'!$A$1:$I$165,2,FALSE),VLOOKUP(L470,'[2]Controls v7 to v8'!$A$1:$I$165,2,FALSE)),"")</f>
        <v/>
      </c>
      <c r="R470" s="42" t="str">
        <f>IF(M470 &lt;&gt;"",IF(AND(M470&lt;&gt;"2.10",AND(M470&lt;&gt;"7.10",AND(M470&lt;&gt;"15.10",AND(M470&lt;&gt;"16.10",M470&lt;&gt;"18.10")))),VLOOKUP(VALUE(M470),'[2]Controls v7 to v8'!$A$1:$I$165,2,FALSE),VLOOKUP(M470,'[2]Controls v7 to v8'!$A$1:$I$165,2,FALSE)),"")</f>
        <v/>
      </c>
      <c r="S470" s="42" t="str">
        <f>'[2]IG Mapping Formula (8)'!H472</f>
        <v/>
      </c>
    </row>
    <row r="471" spans="1:19" ht="13" x14ac:dyDescent="0.15">
      <c r="A471" s="35"/>
      <c r="B471" s="35"/>
      <c r="C471" s="36"/>
      <c r="D471" s="36"/>
      <c r="E471" s="59"/>
      <c r="F471" s="59"/>
      <c r="G471" s="59"/>
      <c r="H471" s="59"/>
      <c r="I471" s="59"/>
      <c r="J471" s="59"/>
      <c r="K471" s="39"/>
      <c r="L471" s="39"/>
      <c r="M471" s="39"/>
      <c r="N471" s="46" t="str">
        <f>'[2]IG Mapping Formula (7.1)'!H473</f>
        <v/>
      </c>
      <c r="O471" s="35"/>
      <c r="P471" s="61" t="str">
        <f>IF(K471 &lt;&gt;"",IF(AND(K471&lt;&gt;"2.10",AND(K471&lt;&gt;"7.10",AND(K471&lt;&gt;"15.10",AND(K471&lt;&gt;"16.10",K471&lt;&gt;"18.10")))),VLOOKUP(VALUE(K471),'[2]Controls v7 to v8'!$A$1:$I$165,2,FALSE),VLOOKUP(K471,'[2]Controls v7 to v8'!$A$1:$I$165,2,FALSE)),"")</f>
        <v/>
      </c>
      <c r="Q471" s="61" t="str">
        <f>IF(L471 &lt;&gt;"",IF(AND(L471&lt;&gt;"2.10",AND(L471&lt;&gt;"7.10",AND(L471&lt;&gt;"15.10",AND(L471&lt;&gt;"16.10",L471&lt;&gt;"18.10")))),VLOOKUP(VALUE(L471),'[2]Controls v7 to v8'!$A$1:$I$165,2,FALSE),VLOOKUP(L471,'[2]Controls v7 to v8'!$A$1:$I$165,2,FALSE)),"")</f>
        <v/>
      </c>
      <c r="R471" s="44" t="str">
        <f>IF(M471 &lt;&gt;"",IF(AND(M471&lt;&gt;"2.10",AND(M471&lt;&gt;"7.10",AND(M471&lt;&gt;"15.10",AND(M471&lt;&gt;"16.10",M471&lt;&gt;"18.10")))),VLOOKUP(VALUE(M471),'[2]Controls v7 to v8'!$A$1:$I$165,2,FALSE),VLOOKUP(M471,'[2]Controls v7 to v8'!$A$1:$I$165,2,FALSE)),"")</f>
        <v/>
      </c>
      <c r="S471" s="46" t="str">
        <f>'[2]IG Mapping Formula (8)'!H473</f>
        <v/>
      </c>
    </row>
    <row r="472" spans="1:19" ht="13" x14ac:dyDescent="0.15">
      <c r="A472" s="35"/>
      <c r="B472" s="35"/>
      <c r="C472" s="36"/>
      <c r="D472" s="36"/>
      <c r="E472" s="59"/>
      <c r="F472" s="59"/>
      <c r="G472" s="59"/>
      <c r="H472" s="59"/>
      <c r="I472" s="59"/>
      <c r="J472" s="59"/>
      <c r="K472" s="39"/>
      <c r="L472" s="39"/>
      <c r="M472" s="39"/>
      <c r="N472" s="42" t="str">
        <f>'[2]IG Mapping Formula (7.1)'!H474</f>
        <v/>
      </c>
      <c r="O472" s="35"/>
      <c r="P472" s="41" t="str">
        <f>IF(K472 &lt;&gt;"",IF(AND(K472&lt;&gt;"2.10",AND(K472&lt;&gt;"7.10",AND(K472&lt;&gt;"15.10",AND(K472&lt;&gt;"16.10",K472&lt;&gt;"18.10")))),VLOOKUP(VALUE(K472),'[2]Controls v7 to v8'!$A$1:$I$165,2,FALSE),VLOOKUP(K472,'[2]Controls v7 to v8'!$A$1:$I$165,2,FALSE)),"")</f>
        <v/>
      </c>
      <c r="Q472" s="41" t="str">
        <f>IF(L472 &lt;&gt;"",IF(AND(L472&lt;&gt;"2.10",AND(L472&lt;&gt;"7.10",AND(L472&lt;&gt;"15.10",AND(L472&lt;&gt;"16.10",L472&lt;&gt;"18.10")))),VLOOKUP(VALUE(L472),'[2]Controls v7 to v8'!$A$1:$I$165,2,FALSE),VLOOKUP(L472,'[2]Controls v7 to v8'!$A$1:$I$165,2,FALSE)),"")</f>
        <v/>
      </c>
      <c r="R472" s="42" t="str">
        <f>IF(M472 &lt;&gt;"",IF(AND(M472&lt;&gt;"2.10",AND(M472&lt;&gt;"7.10",AND(M472&lt;&gt;"15.10",AND(M472&lt;&gt;"16.10",M472&lt;&gt;"18.10")))),VLOOKUP(VALUE(M472),'[2]Controls v7 to v8'!$A$1:$I$165,2,FALSE),VLOOKUP(M472,'[2]Controls v7 to v8'!$A$1:$I$165,2,FALSE)),"")</f>
        <v/>
      </c>
      <c r="S472" s="42" t="str">
        <f>'[2]IG Mapping Formula (8)'!H474</f>
        <v/>
      </c>
    </row>
    <row r="473" spans="1:19" ht="13" x14ac:dyDescent="0.15">
      <c r="A473" s="35"/>
      <c r="B473" s="35"/>
      <c r="C473" s="36"/>
      <c r="D473" s="36"/>
      <c r="E473" s="59"/>
      <c r="F473" s="59"/>
      <c r="G473" s="59"/>
      <c r="H473" s="59"/>
      <c r="I473" s="59"/>
      <c r="J473" s="59"/>
      <c r="K473" s="39"/>
      <c r="L473" s="39"/>
      <c r="M473" s="39"/>
      <c r="N473" s="46" t="str">
        <f>'[2]IG Mapping Formula (7.1)'!H475</f>
        <v/>
      </c>
      <c r="O473" s="35"/>
      <c r="P473" s="45" t="str">
        <f>IF(K473 &lt;&gt;"",IF(AND(K473&lt;&gt;"2.10",AND(K473&lt;&gt;"7.10",AND(K473&lt;&gt;"15.10",AND(K473&lt;&gt;"16.10",K473&lt;&gt;"18.10")))),VLOOKUP(VALUE(K473),'[2]Controls v7 to v8'!$A$1:$I$165,2,FALSE),VLOOKUP(K473,'[2]Controls v7 to v8'!$A$1:$I$165,2,FALSE)),"")</f>
        <v/>
      </c>
      <c r="Q473" s="45" t="str">
        <f>IF(L473 &lt;&gt;"",IF(AND(L473&lt;&gt;"2.10",AND(L473&lt;&gt;"7.10",AND(L473&lt;&gt;"15.10",AND(L473&lt;&gt;"16.10",L473&lt;&gt;"18.10")))),VLOOKUP(VALUE(L473),'[2]Controls v7 to v8'!$A$1:$I$165,2,FALSE),VLOOKUP(L473,'[2]Controls v7 to v8'!$A$1:$I$165,2,FALSE)),"")</f>
        <v/>
      </c>
      <c r="R473" s="46" t="str">
        <f>IF(M473 &lt;&gt;"",IF(AND(M473&lt;&gt;"2.10",AND(M473&lt;&gt;"7.10",AND(M473&lt;&gt;"15.10",AND(M473&lt;&gt;"16.10",M473&lt;&gt;"18.10")))),VLOOKUP(VALUE(M473),'[2]Controls v7 to v8'!$A$1:$I$165,2,FALSE),VLOOKUP(M473,'[2]Controls v7 to v8'!$A$1:$I$165,2,FALSE)),"")</f>
        <v/>
      </c>
      <c r="S473" s="46" t="str">
        <f>'[2]IG Mapping Formula (8)'!H475</f>
        <v/>
      </c>
    </row>
    <row r="474" spans="1:19" ht="13" x14ac:dyDescent="0.15">
      <c r="A474" s="35"/>
      <c r="B474" s="35"/>
      <c r="C474" s="36"/>
      <c r="D474" s="36"/>
      <c r="E474" s="59"/>
      <c r="F474" s="59"/>
      <c r="G474" s="59"/>
      <c r="H474" s="59"/>
      <c r="I474" s="59"/>
      <c r="J474" s="59"/>
      <c r="K474" s="39"/>
      <c r="L474" s="39"/>
      <c r="M474" s="39"/>
      <c r="N474" s="42" t="str">
        <f>'[2]IG Mapping Formula (7.1)'!H476</f>
        <v/>
      </c>
      <c r="O474" s="35"/>
      <c r="P474" s="41" t="str">
        <f>IF(K474 &lt;&gt;"",IF(AND(K474&lt;&gt;"2.10",AND(K474&lt;&gt;"7.10",AND(K474&lt;&gt;"15.10",AND(K474&lt;&gt;"16.10",K474&lt;&gt;"18.10")))),VLOOKUP(VALUE(K474),'[2]Controls v7 to v8'!$A$1:$I$165,2,FALSE),VLOOKUP(K474,'[2]Controls v7 to v8'!$A$1:$I$165,2,FALSE)),"")</f>
        <v/>
      </c>
      <c r="Q474" s="41" t="str">
        <f>IF(L474 &lt;&gt;"",IF(AND(L474&lt;&gt;"2.10",AND(L474&lt;&gt;"7.10",AND(L474&lt;&gt;"15.10",AND(L474&lt;&gt;"16.10",L474&lt;&gt;"18.10")))),VLOOKUP(VALUE(L474),'[2]Controls v7 to v8'!$A$1:$I$165,2,FALSE),VLOOKUP(L474,'[2]Controls v7 to v8'!$A$1:$I$165,2,FALSE)),"")</f>
        <v/>
      </c>
      <c r="R474" s="42" t="str">
        <f>IF(M474 &lt;&gt;"",IF(AND(M474&lt;&gt;"2.10",AND(M474&lt;&gt;"7.10",AND(M474&lt;&gt;"15.10",AND(M474&lt;&gt;"16.10",M474&lt;&gt;"18.10")))),VLOOKUP(VALUE(M474),'[2]Controls v7 to v8'!$A$1:$I$165,2,FALSE),VLOOKUP(M474,'[2]Controls v7 to v8'!$A$1:$I$165,2,FALSE)),"")</f>
        <v/>
      </c>
      <c r="S474" s="42" t="str">
        <f>'[2]IG Mapping Formula (8)'!H476</f>
        <v/>
      </c>
    </row>
    <row r="475" spans="1:19" ht="13" x14ac:dyDescent="0.15">
      <c r="A475" s="35"/>
      <c r="B475" s="35"/>
      <c r="C475" s="36"/>
      <c r="D475" s="36"/>
      <c r="E475" s="59"/>
      <c r="F475" s="59"/>
      <c r="G475" s="59"/>
      <c r="H475" s="59"/>
      <c r="I475" s="59"/>
      <c r="J475" s="59"/>
      <c r="K475" s="39"/>
      <c r="L475" s="39"/>
      <c r="M475" s="39"/>
      <c r="N475" s="46" t="str">
        <f>'[2]IG Mapping Formula (7.1)'!H477</f>
        <v/>
      </c>
      <c r="O475" s="35"/>
      <c r="P475" s="45" t="str">
        <f>IF(K475 &lt;&gt;"",IF(AND(K475&lt;&gt;"2.10",AND(K475&lt;&gt;"7.10",AND(K475&lt;&gt;"15.10",AND(K475&lt;&gt;"16.10",K475&lt;&gt;"18.10")))),VLOOKUP(VALUE(K475),'[2]Controls v7 to v8'!$A$1:$I$165,2,FALSE),VLOOKUP(K475,'[2]Controls v7 to v8'!$A$1:$I$165,2,FALSE)),"")</f>
        <v/>
      </c>
      <c r="Q475" s="45" t="str">
        <f>IF(L475 &lt;&gt;"",IF(AND(L475&lt;&gt;"2.10",AND(L475&lt;&gt;"7.10",AND(L475&lt;&gt;"15.10",AND(L475&lt;&gt;"16.10",L475&lt;&gt;"18.10")))),VLOOKUP(VALUE(L475),'[2]Controls v7 to v8'!$A$1:$I$165,2,FALSE),VLOOKUP(L475,'[2]Controls v7 to v8'!$A$1:$I$165,2,FALSE)),"")</f>
        <v/>
      </c>
      <c r="R475" s="46" t="str">
        <f>IF(M475 &lt;&gt;"",IF(AND(M475&lt;&gt;"2.10",AND(M475&lt;&gt;"7.10",AND(M475&lt;&gt;"15.10",AND(M475&lt;&gt;"16.10",M475&lt;&gt;"18.10")))),VLOOKUP(VALUE(M475),'[2]Controls v7 to v8'!$A$1:$I$165,2,FALSE),VLOOKUP(M475,'[2]Controls v7 to v8'!$A$1:$I$165,2,FALSE)),"")</f>
        <v/>
      </c>
      <c r="S475" s="46" t="str">
        <f>'[2]IG Mapping Formula (8)'!H477</f>
        <v/>
      </c>
    </row>
    <row r="476" spans="1:19" ht="13" x14ac:dyDescent="0.15">
      <c r="A476" s="35"/>
      <c r="B476" s="35"/>
      <c r="C476" s="36"/>
      <c r="D476" s="36"/>
      <c r="E476" s="59"/>
      <c r="F476" s="59"/>
      <c r="G476" s="59"/>
      <c r="H476" s="59"/>
      <c r="I476" s="59"/>
      <c r="J476" s="59"/>
      <c r="K476" s="39"/>
      <c r="L476" s="39"/>
      <c r="M476" s="39"/>
      <c r="N476" s="42" t="str">
        <f>'[2]IG Mapping Formula (7.1)'!H478</f>
        <v/>
      </c>
      <c r="O476" s="35"/>
      <c r="P476" s="41" t="str">
        <f>IF(K476 &lt;&gt;"",IF(AND(K476&lt;&gt;"2.10",AND(K476&lt;&gt;"7.10",AND(K476&lt;&gt;"15.10",AND(K476&lt;&gt;"16.10",K476&lt;&gt;"18.10")))),VLOOKUP(VALUE(K476),'[2]Controls v7 to v8'!$A$1:$I$165,2,FALSE),VLOOKUP(K476,'[2]Controls v7 to v8'!$A$1:$I$165,2,FALSE)),"")</f>
        <v/>
      </c>
      <c r="Q476" s="41" t="str">
        <f>IF(L476 &lt;&gt;"",IF(AND(L476&lt;&gt;"2.10",AND(L476&lt;&gt;"7.10",AND(L476&lt;&gt;"15.10",AND(L476&lt;&gt;"16.10",L476&lt;&gt;"18.10")))),VLOOKUP(VALUE(L476),'[2]Controls v7 to v8'!$A$1:$I$165,2,FALSE),VLOOKUP(L476,'[2]Controls v7 to v8'!$A$1:$I$165,2,FALSE)),"")</f>
        <v/>
      </c>
      <c r="R476" s="42" t="str">
        <f>IF(M476 &lt;&gt;"",IF(AND(M476&lt;&gt;"2.10",AND(M476&lt;&gt;"7.10",AND(M476&lt;&gt;"15.10",AND(M476&lt;&gt;"16.10",M476&lt;&gt;"18.10")))),VLOOKUP(VALUE(M476),'[2]Controls v7 to v8'!$A$1:$I$165,2,FALSE),VLOOKUP(M476,'[2]Controls v7 to v8'!$A$1:$I$165,2,FALSE)),"")</f>
        <v/>
      </c>
      <c r="S476" s="42" t="str">
        <f>'[2]IG Mapping Formula (8)'!H478</f>
        <v/>
      </c>
    </row>
    <row r="477" spans="1:19" ht="13" x14ac:dyDescent="0.15">
      <c r="A477" s="35"/>
      <c r="B477" s="35"/>
      <c r="C477" s="36"/>
      <c r="D477" s="36"/>
      <c r="E477" s="36"/>
      <c r="F477" s="36"/>
      <c r="G477" s="36"/>
      <c r="H477" s="36"/>
      <c r="I477" s="36"/>
      <c r="J477" s="36"/>
      <c r="K477" s="36"/>
      <c r="L477" s="36"/>
      <c r="M477" s="36"/>
      <c r="N477" s="44" t="str">
        <f>'[2]IG Mapping Formula (7.1)'!H479</f>
        <v/>
      </c>
      <c r="O477" s="35"/>
      <c r="P477" s="45" t="str">
        <f>IF(K477 &lt;&gt;"",IF(AND(K477&lt;&gt;"2.10",AND(K477&lt;&gt;"7.10",AND(K477&lt;&gt;"15.10",AND(K477&lt;&gt;"16.10",K477&lt;&gt;"18.10")))),VLOOKUP(VALUE(K477),'[2]Controls v7 to v8'!$A$1:$I$165,2,FALSE),VLOOKUP(K477,'[2]Controls v7 to v8'!$A$1:$I$165,2,FALSE)),"")</f>
        <v/>
      </c>
      <c r="Q477" s="45" t="str">
        <f>IF(L477 &lt;&gt;"",IF(AND(L477&lt;&gt;"2.10",AND(L477&lt;&gt;"7.10",AND(L477&lt;&gt;"15.10",AND(L477&lt;&gt;"16.10",L477&lt;&gt;"18.10")))),VLOOKUP(VALUE(L477),'[2]Controls v7 to v8'!$A$1:$I$165,2,FALSE),VLOOKUP(L477,'[2]Controls v7 to v8'!$A$1:$I$165,2,FALSE)),"")</f>
        <v/>
      </c>
      <c r="R477" s="46" t="str">
        <f>IF(M477 &lt;&gt;"",IF(AND(M477&lt;&gt;"2.10",AND(M477&lt;&gt;"7.10",AND(M477&lt;&gt;"15.10",AND(M477&lt;&gt;"16.10",M477&lt;&gt;"18.10")))),VLOOKUP(VALUE(M477),'[2]Controls v7 to v8'!$A$1:$I$165,2,FALSE),VLOOKUP(M477,'[2]Controls v7 to v8'!$A$1:$I$165,2,FALSE)),"")</f>
        <v/>
      </c>
      <c r="S477" s="44" t="str">
        <f>'[2]IG Mapping Formula (8)'!H479</f>
        <v/>
      </c>
    </row>
    <row r="478" spans="1:19" ht="13" x14ac:dyDescent="0.15">
      <c r="A478" s="35"/>
      <c r="B478" s="35"/>
      <c r="C478" s="36"/>
      <c r="D478" s="36"/>
      <c r="E478" s="59"/>
      <c r="F478" s="59"/>
      <c r="G478" s="59"/>
      <c r="H478" s="59"/>
      <c r="I478" s="38"/>
      <c r="J478" s="38"/>
      <c r="K478" s="39"/>
      <c r="L478" s="39"/>
      <c r="M478" s="39"/>
      <c r="N478" s="42" t="str">
        <f>'[2]IG Mapping Formula (7.1)'!H480</f>
        <v/>
      </c>
      <c r="O478" s="35"/>
      <c r="P478" s="41" t="str">
        <f>IF(K478 &lt;&gt;"",IF(AND(K478&lt;&gt;"2.10",AND(K478&lt;&gt;"7.10",AND(K478&lt;&gt;"15.10",AND(K478&lt;&gt;"16.10",K478&lt;&gt;"18.10")))),VLOOKUP(VALUE(K478),'[2]Controls v7 to v8'!$A$1:$I$165,2,FALSE),VLOOKUP(K478,'[2]Controls v7 to v8'!$A$1:$I$165,2,FALSE)),"")</f>
        <v/>
      </c>
      <c r="Q478" s="41" t="str">
        <f>IF(L478 &lt;&gt;"",IF(AND(L478&lt;&gt;"2.10",AND(L478&lt;&gt;"7.10",AND(L478&lt;&gt;"15.10",AND(L478&lt;&gt;"16.10",L478&lt;&gt;"18.10")))),VLOOKUP(VALUE(L478),'[2]Controls v7 to v8'!$A$1:$I$165,2,FALSE),VLOOKUP(L478,'[2]Controls v7 to v8'!$A$1:$I$165,2,FALSE)),"")</f>
        <v/>
      </c>
      <c r="R478" s="42" t="str">
        <f>IF(M478 &lt;&gt;"",IF(AND(M478&lt;&gt;"2.10",AND(M478&lt;&gt;"7.10",AND(M478&lt;&gt;"15.10",AND(M478&lt;&gt;"16.10",M478&lt;&gt;"18.10")))),VLOOKUP(VALUE(M478),'[2]Controls v7 to v8'!$A$1:$I$165,2,FALSE),VLOOKUP(M478,'[2]Controls v7 to v8'!$A$1:$I$165,2,FALSE)),"")</f>
        <v/>
      </c>
      <c r="S478" s="42" t="str">
        <f>'[2]IG Mapping Formula (8)'!H480</f>
        <v/>
      </c>
    </row>
    <row r="479" spans="1:19" ht="13" x14ac:dyDescent="0.15">
      <c r="A479" s="35"/>
      <c r="B479" s="35"/>
      <c r="C479" s="36"/>
      <c r="D479" s="36"/>
      <c r="E479" s="59"/>
      <c r="F479" s="59"/>
      <c r="G479" s="59"/>
      <c r="H479" s="59"/>
      <c r="I479" s="59"/>
      <c r="J479" s="59"/>
      <c r="K479" s="39"/>
      <c r="L479" s="39"/>
      <c r="M479" s="39"/>
      <c r="N479" s="46" t="str">
        <f>'[2]IG Mapping Formula (7.1)'!H481</f>
        <v/>
      </c>
      <c r="O479" s="35"/>
      <c r="P479" s="45" t="str">
        <f>IF(K479 &lt;&gt;"",IF(AND(K479&lt;&gt;"2.10",AND(K479&lt;&gt;"7.10",AND(K479&lt;&gt;"15.10",AND(K479&lt;&gt;"16.10",K479&lt;&gt;"18.10")))),VLOOKUP(VALUE(K479),'[2]Controls v7 to v8'!$A$1:$I$165,2,FALSE),VLOOKUP(K479,'[2]Controls v7 to v8'!$A$1:$I$165,2,FALSE)),"")</f>
        <v/>
      </c>
      <c r="Q479" s="45" t="str">
        <f>IF(L479 &lt;&gt;"",IF(AND(L479&lt;&gt;"2.10",AND(L479&lt;&gt;"7.10",AND(L479&lt;&gt;"15.10",AND(L479&lt;&gt;"16.10",L479&lt;&gt;"18.10")))),VLOOKUP(VALUE(L479),'[2]Controls v7 to v8'!$A$1:$I$165,2,FALSE),VLOOKUP(L479,'[2]Controls v7 to v8'!$A$1:$I$165,2,FALSE)),"")</f>
        <v/>
      </c>
      <c r="R479" s="46" t="str">
        <f>IF(M479 &lt;&gt;"",IF(AND(M479&lt;&gt;"2.10",AND(M479&lt;&gt;"7.10",AND(M479&lt;&gt;"15.10",AND(M479&lt;&gt;"16.10",M479&lt;&gt;"18.10")))),VLOOKUP(VALUE(M479),'[2]Controls v7 to v8'!$A$1:$I$165,2,FALSE),VLOOKUP(M479,'[2]Controls v7 to v8'!$A$1:$I$165,2,FALSE)),"")</f>
        <v/>
      </c>
      <c r="S479" s="46" t="str">
        <f>'[2]IG Mapping Formula (8)'!H481</f>
        <v/>
      </c>
    </row>
    <row r="480" spans="1:19" ht="13" x14ac:dyDescent="0.15">
      <c r="A480" s="35"/>
      <c r="B480" s="35"/>
      <c r="C480" s="36"/>
      <c r="D480" s="36"/>
      <c r="E480" s="59"/>
      <c r="F480" s="59"/>
      <c r="G480" s="59"/>
      <c r="H480" s="59"/>
      <c r="I480" s="59"/>
      <c r="J480" s="59"/>
      <c r="K480" s="39"/>
      <c r="L480" s="39"/>
      <c r="M480" s="39"/>
      <c r="N480" s="42" t="str">
        <f>'[2]IG Mapping Formula (7.1)'!H482</f>
        <v/>
      </c>
      <c r="O480" s="35"/>
      <c r="P480" s="41" t="str">
        <f>IF(K480 &lt;&gt;"",IF(AND(K480&lt;&gt;"2.10",AND(K480&lt;&gt;"7.10",AND(K480&lt;&gt;"15.10",AND(K480&lt;&gt;"16.10",K480&lt;&gt;"18.10")))),VLOOKUP(VALUE(K480),'[2]Controls v7 to v8'!$A$1:$I$165,2,FALSE),VLOOKUP(K480,'[2]Controls v7 to v8'!$A$1:$I$165,2,FALSE)),"")</f>
        <v/>
      </c>
      <c r="Q480" s="41" t="str">
        <f>IF(L480 &lt;&gt;"",IF(AND(L480&lt;&gt;"2.10",AND(L480&lt;&gt;"7.10",AND(L480&lt;&gt;"15.10",AND(L480&lt;&gt;"16.10",L480&lt;&gt;"18.10")))),VLOOKUP(VALUE(L480),'[2]Controls v7 to v8'!$A$1:$I$165,2,FALSE),VLOOKUP(L480,'[2]Controls v7 to v8'!$A$1:$I$165,2,FALSE)),"")</f>
        <v/>
      </c>
      <c r="R480" s="42" t="str">
        <f>IF(M480 &lt;&gt;"",IF(AND(M480&lt;&gt;"2.10",AND(M480&lt;&gt;"7.10",AND(M480&lt;&gt;"15.10",AND(M480&lt;&gt;"16.10",M480&lt;&gt;"18.10")))),VLOOKUP(VALUE(M480),'[2]Controls v7 to v8'!$A$1:$I$165,2,FALSE),VLOOKUP(M480,'[2]Controls v7 to v8'!$A$1:$I$165,2,FALSE)),"")</f>
        <v/>
      </c>
      <c r="S480" s="42" t="str">
        <f>'[2]IG Mapping Formula (8)'!H482</f>
        <v/>
      </c>
    </row>
    <row r="481" spans="1:19" ht="13" x14ac:dyDescent="0.15">
      <c r="A481" s="35"/>
      <c r="B481" s="35"/>
      <c r="C481" s="36"/>
      <c r="D481" s="36"/>
      <c r="E481" s="59"/>
      <c r="F481" s="59"/>
      <c r="G481" s="59"/>
      <c r="H481" s="59"/>
      <c r="I481" s="59"/>
      <c r="J481" s="59"/>
      <c r="K481" s="39"/>
      <c r="L481" s="39"/>
      <c r="M481" s="39"/>
      <c r="N481" s="46" t="str">
        <f>'[2]IG Mapping Formula (7.1)'!H483</f>
        <v/>
      </c>
      <c r="O481" s="35"/>
      <c r="P481" s="45" t="str">
        <f>IF(K481 &lt;&gt;"",IF(AND(K481&lt;&gt;"2.10",AND(K481&lt;&gt;"7.10",AND(K481&lt;&gt;"15.10",AND(K481&lt;&gt;"16.10",K481&lt;&gt;"18.10")))),VLOOKUP(VALUE(K481),'[2]Controls v7 to v8'!$A$1:$I$165,2,FALSE),VLOOKUP(K481,'[2]Controls v7 to v8'!$A$1:$I$165,2,FALSE)),"")</f>
        <v/>
      </c>
      <c r="Q481" s="45" t="str">
        <f>IF(L481 &lt;&gt;"",IF(AND(L481&lt;&gt;"2.10",AND(L481&lt;&gt;"7.10",AND(L481&lt;&gt;"15.10",AND(L481&lt;&gt;"16.10",L481&lt;&gt;"18.10")))),VLOOKUP(VALUE(L481),'[2]Controls v7 to v8'!$A$1:$I$165,2,FALSE),VLOOKUP(L481,'[2]Controls v7 to v8'!$A$1:$I$165,2,FALSE)),"")</f>
        <v/>
      </c>
      <c r="R481" s="46" t="str">
        <f>IF(M481 &lt;&gt;"",IF(AND(M481&lt;&gt;"2.10",AND(M481&lt;&gt;"7.10",AND(M481&lt;&gt;"15.10",AND(M481&lt;&gt;"16.10",M481&lt;&gt;"18.10")))),VLOOKUP(VALUE(M481),'[2]Controls v7 to v8'!$A$1:$I$165,2,FALSE),VLOOKUP(M481,'[2]Controls v7 to v8'!$A$1:$I$165,2,FALSE)),"")</f>
        <v/>
      </c>
      <c r="S481" s="46" t="str">
        <f>'[2]IG Mapping Formula (8)'!H483</f>
        <v/>
      </c>
    </row>
    <row r="482" spans="1:19" ht="13" x14ac:dyDescent="0.15">
      <c r="A482" s="35"/>
      <c r="B482" s="35"/>
      <c r="C482" s="36"/>
      <c r="D482" s="36"/>
      <c r="E482" s="59"/>
      <c r="F482" s="59"/>
      <c r="G482" s="59"/>
      <c r="H482" s="59"/>
      <c r="I482" s="59"/>
      <c r="J482" s="59"/>
      <c r="K482" s="39"/>
      <c r="L482" s="39"/>
      <c r="M482" s="39"/>
      <c r="N482" s="42" t="str">
        <f>'[2]IG Mapping Formula (7.1)'!H484</f>
        <v/>
      </c>
      <c r="O482" s="35"/>
      <c r="P482" s="41" t="str">
        <f>IF(K482 &lt;&gt;"",IF(AND(K482&lt;&gt;"2.10",AND(K482&lt;&gt;"7.10",AND(K482&lt;&gt;"15.10",AND(K482&lt;&gt;"16.10",K482&lt;&gt;"18.10")))),VLOOKUP(VALUE(K482),'[2]Controls v7 to v8'!$A$1:$I$165,2,FALSE),VLOOKUP(K482,'[2]Controls v7 to v8'!$A$1:$I$165,2,FALSE)),"")</f>
        <v/>
      </c>
      <c r="Q482" s="41" t="str">
        <f>IF(L482 &lt;&gt;"",IF(AND(L482&lt;&gt;"2.10",AND(L482&lt;&gt;"7.10",AND(L482&lt;&gt;"15.10",AND(L482&lt;&gt;"16.10",L482&lt;&gt;"18.10")))),VLOOKUP(VALUE(L482),'[2]Controls v7 to v8'!$A$1:$I$165,2,FALSE),VLOOKUP(L482,'[2]Controls v7 to v8'!$A$1:$I$165,2,FALSE)),"")</f>
        <v/>
      </c>
      <c r="R482" s="42" t="str">
        <f>IF(M482 &lt;&gt;"",IF(AND(M482&lt;&gt;"2.10",AND(M482&lt;&gt;"7.10",AND(M482&lt;&gt;"15.10",AND(M482&lt;&gt;"16.10",M482&lt;&gt;"18.10")))),VLOOKUP(VALUE(M482),'[2]Controls v7 to v8'!$A$1:$I$165,2,FALSE),VLOOKUP(M482,'[2]Controls v7 to v8'!$A$1:$I$165,2,FALSE)),"")</f>
        <v/>
      </c>
      <c r="S482" s="42" t="str">
        <f>'[2]IG Mapping Formula (8)'!H484</f>
        <v/>
      </c>
    </row>
    <row r="483" spans="1:19" ht="13" x14ac:dyDescent="0.15">
      <c r="A483" s="35"/>
      <c r="B483" s="35"/>
      <c r="C483" s="36"/>
      <c r="D483" s="36"/>
      <c r="E483" s="59"/>
      <c r="F483" s="59"/>
      <c r="G483" s="59"/>
      <c r="H483" s="59"/>
      <c r="I483" s="59"/>
      <c r="J483" s="59"/>
      <c r="K483" s="39"/>
      <c r="L483" s="39"/>
      <c r="M483" s="39"/>
      <c r="N483" s="46" t="str">
        <f>'[2]IG Mapping Formula (7.1)'!H485</f>
        <v/>
      </c>
      <c r="O483" s="35"/>
      <c r="P483" s="45" t="str">
        <f>IF(K483 &lt;&gt;"",IF(AND(K483&lt;&gt;"2.10",AND(K483&lt;&gt;"7.10",AND(K483&lt;&gt;"15.10",AND(K483&lt;&gt;"16.10",K483&lt;&gt;"18.10")))),VLOOKUP(VALUE(K483),'[2]Controls v7 to v8'!$A$1:$I$165,2,FALSE),VLOOKUP(K483,'[2]Controls v7 to v8'!$A$1:$I$165,2,FALSE)),"")</f>
        <v/>
      </c>
      <c r="Q483" s="45" t="str">
        <f>IF(L483 &lt;&gt;"",IF(AND(L483&lt;&gt;"2.10",AND(L483&lt;&gt;"7.10",AND(L483&lt;&gt;"15.10",AND(L483&lt;&gt;"16.10",L483&lt;&gt;"18.10")))),VLOOKUP(VALUE(L483),'[2]Controls v7 to v8'!$A$1:$I$165,2,FALSE),VLOOKUP(L483,'[2]Controls v7 to v8'!$A$1:$I$165,2,FALSE)),"")</f>
        <v/>
      </c>
      <c r="R483" s="46" t="str">
        <f>IF(M483 &lt;&gt;"",IF(AND(M483&lt;&gt;"2.10",AND(M483&lt;&gt;"7.10",AND(M483&lt;&gt;"15.10",AND(M483&lt;&gt;"16.10",M483&lt;&gt;"18.10")))),VLOOKUP(VALUE(M483),'[2]Controls v7 to v8'!$A$1:$I$165,2,FALSE),VLOOKUP(M483,'[2]Controls v7 to v8'!$A$1:$I$165,2,FALSE)),"")</f>
        <v/>
      </c>
      <c r="S483" s="46" t="str">
        <f>'[2]IG Mapping Formula (8)'!H485</f>
        <v/>
      </c>
    </row>
    <row r="484" spans="1:19" ht="13" x14ac:dyDescent="0.15">
      <c r="A484" s="35"/>
      <c r="B484" s="35"/>
      <c r="C484" s="36"/>
      <c r="D484" s="36"/>
      <c r="E484" s="59"/>
      <c r="F484" s="59"/>
      <c r="G484" s="59"/>
      <c r="H484" s="59"/>
      <c r="I484" s="59"/>
      <c r="J484" s="59"/>
      <c r="K484" s="39"/>
      <c r="L484" s="39"/>
      <c r="M484" s="39"/>
      <c r="N484" s="42" t="str">
        <f>'[2]IG Mapping Formula (7.1)'!H486</f>
        <v/>
      </c>
      <c r="O484" s="35"/>
      <c r="P484" s="41" t="str">
        <f>IF(K484 &lt;&gt;"",IF(AND(K484&lt;&gt;"2.10",AND(K484&lt;&gt;"7.10",AND(K484&lt;&gt;"15.10",AND(K484&lt;&gt;"16.10",K484&lt;&gt;"18.10")))),VLOOKUP(VALUE(K484),'[2]Controls v7 to v8'!$A$1:$I$165,2,FALSE),VLOOKUP(K484,'[2]Controls v7 to v8'!$A$1:$I$165,2,FALSE)),"")</f>
        <v/>
      </c>
      <c r="Q484" s="41" t="str">
        <f>IF(L484 &lt;&gt;"",IF(AND(L484&lt;&gt;"2.10",AND(L484&lt;&gt;"7.10",AND(L484&lt;&gt;"15.10",AND(L484&lt;&gt;"16.10",L484&lt;&gt;"18.10")))),VLOOKUP(VALUE(L484),'[2]Controls v7 to v8'!$A$1:$I$165,2,FALSE),VLOOKUP(L484,'[2]Controls v7 to v8'!$A$1:$I$165,2,FALSE)),"")</f>
        <v/>
      </c>
      <c r="R484" s="42" t="str">
        <f>IF(M484 &lt;&gt;"",IF(AND(M484&lt;&gt;"2.10",AND(M484&lt;&gt;"7.10",AND(M484&lt;&gt;"15.10",AND(M484&lt;&gt;"16.10",M484&lt;&gt;"18.10")))),VLOOKUP(VALUE(M484),'[2]Controls v7 to v8'!$A$1:$I$165,2,FALSE),VLOOKUP(M484,'[2]Controls v7 to v8'!$A$1:$I$165,2,FALSE)),"")</f>
        <v/>
      </c>
      <c r="S484" s="42" t="str">
        <f>'[2]IG Mapping Formula (8)'!H486</f>
        <v/>
      </c>
    </row>
    <row r="485" spans="1:19" ht="13" x14ac:dyDescent="0.15">
      <c r="A485" s="35"/>
      <c r="B485" s="35"/>
      <c r="C485" s="36"/>
      <c r="D485" s="36"/>
      <c r="E485" s="59"/>
      <c r="F485" s="59"/>
      <c r="G485" s="59"/>
      <c r="H485" s="59"/>
      <c r="I485" s="59"/>
      <c r="J485" s="59"/>
      <c r="K485" s="39"/>
      <c r="L485" s="39"/>
      <c r="M485" s="39"/>
      <c r="N485" s="46" t="str">
        <f>'[2]IG Mapping Formula (7.1)'!H487</f>
        <v/>
      </c>
      <c r="O485" s="35"/>
      <c r="P485" s="45" t="str">
        <f>IF(K485 &lt;&gt;"",IF(AND(K485&lt;&gt;"2.10",AND(K485&lt;&gt;"7.10",AND(K485&lt;&gt;"15.10",AND(K485&lt;&gt;"16.10",K485&lt;&gt;"18.10")))),VLOOKUP(VALUE(K485),'[2]Controls v7 to v8'!$A$1:$I$165,2,FALSE),VLOOKUP(K485,'[2]Controls v7 to v8'!$A$1:$I$165,2,FALSE)),"")</f>
        <v/>
      </c>
      <c r="Q485" s="45" t="str">
        <f>IF(L485 &lt;&gt;"",IF(AND(L485&lt;&gt;"2.10",AND(L485&lt;&gt;"7.10",AND(L485&lt;&gt;"15.10",AND(L485&lt;&gt;"16.10",L485&lt;&gt;"18.10")))),VLOOKUP(VALUE(L485),'[2]Controls v7 to v8'!$A$1:$I$165,2,FALSE),VLOOKUP(L485,'[2]Controls v7 to v8'!$A$1:$I$165,2,FALSE)),"")</f>
        <v/>
      </c>
      <c r="R485" s="46" t="str">
        <f>IF(M485 &lt;&gt;"",IF(AND(M485&lt;&gt;"2.10",AND(M485&lt;&gt;"7.10",AND(M485&lt;&gt;"15.10",AND(M485&lt;&gt;"16.10",M485&lt;&gt;"18.10")))),VLOOKUP(VALUE(M485),'[2]Controls v7 to v8'!$A$1:$I$165,2,FALSE),VLOOKUP(M485,'[2]Controls v7 to v8'!$A$1:$I$165,2,FALSE)),"")</f>
        <v/>
      </c>
      <c r="S485" s="46" t="str">
        <f>'[2]IG Mapping Formula (8)'!H487</f>
        <v/>
      </c>
    </row>
    <row r="486" spans="1:19" ht="13" x14ac:dyDescent="0.15">
      <c r="A486" s="35"/>
      <c r="B486" s="35"/>
      <c r="C486" s="36"/>
      <c r="D486" s="36"/>
      <c r="E486" s="59"/>
      <c r="F486" s="59"/>
      <c r="G486" s="59"/>
      <c r="H486" s="59"/>
      <c r="I486" s="59"/>
      <c r="J486" s="59"/>
      <c r="K486" s="39"/>
      <c r="L486" s="39"/>
      <c r="M486" s="39"/>
      <c r="N486" s="42" t="str">
        <f>'[2]IG Mapping Formula (7.1)'!H488</f>
        <v/>
      </c>
      <c r="O486" s="35"/>
      <c r="P486" s="41" t="str">
        <f>IF(K486 &lt;&gt;"",IF(AND(K486&lt;&gt;"2.10",AND(K486&lt;&gt;"7.10",AND(K486&lt;&gt;"15.10",AND(K486&lt;&gt;"16.10",K486&lt;&gt;"18.10")))),VLOOKUP(VALUE(K486),'[2]Controls v7 to v8'!$A$1:$I$165,2,FALSE),VLOOKUP(K486,'[2]Controls v7 to v8'!$A$1:$I$165,2,FALSE)),"")</f>
        <v/>
      </c>
      <c r="Q486" s="41" t="str">
        <f>IF(L486 &lt;&gt;"",IF(AND(L486&lt;&gt;"2.10",AND(L486&lt;&gt;"7.10",AND(L486&lt;&gt;"15.10",AND(L486&lt;&gt;"16.10",L486&lt;&gt;"18.10")))),VLOOKUP(VALUE(L486),'[2]Controls v7 to v8'!$A$1:$I$165,2,FALSE),VLOOKUP(L486,'[2]Controls v7 to v8'!$A$1:$I$165,2,FALSE)),"")</f>
        <v/>
      </c>
      <c r="R486" s="42" t="str">
        <f>IF(M486 &lt;&gt;"",IF(AND(M486&lt;&gt;"2.10",AND(M486&lt;&gt;"7.10",AND(M486&lt;&gt;"15.10",AND(M486&lt;&gt;"16.10",M486&lt;&gt;"18.10")))),VLOOKUP(VALUE(M486),'[2]Controls v7 to v8'!$A$1:$I$165,2,FALSE),VLOOKUP(M486,'[2]Controls v7 to v8'!$A$1:$I$165,2,FALSE)),"")</f>
        <v/>
      </c>
      <c r="S486" s="42" t="str">
        <f>'[2]IG Mapping Formula (8)'!H488</f>
        <v/>
      </c>
    </row>
    <row r="487" spans="1:19" ht="13" x14ac:dyDescent="0.15">
      <c r="A487" s="35"/>
      <c r="B487" s="35"/>
      <c r="C487" s="36"/>
      <c r="D487" s="36"/>
      <c r="E487" s="59"/>
      <c r="F487" s="59"/>
      <c r="G487" s="59"/>
      <c r="H487" s="59"/>
      <c r="I487" s="59"/>
      <c r="J487" s="59"/>
      <c r="K487" s="39"/>
      <c r="L487" s="39"/>
      <c r="M487" s="39"/>
      <c r="N487" s="46" t="str">
        <f>'[2]IG Mapping Formula (7.1)'!H489</f>
        <v/>
      </c>
      <c r="O487" s="35"/>
      <c r="P487" s="45" t="str">
        <f>IF(K487 &lt;&gt;"",IF(AND(K487&lt;&gt;"2.10",AND(K487&lt;&gt;"7.10",AND(K487&lt;&gt;"15.10",AND(K487&lt;&gt;"16.10",K487&lt;&gt;"18.10")))),VLOOKUP(VALUE(K487),'[2]Controls v7 to v8'!$A$1:$I$165,2,FALSE),VLOOKUP(K487,'[2]Controls v7 to v8'!$A$1:$I$165,2,FALSE)),"")</f>
        <v/>
      </c>
      <c r="Q487" s="45" t="str">
        <f>IF(L487 &lt;&gt;"",IF(AND(L487&lt;&gt;"2.10",AND(L487&lt;&gt;"7.10",AND(L487&lt;&gt;"15.10",AND(L487&lt;&gt;"16.10",L487&lt;&gt;"18.10")))),VLOOKUP(VALUE(L487),'[2]Controls v7 to v8'!$A$1:$I$165,2,FALSE),VLOOKUP(L487,'[2]Controls v7 to v8'!$A$1:$I$165,2,FALSE)),"")</f>
        <v/>
      </c>
      <c r="R487" s="46" t="str">
        <f>IF(M487 &lt;&gt;"",IF(AND(M487&lt;&gt;"2.10",AND(M487&lt;&gt;"7.10",AND(M487&lt;&gt;"15.10",AND(M487&lt;&gt;"16.10",M487&lt;&gt;"18.10")))),VLOOKUP(VALUE(M487),'[2]Controls v7 to v8'!$A$1:$I$165,2,FALSE),VLOOKUP(M487,'[2]Controls v7 to v8'!$A$1:$I$165,2,FALSE)),"")</f>
        <v/>
      </c>
      <c r="S487" s="46" t="str">
        <f>'[2]IG Mapping Formula (8)'!H489</f>
        <v/>
      </c>
    </row>
    <row r="488" spans="1:19" ht="13" x14ac:dyDescent="0.15">
      <c r="A488" s="35"/>
      <c r="B488" s="35"/>
      <c r="C488" s="36"/>
      <c r="D488" s="36"/>
      <c r="E488" s="59"/>
      <c r="F488" s="59"/>
      <c r="G488" s="59"/>
      <c r="H488" s="59"/>
      <c r="I488" s="59"/>
      <c r="J488" s="59"/>
      <c r="K488" s="39"/>
      <c r="L488" s="39"/>
      <c r="M488" s="39"/>
      <c r="N488" s="42" t="str">
        <f>'[2]IG Mapping Formula (7.1)'!H490</f>
        <v/>
      </c>
      <c r="O488" s="35"/>
      <c r="P488" s="60" t="str">
        <f>IF(K488 &lt;&gt;"",IF(AND(K488&lt;&gt;"2.10",AND(K488&lt;&gt;"7.10",AND(K488&lt;&gt;"15.10",AND(K488&lt;&gt;"16.10",K488&lt;&gt;"18.10")))),VLOOKUP(VALUE(K488),'[2]Controls v7 to v8'!$A$1:$I$165,2,FALSE),VLOOKUP(K488,'[2]Controls v7 to v8'!$A$1:$I$165,2,FALSE)),"")</f>
        <v/>
      </c>
      <c r="Q488" s="60" t="str">
        <f>IF(L488 &lt;&gt;"",IF(AND(L488&lt;&gt;"2.10",AND(L488&lt;&gt;"7.10",AND(L488&lt;&gt;"15.10",AND(L488&lt;&gt;"16.10",L488&lt;&gt;"18.10")))),VLOOKUP(VALUE(L488),'[2]Controls v7 to v8'!$A$1:$I$165,2,FALSE),VLOOKUP(L488,'[2]Controls v7 to v8'!$A$1:$I$165,2,FALSE)),"")</f>
        <v/>
      </c>
      <c r="R488" s="40" t="str">
        <f>IF(M488 &lt;&gt;"",IF(AND(M488&lt;&gt;"2.10",AND(M488&lt;&gt;"7.10",AND(M488&lt;&gt;"15.10",AND(M488&lt;&gt;"16.10",M488&lt;&gt;"18.10")))),VLOOKUP(VALUE(M488),'[2]Controls v7 to v8'!$A$1:$I$165,2,FALSE),VLOOKUP(M488,'[2]Controls v7 to v8'!$A$1:$I$165,2,FALSE)),"")</f>
        <v/>
      </c>
      <c r="S488" s="42" t="str">
        <f>'[2]IG Mapping Formula (8)'!H490</f>
        <v/>
      </c>
    </row>
    <row r="489" spans="1:19" ht="13" x14ac:dyDescent="0.15">
      <c r="A489" s="35"/>
      <c r="B489" s="35"/>
      <c r="C489" s="36"/>
      <c r="D489" s="36"/>
      <c r="E489" s="59"/>
      <c r="F489" s="59"/>
      <c r="G489" s="59"/>
      <c r="H489" s="59"/>
      <c r="I489" s="59"/>
      <c r="J489" s="59"/>
      <c r="K489" s="39"/>
      <c r="L489" s="39"/>
      <c r="M489" s="39"/>
      <c r="N489" s="46" t="str">
        <f>'[2]IG Mapping Formula (7.1)'!H491</f>
        <v/>
      </c>
      <c r="O489" s="35"/>
      <c r="P489" s="45" t="str">
        <f>IF(K489 &lt;&gt;"",IF(AND(K489&lt;&gt;"2.10",AND(K489&lt;&gt;"7.10",AND(K489&lt;&gt;"15.10",AND(K489&lt;&gt;"16.10",K489&lt;&gt;"18.10")))),VLOOKUP(VALUE(K489),'[2]Controls v7 to v8'!$A$1:$I$165,2,FALSE),VLOOKUP(K489,'[2]Controls v7 to v8'!$A$1:$I$165,2,FALSE)),"")</f>
        <v/>
      </c>
      <c r="Q489" s="45" t="str">
        <f>IF(L489 &lt;&gt;"",IF(AND(L489&lt;&gt;"2.10",AND(L489&lt;&gt;"7.10",AND(L489&lt;&gt;"15.10",AND(L489&lt;&gt;"16.10",L489&lt;&gt;"18.10")))),VLOOKUP(VALUE(L489),'[2]Controls v7 to v8'!$A$1:$I$165,2,FALSE),VLOOKUP(L489,'[2]Controls v7 to v8'!$A$1:$I$165,2,FALSE)),"")</f>
        <v/>
      </c>
      <c r="R489" s="46" t="str">
        <f>IF(M489 &lt;&gt;"",IF(AND(M489&lt;&gt;"2.10",AND(M489&lt;&gt;"7.10",AND(M489&lt;&gt;"15.10",AND(M489&lt;&gt;"16.10",M489&lt;&gt;"18.10")))),VLOOKUP(VALUE(M489),'[2]Controls v7 to v8'!$A$1:$I$165,2,FALSE),VLOOKUP(M489,'[2]Controls v7 to v8'!$A$1:$I$165,2,FALSE)),"")</f>
        <v/>
      </c>
      <c r="S489" s="46" t="str">
        <f>'[2]IG Mapping Formula (8)'!H491</f>
        <v/>
      </c>
    </row>
    <row r="490" spans="1:19" ht="13" x14ac:dyDescent="0.15">
      <c r="A490" s="35"/>
      <c r="B490" s="35"/>
      <c r="C490" s="36"/>
      <c r="D490" s="36"/>
      <c r="E490" s="59"/>
      <c r="F490" s="59"/>
      <c r="G490" s="59"/>
      <c r="H490" s="59"/>
      <c r="I490" s="59"/>
      <c r="J490" s="59"/>
      <c r="K490" s="39"/>
      <c r="L490" s="39"/>
      <c r="M490" s="39"/>
      <c r="N490" s="42" t="str">
        <f>'[2]IG Mapping Formula (7.1)'!H492</f>
        <v/>
      </c>
      <c r="O490" s="35"/>
      <c r="P490" s="41" t="str">
        <f>IF(K490 &lt;&gt;"",IF(AND(K490&lt;&gt;"2.10",AND(K490&lt;&gt;"7.10",AND(K490&lt;&gt;"15.10",AND(K490&lt;&gt;"16.10",K490&lt;&gt;"18.10")))),VLOOKUP(VALUE(K490),'[2]Controls v7 to v8'!$A$1:$I$165,2,FALSE),VLOOKUP(K490,'[2]Controls v7 to v8'!$A$1:$I$165,2,FALSE)),"")</f>
        <v/>
      </c>
      <c r="Q490" s="41" t="str">
        <f>IF(L490 &lt;&gt;"",IF(AND(L490&lt;&gt;"2.10",AND(L490&lt;&gt;"7.10",AND(L490&lt;&gt;"15.10",AND(L490&lt;&gt;"16.10",L490&lt;&gt;"18.10")))),VLOOKUP(VALUE(L490),'[2]Controls v7 to v8'!$A$1:$I$165,2,FALSE),VLOOKUP(L490,'[2]Controls v7 to v8'!$A$1:$I$165,2,FALSE)),"")</f>
        <v/>
      </c>
      <c r="R490" s="42" t="str">
        <f>IF(M490 &lt;&gt;"",IF(AND(M490&lt;&gt;"2.10",AND(M490&lt;&gt;"7.10",AND(M490&lt;&gt;"15.10",AND(M490&lt;&gt;"16.10",M490&lt;&gt;"18.10")))),VLOOKUP(VALUE(M490),'[2]Controls v7 to v8'!$A$1:$I$165,2,FALSE),VLOOKUP(M490,'[2]Controls v7 to v8'!$A$1:$I$165,2,FALSE)),"")</f>
        <v/>
      </c>
      <c r="S490" s="42" t="str">
        <f>'[2]IG Mapping Formula (8)'!H492</f>
        <v/>
      </c>
    </row>
    <row r="491" spans="1:19" ht="13" x14ac:dyDescent="0.15">
      <c r="A491" s="35"/>
      <c r="B491" s="35"/>
      <c r="C491" s="36"/>
      <c r="D491" s="36"/>
      <c r="E491" s="59"/>
      <c r="F491" s="59"/>
      <c r="G491" s="59"/>
      <c r="H491" s="59"/>
      <c r="I491" s="59"/>
      <c r="J491" s="59"/>
      <c r="K491" s="39"/>
      <c r="L491" s="39"/>
      <c r="M491" s="39"/>
      <c r="N491" s="46" t="str">
        <f>'[2]IG Mapping Formula (7.1)'!H493</f>
        <v/>
      </c>
      <c r="O491" s="35"/>
      <c r="P491" s="45" t="str">
        <f>IF(K491 &lt;&gt;"",IF(AND(K491&lt;&gt;"2.10",AND(K491&lt;&gt;"7.10",AND(K491&lt;&gt;"15.10",AND(K491&lt;&gt;"16.10",K491&lt;&gt;"18.10")))),VLOOKUP(VALUE(K491),'[2]Controls v7 to v8'!$A$1:$I$165,2,FALSE),VLOOKUP(K491,'[2]Controls v7 to v8'!$A$1:$I$165,2,FALSE)),"")</f>
        <v/>
      </c>
      <c r="Q491" s="45" t="str">
        <f>IF(L491 &lt;&gt;"",IF(AND(L491&lt;&gt;"2.10",AND(L491&lt;&gt;"7.10",AND(L491&lt;&gt;"15.10",AND(L491&lt;&gt;"16.10",L491&lt;&gt;"18.10")))),VLOOKUP(VALUE(L491),'[2]Controls v7 to v8'!$A$1:$I$165,2,FALSE),VLOOKUP(L491,'[2]Controls v7 to v8'!$A$1:$I$165,2,FALSE)),"")</f>
        <v/>
      </c>
      <c r="R491" s="46" t="str">
        <f>IF(M491 &lt;&gt;"",IF(AND(M491&lt;&gt;"2.10",AND(M491&lt;&gt;"7.10",AND(M491&lt;&gt;"15.10",AND(M491&lt;&gt;"16.10",M491&lt;&gt;"18.10")))),VLOOKUP(VALUE(M491),'[2]Controls v7 to v8'!$A$1:$I$165,2,FALSE),VLOOKUP(M491,'[2]Controls v7 to v8'!$A$1:$I$165,2,FALSE)),"")</f>
        <v/>
      </c>
      <c r="S491" s="46" t="str">
        <f>'[2]IG Mapping Formula (8)'!H493</f>
        <v/>
      </c>
    </row>
    <row r="492" spans="1:19" ht="13" x14ac:dyDescent="0.15">
      <c r="A492" s="35"/>
      <c r="B492" s="35"/>
      <c r="C492" s="36"/>
      <c r="D492" s="36"/>
      <c r="E492" s="59"/>
      <c r="F492" s="59"/>
      <c r="G492" s="59"/>
      <c r="H492" s="59"/>
      <c r="I492" s="59"/>
      <c r="J492" s="59"/>
      <c r="K492" s="39"/>
      <c r="L492" s="39"/>
      <c r="M492" s="39"/>
      <c r="N492" s="42" t="str">
        <f>'[2]IG Mapping Formula (7.1)'!H494</f>
        <v/>
      </c>
      <c r="O492" s="35"/>
      <c r="P492" s="41" t="str">
        <f>IF(K492 &lt;&gt;"",IF(AND(K492&lt;&gt;"2.10",AND(K492&lt;&gt;"7.10",AND(K492&lt;&gt;"15.10",AND(K492&lt;&gt;"16.10",K492&lt;&gt;"18.10")))),VLOOKUP(VALUE(K492),'[2]Controls v7 to v8'!$A$1:$I$165,2,FALSE),VLOOKUP(K492,'[2]Controls v7 to v8'!$A$1:$I$165,2,FALSE)),"")</f>
        <v/>
      </c>
      <c r="Q492" s="41" t="str">
        <f>IF(L492 &lt;&gt;"",IF(AND(L492&lt;&gt;"2.10",AND(L492&lt;&gt;"7.10",AND(L492&lt;&gt;"15.10",AND(L492&lt;&gt;"16.10",L492&lt;&gt;"18.10")))),VLOOKUP(VALUE(L492),'[2]Controls v7 to v8'!$A$1:$I$165,2,FALSE),VLOOKUP(L492,'[2]Controls v7 to v8'!$A$1:$I$165,2,FALSE)),"")</f>
        <v/>
      </c>
      <c r="R492" s="42" t="str">
        <f>IF(M492 &lt;&gt;"",IF(AND(M492&lt;&gt;"2.10",AND(M492&lt;&gt;"7.10",AND(M492&lt;&gt;"15.10",AND(M492&lt;&gt;"16.10",M492&lt;&gt;"18.10")))),VLOOKUP(VALUE(M492),'[2]Controls v7 to v8'!$A$1:$I$165,2,FALSE),VLOOKUP(M492,'[2]Controls v7 to v8'!$A$1:$I$165,2,FALSE)),"")</f>
        <v/>
      </c>
      <c r="S492" s="42" t="str">
        <f>'[2]IG Mapping Formula (8)'!H494</f>
        <v/>
      </c>
    </row>
    <row r="493" spans="1:19" ht="13" x14ac:dyDescent="0.15">
      <c r="A493" s="35"/>
      <c r="B493" s="35"/>
      <c r="C493" s="36"/>
      <c r="D493" s="36"/>
      <c r="E493" s="59"/>
      <c r="F493" s="59"/>
      <c r="G493" s="59"/>
      <c r="H493" s="59"/>
      <c r="I493" s="59"/>
      <c r="J493" s="59"/>
      <c r="K493" s="39"/>
      <c r="L493" s="39"/>
      <c r="M493" s="39"/>
      <c r="N493" s="46" t="str">
        <f>'[2]IG Mapping Formula (7.1)'!H495</f>
        <v/>
      </c>
      <c r="O493" s="35"/>
      <c r="P493" s="45" t="str">
        <f>IF(K493 &lt;&gt;"",IF(AND(K493&lt;&gt;"2.10",AND(K493&lt;&gt;"7.10",AND(K493&lt;&gt;"15.10",AND(K493&lt;&gt;"16.10",K493&lt;&gt;"18.10")))),VLOOKUP(VALUE(K493),'[2]Controls v7 to v8'!$A$1:$I$165,2,FALSE),VLOOKUP(K493,'[2]Controls v7 to v8'!$A$1:$I$165,2,FALSE)),"")</f>
        <v/>
      </c>
      <c r="Q493" s="45" t="str">
        <f>IF(L493 &lt;&gt;"",IF(AND(L493&lt;&gt;"2.10",AND(L493&lt;&gt;"7.10",AND(L493&lt;&gt;"15.10",AND(L493&lt;&gt;"16.10",L493&lt;&gt;"18.10")))),VLOOKUP(VALUE(L493),'[2]Controls v7 to v8'!$A$1:$I$165,2,FALSE),VLOOKUP(L493,'[2]Controls v7 to v8'!$A$1:$I$165,2,FALSE)),"")</f>
        <v/>
      </c>
      <c r="R493" s="46" t="str">
        <f>IF(M493 &lt;&gt;"",IF(AND(M493&lt;&gt;"2.10",AND(M493&lt;&gt;"7.10",AND(M493&lt;&gt;"15.10",AND(M493&lt;&gt;"16.10",M493&lt;&gt;"18.10")))),VLOOKUP(VALUE(M493),'[2]Controls v7 to v8'!$A$1:$I$165,2,FALSE),VLOOKUP(M493,'[2]Controls v7 to v8'!$A$1:$I$165,2,FALSE)),"")</f>
        <v/>
      </c>
      <c r="S493" s="46" t="str">
        <f>'[2]IG Mapping Formula (8)'!H495</f>
        <v/>
      </c>
    </row>
    <row r="494" spans="1:19" ht="13" x14ac:dyDescent="0.15">
      <c r="A494" s="35"/>
      <c r="B494" s="35"/>
      <c r="C494" s="36"/>
      <c r="D494" s="36"/>
      <c r="E494" s="36"/>
      <c r="F494" s="36"/>
      <c r="G494" s="36"/>
      <c r="H494" s="36"/>
      <c r="I494" s="36"/>
      <c r="J494" s="36"/>
      <c r="K494" s="36"/>
      <c r="L494" s="36"/>
      <c r="M494" s="36"/>
      <c r="N494" s="40" t="str">
        <f>'[2]IG Mapping Formula (7.1)'!H496</f>
        <v/>
      </c>
      <c r="O494" s="35"/>
      <c r="P494" s="41" t="str">
        <f>IF(K494 &lt;&gt;"",IF(AND(K494&lt;&gt;"2.10",AND(K494&lt;&gt;"7.10",AND(K494&lt;&gt;"15.10",AND(K494&lt;&gt;"16.10",K494&lt;&gt;"18.10")))),VLOOKUP(VALUE(K494),'[2]Controls v7 to v8'!$A$1:$I$165,2,FALSE),VLOOKUP(K494,'[2]Controls v7 to v8'!$A$1:$I$165,2,FALSE)),"")</f>
        <v/>
      </c>
      <c r="Q494" s="41" t="str">
        <f>IF(L494 &lt;&gt;"",IF(AND(L494&lt;&gt;"2.10",AND(L494&lt;&gt;"7.10",AND(L494&lt;&gt;"15.10",AND(L494&lt;&gt;"16.10",L494&lt;&gt;"18.10")))),VLOOKUP(VALUE(L494),'[2]Controls v7 to v8'!$A$1:$I$165,2,FALSE),VLOOKUP(L494,'[2]Controls v7 to v8'!$A$1:$I$165,2,FALSE)),"")</f>
        <v/>
      </c>
      <c r="R494" s="42" t="str">
        <f>IF(M494 &lt;&gt;"",IF(AND(M494&lt;&gt;"2.10",AND(M494&lt;&gt;"7.10",AND(M494&lt;&gt;"15.10",AND(M494&lt;&gt;"16.10",M494&lt;&gt;"18.10")))),VLOOKUP(VALUE(M494),'[2]Controls v7 to v8'!$A$1:$I$165,2,FALSE),VLOOKUP(M494,'[2]Controls v7 to v8'!$A$1:$I$165,2,FALSE)),"")</f>
        <v/>
      </c>
      <c r="S494" s="40" t="str">
        <f>'[2]IG Mapping Formula (8)'!H496</f>
        <v/>
      </c>
    </row>
    <row r="495" spans="1:19" ht="13" x14ac:dyDescent="0.15">
      <c r="A495" s="35"/>
      <c r="B495" s="35"/>
      <c r="C495" s="36"/>
      <c r="D495" s="36"/>
      <c r="E495" s="59"/>
      <c r="F495" s="59"/>
      <c r="G495" s="59"/>
      <c r="H495" s="59"/>
      <c r="I495" s="59"/>
      <c r="J495" s="59"/>
      <c r="K495" s="39"/>
      <c r="L495" s="39"/>
      <c r="M495" s="39"/>
      <c r="N495" s="46" t="str">
        <f>'[2]IG Mapping Formula (7.1)'!H497</f>
        <v/>
      </c>
      <c r="O495" s="35"/>
      <c r="P495" s="45" t="str">
        <f>IF(K495 &lt;&gt;"",IF(AND(K495&lt;&gt;"2.10",AND(K495&lt;&gt;"7.10",AND(K495&lt;&gt;"15.10",AND(K495&lt;&gt;"16.10",K495&lt;&gt;"18.10")))),VLOOKUP(VALUE(K495),'[2]Controls v7 to v8'!$A$1:$I$165,2,FALSE),VLOOKUP(K495,'[2]Controls v7 to v8'!$A$1:$I$165,2,FALSE)),"")</f>
        <v/>
      </c>
      <c r="Q495" s="45" t="str">
        <f>IF(L495 &lt;&gt;"",IF(AND(L495&lt;&gt;"2.10",AND(L495&lt;&gt;"7.10",AND(L495&lt;&gt;"15.10",AND(L495&lt;&gt;"16.10",L495&lt;&gt;"18.10")))),VLOOKUP(VALUE(L495),'[2]Controls v7 to v8'!$A$1:$I$165,2,FALSE),VLOOKUP(L495,'[2]Controls v7 to v8'!$A$1:$I$165,2,FALSE)),"")</f>
        <v/>
      </c>
      <c r="R495" s="46" t="str">
        <f>IF(M495 &lt;&gt;"",IF(AND(M495&lt;&gt;"2.10",AND(M495&lt;&gt;"7.10",AND(M495&lt;&gt;"15.10",AND(M495&lt;&gt;"16.10",M495&lt;&gt;"18.10")))),VLOOKUP(VALUE(M495),'[2]Controls v7 to v8'!$A$1:$I$165,2,FALSE),VLOOKUP(M495,'[2]Controls v7 to v8'!$A$1:$I$165,2,FALSE)),"")</f>
        <v/>
      </c>
      <c r="S495" s="46" t="str">
        <f>'[2]IG Mapping Formula (8)'!H497</f>
        <v/>
      </c>
    </row>
    <row r="496" spans="1:19" ht="13" x14ac:dyDescent="0.15">
      <c r="A496" s="35"/>
      <c r="B496" s="35"/>
      <c r="C496" s="36"/>
      <c r="D496" s="36"/>
      <c r="E496" s="59"/>
      <c r="F496" s="59"/>
      <c r="G496" s="59"/>
      <c r="H496" s="59"/>
      <c r="I496" s="59"/>
      <c r="J496" s="59"/>
      <c r="K496" s="39"/>
      <c r="L496" s="39"/>
      <c r="M496" s="39"/>
      <c r="N496" s="42" t="str">
        <f>'[2]IG Mapping Formula (7.1)'!H498</f>
        <v/>
      </c>
      <c r="O496" s="35"/>
      <c r="P496" s="41" t="str">
        <f>IF(K496 &lt;&gt;"",IF(AND(K496&lt;&gt;"2.10",AND(K496&lt;&gt;"7.10",AND(K496&lt;&gt;"15.10",AND(K496&lt;&gt;"16.10",K496&lt;&gt;"18.10")))),VLOOKUP(VALUE(K496),'[2]Controls v7 to v8'!$A$1:$I$165,2,FALSE),VLOOKUP(K496,'[2]Controls v7 to v8'!$A$1:$I$165,2,FALSE)),"")</f>
        <v/>
      </c>
      <c r="Q496" s="41" t="str">
        <f>IF(L496 &lt;&gt;"",IF(AND(L496&lt;&gt;"2.10",AND(L496&lt;&gt;"7.10",AND(L496&lt;&gt;"15.10",AND(L496&lt;&gt;"16.10",L496&lt;&gt;"18.10")))),VLOOKUP(VALUE(L496),'[2]Controls v7 to v8'!$A$1:$I$165,2,FALSE),VLOOKUP(L496,'[2]Controls v7 to v8'!$A$1:$I$165,2,FALSE)),"")</f>
        <v/>
      </c>
      <c r="R496" s="42" t="str">
        <f>IF(M496 &lt;&gt;"",IF(AND(M496&lt;&gt;"2.10",AND(M496&lt;&gt;"7.10",AND(M496&lt;&gt;"15.10",AND(M496&lt;&gt;"16.10",M496&lt;&gt;"18.10")))),VLOOKUP(VALUE(M496),'[2]Controls v7 to v8'!$A$1:$I$165,2,FALSE),VLOOKUP(M496,'[2]Controls v7 to v8'!$A$1:$I$165,2,FALSE)),"")</f>
        <v/>
      </c>
      <c r="S496" s="42" t="str">
        <f>'[2]IG Mapping Formula (8)'!H498</f>
        <v/>
      </c>
    </row>
    <row r="497" spans="1:19" ht="13" x14ac:dyDescent="0.15">
      <c r="A497" s="35"/>
      <c r="B497" s="35"/>
      <c r="C497" s="36"/>
      <c r="D497" s="36"/>
      <c r="E497" s="59"/>
      <c r="F497" s="59"/>
      <c r="G497" s="59"/>
      <c r="H497" s="59"/>
      <c r="I497" s="59"/>
      <c r="J497" s="59"/>
      <c r="K497" s="39"/>
      <c r="L497" s="39"/>
      <c r="M497" s="39"/>
      <c r="N497" s="46" t="str">
        <f>'[2]IG Mapping Formula (7.1)'!H499</f>
        <v/>
      </c>
      <c r="O497" s="35"/>
      <c r="P497" s="45" t="str">
        <f>IF(K497 &lt;&gt;"",IF(AND(K497&lt;&gt;"2.10",AND(K497&lt;&gt;"7.10",AND(K497&lt;&gt;"15.10",AND(K497&lt;&gt;"16.10",K497&lt;&gt;"18.10")))),VLOOKUP(VALUE(K497),'[2]Controls v7 to v8'!$A$1:$I$165,2,FALSE),VLOOKUP(K497,'[2]Controls v7 to v8'!$A$1:$I$165,2,FALSE)),"")</f>
        <v/>
      </c>
      <c r="Q497" s="45" t="str">
        <f>IF(L497 &lt;&gt;"",IF(AND(L497&lt;&gt;"2.10",AND(L497&lt;&gt;"7.10",AND(L497&lt;&gt;"15.10",AND(L497&lt;&gt;"16.10",L497&lt;&gt;"18.10")))),VLOOKUP(VALUE(L497),'[2]Controls v7 to v8'!$A$1:$I$165,2,FALSE),VLOOKUP(L497,'[2]Controls v7 to v8'!$A$1:$I$165,2,FALSE)),"")</f>
        <v/>
      </c>
      <c r="R497" s="46" t="str">
        <f>IF(M497 &lt;&gt;"",IF(AND(M497&lt;&gt;"2.10",AND(M497&lt;&gt;"7.10",AND(M497&lt;&gt;"15.10",AND(M497&lt;&gt;"16.10",M497&lt;&gt;"18.10")))),VLOOKUP(VALUE(M497),'[2]Controls v7 to v8'!$A$1:$I$165,2,FALSE),VLOOKUP(M497,'[2]Controls v7 to v8'!$A$1:$I$165,2,FALSE)),"")</f>
        <v/>
      </c>
      <c r="S497" s="46" t="str">
        <f>'[2]IG Mapping Formula (8)'!H499</f>
        <v/>
      </c>
    </row>
    <row r="498" spans="1:19" ht="13" x14ac:dyDescent="0.15">
      <c r="A498" s="35"/>
      <c r="B498" s="35"/>
      <c r="C498" s="36"/>
      <c r="D498" s="36"/>
      <c r="E498" s="59"/>
      <c r="F498" s="59"/>
      <c r="G498" s="59"/>
      <c r="H498" s="59"/>
      <c r="I498" s="59"/>
      <c r="J498" s="59"/>
      <c r="K498" s="39"/>
      <c r="L498" s="39"/>
      <c r="M498" s="39"/>
      <c r="N498" s="42" t="str">
        <f>'[2]IG Mapping Formula (7.1)'!H500</f>
        <v/>
      </c>
      <c r="O498" s="35"/>
      <c r="P498" s="41" t="str">
        <f>IF(K498 &lt;&gt;"",IF(AND(K498&lt;&gt;"2.10",AND(K498&lt;&gt;"7.10",AND(K498&lt;&gt;"15.10",AND(K498&lt;&gt;"16.10",K498&lt;&gt;"18.10")))),VLOOKUP(VALUE(K498),'[2]Controls v7 to v8'!$A$1:$I$165,2,FALSE),VLOOKUP(K498,'[2]Controls v7 to v8'!$A$1:$I$165,2,FALSE)),"")</f>
        <v/>
      </c>
      <c r="Q498" s="41" t="str">
        <f>IF(L498 &lt;&gt;"",IF(AND(L498&lt;&gt;"2.10",AND(L498&lt;&gt;"7.10",AND(L498&lt;&gt;"15.10",AND(L498&lt;&gt;"16.10",L498&lt;&gt;"18.10")))),VLOOKUP(VALUE(L498),'[2]Controls v7 to v8'!$A$1:$I$165,2,FALSE),VLOOKUP(L498,'[2]Controls v7 to v8'!$A$1:$I$165,2,FALSE)),"")</f>
        <v/>
      </c>
      <c r="R498" s="42" t="str">
        <f>IF(M498 &lt;&gt;"",IF(AND(M498&lt;&gt;"2.10",AND(M498&lt;&gt;"7.10",AND(M498&lt;&gt;"15.10",AND(M498&lt;&gt;"16.10",M498&lt;&gt;"18.10")))),VLOOKUP(VALUE(M498),'[2]Controls v7 to v8'!$A$1:$I$165,2,FALSE),VLOOKUP(M498,'[2]Controls v7 to v8'!$A$1:$I$165,2,FALSE)),"")</f>
        <v/>
      </c>
      <c r="S498" s="42" t="str">
        <f>'[2]IG Mapping Formula (8)'!H500</f>
        <v/>
      </c>
    </row>
    <row r="499" spans="1:19" ht="13" x14ac:dyDescent="0.15">
      <c r="A499" s="35"/>
      <c r="B499" s="35"/>
      <c r="C499" s="36"/>
      <c r="D499" s="36"/>
      <c r="E499" s="59"/>
      <c r="F499" s="59"/>
      <c r="G499" s="59"/>
      <c r="H499" s="59"/>
      <c r="I499" s="59"/>
      <c r="J499" s="59"/>
      <c r="K499" s="39"/>
      <c r="L499" s="39"/>
      <c r="M499" s="39"/>
      <c r="N499" s="46" t="str">
        <f>'[2]IG Mapping Formula (7.1)'!H501</f>
        <v/>
      </c>
      <c r="O499" s="35"/>
      <c r="P499" s="45" t="str">
        <f>IF(K499 &lt;&gt;"",IF(AND(K499&lt;&gt;"2.10",AND(K499&lt;&gt;"7.10",AND(K499&lt;&gt;"15.10",AND(K499&lt;&gt;"16.10",K499&lt;&gt;"18.10")))),VLOOKUP(VALUE(K499),'[2]Controls v7 to v8'!$A$1:$I$165,2,FALSE),VLOOKUP(K499,'[2]Controls v7 to v8'!$A$1:$I$165,2,FALSE)),"")</f>
        <v/>
      </c>
      <c r="Q499" s="45" t="str">
        <f>IF(L499 &lt;&gt;"",IF(AND(L499&lt;&gt;"2.10",AND(L499&lt;&gt;"7.10",AND(L499&lt;&gt;"15.10",AND(L499&lt;&gt;"16.10",L499&lt;&gt;"18.10")))),VLOOKUP(VALUE(L499),'[2]Controls v7 to v8'!$A$1:$I$165,2,FALSE),VLOOKUP(L499,'[2]Controls v7 to v8'!$A$1:$I$165,2,FALSE)),"")</f>
        <v/>
      </c>
      <c r="R499" s="46" t="str">
        <f>IF(M499 &lt;&gt;"",IF(AND(M499&lt;&gt;"2.10",AND(M499&lt;&gt;"7.10",AND(M499&lt;&gt;"15.10",AND(M499&lt;&gt;"16.10",M499&lt;&gt;"18.10")))),VLOOKUP(VALUE(M499),'[2]Controls v7 to v8'!$A$1:$I$165,2,FALSE),VLOOKUP(M499,'[2]Controls v7 to v8'!$A$1:$I$165,2,FALSE)),"")</f>
        <v/>
      </c>
      <c r="S499" s="46" t="str">
        <f>'[2]IG Mapping Formula (8)'!H501</f>
        <v/>
      </c>
    </row>
    <row r="500" spans="1:19" ht="13" x14ac:dyDescent="0.15">
      <c r="A500" s="35"/>
      <c r="B500" s="35"/>
      <c r="C500" s="36"/>
      <c r="D500" s="36"/>
      <c r="E500" s="59"/>
      <c r="F500" s="59"/>
      <c r="G500" s="59"/>
      <c r="H500" s="59"/>
      <c r="I500" s="59"/>
      <c r="J500" s="59"/>
      <c r="K500" s="39"/>
      <c r="L500" s="39"/>
      <c r="M500" s="39"/>
      <c r="N500" s="42" t="str">
        <f>'[2]IG Mapping Formula (7.1)'!H502</f>
        <v/>
      </c>
      <c r="O500" s="35"/>
      <c r="P500" s="41" t="str">
        <f>IF(K500 &lt;&gt;"",IF(AND(K500&lt;&gt;"2.10",AND(K500&lt;&gt;"7.10",AND(K500&lt;&gt;"15.10",AND(K500&lt;&gt;"16.10",K500&lt;&gt;"18.10")))),VLOOKUP(VALUE(K500),'[2]Controls v7 to v8'!$A$1:$I$165,2,FALSE),VLOOKUP(K500,'[2]Controls v7 to v8'!$A$1:$I$165,2,FALSE)),"")</f>
        <v/>
      </c>
      <c r="Q500" s="41" t="str">
        <f>IF(L500 &lt;&gt;"",IF(AND(L500&lt;&gt;"2.10",AND(L500&lt;&gt;"7.10",AND(L500&lt;&gt;"15.10",AND(L500&lt;&gt;"16.10",L500&lt;&gt;"18.10")))),VLOOKUP(VALUE(L500),'[2]Controls v7 to v8'!$A$1:$I$165,2,FALSE),VLOOKUP(L500,'[2]Controls v7 to v8'!$A$1:$I$165,2,FALSE)),"")</f>
        <v/>
      </c>
      <c r="R500" s="42" t="str">
        <f>IF(M500 &lt;&gt;"",IF(AND(M500&lt;&gt;"2.10",AND(M500&lt;&gt;"7.10",AND(M500&lt;&gt;"15.10",AND(M500&lt;&gt;"16.10",M500&lt;&gt;"18.10")))),VLOOKUP(VALUE(M500),'[2]Controls v7 to v8'!$A$1:$I$165,2,FALSE),VLOOKUP(M500,'[2]Controls v7 to v8'!$A$1:$I$165,2,FALSE)),"")</f>
        <v/>
      </c>
      <c r="S500" s="42" t="str">
        <f>'[2]IG Mapping Formula (8)'!H502</f>
        <v/>
      </c>
    </row>
    <row r="501" spans="1:19" ht="13" x14ac:dyDescent="0.15">
      <c r="A501" s="35"/>
      <c r="B501" s="35"/>
      <c r="C501" s="36"/>
      <c r="D501" s="36"/>
      <c r="E501" s="59"/>
      <c r="F501" s="59"/>
      <c r="G501" s="59"/>
      <c r="H501" s="59"/>
      <c r="I501" s="59"/>
      <c r="J501" s="59"/>
      <c r="K501" s="39"/>
      <c r="L501" s="39"/>
      <c r="M501" s="39"/>
      <c r="N501" s="46" t="str">
        <f>'[2]IG Mapping Formula (7.1)'!H503</f>
        <v/>
      </c>
      <c r="O501" s="35"/>
      <c r="P501" s="45" t="str">
        <f>IF(K501 &lt;&gt;"",IF(AND(K501&lt;&gt;"2.10",AND(K501&lt;&gt;"7.10",AND(K501&lt;&gt;"15.10",AND(K501&lt;&gt;"16.10",K501&lt;&gt;"18.10")))),VLOOKUP(VALUE(K501),'[2]Controls v7 to v8'!$A$1:$I$165,2,FALSE),VLOOKUP(K501,'[2]Controls v7 to v8'!$A$1:$I$165,2,FALSE)),"")</f>
        <v/>
      </c>
      <c r="Q501" s="45" t="str">
        <f>IF(L501 &lt;&gt;"",IF(AND(L501&lt;&gt;"2.10",AND(L501&lt;&gt;"7.10",AND(L501&lt;&gt;"15.10",AND(L501&lt;&gt;"16.10",L501&lt;&gt;"18.10")))),VLOOKUP(VALUE(L501),'[2]Controls v7 to v8'!$A$1:$I$165,2,FALSE),VLOOKUP(L501,'[2]Controls v7 to v8'!$A$1:$I$165,2,FALSE)),"")</f>
        <v/>
      </c>
      <c r="R501" s="46" t="str">
        <f>IF(M501 &lt;&gt;"",IF(AND(M501&lt;&gt;"2.10",AND(M501&lt;&gt;"7.10",AND(M501&lt;&gt;"15.10",AND(M501&lt;&gt;"16.10",M501&lt;&gt;"18.10")))),VLOOKUP(VALUE(M501),'[2]Controls v7 to v8'!$A$1:$I$165,2,FALSE),VLOOKUP(M501,'[2]Controls v7 to v8'!$A$1:$I$165,2,FALSE)),"")</f>
        <v/>
      </c>
      <c r="S501" s="46" t="str">
        <f>'[2]IG Mapping Formula (8)'!H503</f>
        <v/>
      </c>
    </row>
    <row r="502" spans="1:19" ht="13" x14ac:dyDescent="0.15">
      <c r="A502" s="35"/>
      <c r="B502" s="35"/>
      <c r="C502" s="36"/>
      <c r="D502" s="36"/>
      <c r="E502" s="59"/>
      <c r="F502" s="59"/>
      <c r="G502" s="59"/>
      <c r="H502" s="59"/>
      <c r="I502" s="59"/>
      <c r="J502" s="59"/>
      <c r="K502" s="39"/>
      <c r="L502" s="39"/>
      <c r="M502" s="39"/>
      <c r="N502" s="42" t="str">
        <f>'[2]IG Mapping Formula (7.1)'!H504</f>
        <v/>
      </c>
      <c r="O502" s="35"/>
      <c r="P502" s="41" t="str">
        <f>IF(K502 &lt;&gt;"",IF(AND(K502&lt;&gt;"2.10",AND(K502&lt;&gt;"7.10",AND(K502&lt;&gt;"15.10",AND(K502&lt;&gt;"16.10",K502&lt;&gt;"18.10")))),VLOOKUP(VALUE(K502),'[2]Controls v7 to v8'!$A$1:$I$165,2,FALSE),VLOOKUP(K502,'[2]Controls v7 to v8'!$A$1:$I$165,2,FALSE)),"")</f>
        <v/>
      </c>
      <c r="Q502" s="41" t="str">
        <f>IF(L502 &lt;&gt;"",IF(AND(L502&lt;&gt;"2.10",AND(L502&lt;&gt;"7.10",AND(L502&lt;&gt;"15.10",AND(L502&lt;&gt;"16.10",L502&lt;&gt;"18.10")))),VLOOKUP(VALUE(L502),'[2]Controls v7 to v8'!$A$1:$I$165,2,FALSE),VLOOKUP(L502,'[2]Controls v7 to v8'!$A$1:$I$165,2,FALSE)),"")</f>
        <v/>
      </c>
      <c r="R502" s="42" t="str">
        <f>IF(M502 &lt;&gt;"",IF(AND(M502&lt;&gt;"2.10",AND(M502&lt;&gt;"7.10",AND(M502&lt;&gt;"15.10",AND(M502&lt;&gt;"16.10",M502&lt;&gt;"18.10")))),VLOOKUP(VALUE(M502),'[2]Controls v7 to v8'!$A$1:$I$165,2,FALSE),VLOOKUP(M502,'[2]Controls v7 to v8'!$A$1:$I$165,2,FALSE)),"")</f>
        <v/>
      </c>
      <c r="S502" s="42" t="str">
        <f>'[2]IG Mapping Formula (8)'!H504</f>
        <v/>
      </c>
    </row>
    <row r="503" spans="1:19" ht="13" x14ac:dyDescent="0.15">
      <c r="A503" s="35"/>
      <c r="B503" s="35"/>
      <c r="C503" s="36"/>
      <c r="D503" s="36"/>
      <c r="E503" s="59"/>
      <c r="F503" s="59"/>
      <c r="G503" s="59"/>
      <c r="H503" s="59"/>
      <c r="I503" s="59"/>
      <c r="J503" s="59"/>
      <c r="K503" s="39"/>
      <c r="L503" s="39"/>
      <c r="M503" s="39"/>
      <c r="N503" s="46" t="str">
        <f>'[2]IG Mapping Formula (7.1)'!H505</f>
        <v/>
      </c>
      <c r="O503" s="35"/>
      <c r="P503" s="45" t="str">
        <f>IF(K503 &lt;&gt;"",IF(AND(K503&lt;&gt;"2.10",AND(K503&lt;&gt;"7.10",AND(K503&lt;&gt;"15.10",AND(K503&lt;&gt;"16.10",K503&lt;&gt;"18.10")))),VLOOKUP(VALUE(K503),'[2]Controls v7 to v8'!$A$1:$I$165,2,FALSE),VLOOKUP(K503,'[2]Controls v7 to v8'!$A$1:$I$165,2,FALSE)),"")</f>
        <v/>
      </c>
      <c r="Q503" s="45" t="str">
        <f>IF(L503 &lt;&gt;"",IF(AND(L503&lt;&gt;"2.10",AND(L503&lt;&gt;"7.10",AND(L503&lt;&gt;"15.10",AND(L503&lt;&gt;"16.10",L503&lt;&gt;"18.10")))),VLOOKUP(VALUE(L503),'[2]Controls v7 to v8'!$A$1:$I$165,2,FALSE),VLOOKUP(L503,'[2]Controls v7 to v8'!$A$1:$I$165,2,FALSE)),"")</f>
        <v/>
      </c>
      <c r="R503" s="46" t="str">
        <f>IF(M503 &lt;&gt;"",IF(AND(M503&lt;&gt;"2.10",AND(M503&lt;&gt;"7.10",AND(M503&lt;&gt;"15.10",AND(M503&lt;&gt;"16.10",M503&lt;&gt;"18.10")))),VLOOKUP(VALUE(M503),'[2]Controls v7 to v8'!$A$1:$I$165,2,FALSE),VLOOKUP(M503,'[2]Controls v7 to v8'!$A$1:$I$165,2,FALSE)),"")</f>
        <v/>
      </c>
      <c r="S503" s="46" t="str">
        <f>'[2]IG Mapping Formula (8)'!H505</f>
        <v/>
      </c>
    </row>
    <row r="504" spans="1:19" ht="13" x14ac:dyDescent="0.15">
      <c r="A504" s="35"/>
      <c r="B504" s="35"/>
      <c r="C504" s="36"/>
      <c r="D504" s="36"/>
      <c r="E504" s="59"/>
      <c r="F504" s="59"/>
      <c r="G504" s="59"/>
      <c r="H504" s="59"/>
      <c r="I504" s="59"/>
      <c r="J504" s="59"/>
      <c r="K504" s="39"/>
      <c r="L504" s="39"/>
      <c r="M504" s="39"/>
      <c r="N504" s="42" t="str">
        <f>'[2]IG Mapping Formula (7.1)'!H506</f>
        <v/>
      </c>
      <c r="O504" s="35"/>
      <c r="P504" s="41" t="str">
        <f>IF(K504 &lt;&gt;"",IF(AND(K504&lt;&gt;"2.10",AND(K504&lt;&gt;"7.10",AND(K504&lt;&gt;"15.10",AND(K504&lt;&gt;"16.10",K504&lt;&gt;"18.10")))),VLOOKUP(VALUE(K504),'[2]Controls v7 to v8'!$A$1:$I$165,2,FALSE),VLOOKUP(K504,'[2]Controls v7 to v8'!$A$1:$I$165,2,FALSE)),"")</f>
        <v/>
      </c>
      <c r="Q504" s="41" t="str">
        <f>IF(L504 &lt;&gt;"",IF(AND(L504&lt;&gt;"2.10",AND(L504&lt;&gt;"7.10",AND(L504&lt;&gt;"15.10",AND(L504&lt;&gt;"16.10",L504&lt;&gt;"18.10")))),VLOOKUP(VALUE(L504),'[2]Controls v7 to v8'!$A$1:$I$165,2,FALSE),VLOOKUP(L504,'[2]Controls v7 to v8'!$A$1:$I$165,2,FALSE)),"")</f>
        <v/>
      </c>
      <c r="R504" s="42" t="str">
        <f>IF(M504 &lt;&gt;"",IF(AND(M504&lt;&gt;"2.10",AND(M504&lt;&gt;"7.10",AND(M504&lt;&gt;"15.10",AND(M504&lt;&gt;"16.10",M504&lt;&gt;"18.10")))),VLOOKUP(VALUE(M504),'[2]Controls v7 to v8'!$A$1:$I$165,2,FALSE),VLOOKUP(M504,'[2]Controls v7 to v8'!$A$1:$I$165,2,FALSE)),"")</f>
        <v/>
      </c>
      <c r="S504" s="42" t="str">
        <f>'[2]IG Mapping Formula (8)'!H506</f>
        <v/>
      </c>
    </row>
    <row r="505" spans="1:19" ht="13" x14ac:dyDescent="0.15">
      <c r="A505" s="35"/>
      <c r="B505" s="35"/>
      <c r="C505" s="36"/>
      <c r="D505" s="36"/>
      <c r="E505" s="59"/>
      <c r="F505" s="59"/>
      <c r="G505" s="59"/>
      <c r="H505" s="59"/>
      <c r="I505" s="59"/>
      <c r="J505" s="59"/>
      <c r="K505" s="39"/>
      <c r="L505" s="39"/>
      <c r="M505" s="39"/>
      <c r="N505" s="46" t="str">
        <f>'[2]IG Mapping Formula (7.1)'!H507</f>
        <v/>
      </c>
      <c r="O505" s="35"/>
      <c r="P505" s="45" t="str">
        <f>IF(K505 &lt;&gt;"",IF(AND(K505&lt;&gt;"2.10",AND(K505&lt;&gt;"7.10",AND(K505&lt;&gt;"15.10",AND(K505&lt;&gt;"16.10",K505&lt;&gt;"18.10")))),VLOOKUP(VALUE(K505),'[2]Controls v7 to v8'!$A$1:$I$165,2,FALSE),VLOOKUP(K505,'[2]Controls v7 to v8'!$A$1:$I$165,2,FALSE)),"")</f>
        <v/>
      </c>
      <c r="Q505" s="45" t="str">
        <f>IF(L505 &lt;&gt;"",IF(AND(L505&lt;&gt;"2.10",AND(L505&lt;&gt;"7.10",AND(L505&lt;&gt;"15.10",AND(L505&lt;&gt;"16.10",L505&lt;&gt;"18.10")))),VLOOKUP(VALUE(L505),'[2]Controls v7 to v8'!$A$1:$I$165,2,FALSE),VLOOKUP(L505,'[2]Controls v7 to v8'!$A$1:$I$165,2,FALSE)),"")</f>
        <v/>
      </c>
      <c r="R505" s="46" t="str">
        <f>IF(M505 &lt;&gt;"",IF(AND(M505&lt;&gt;"2.10",AND(M505&lt;&gt;"7.10",AND(M505&lt;&gt;"15.10",AND(M505&lt;&gt;"16.10",M505&lt;&gt;"18.10")))),VLOOKUP(VALUE(M505),'[2]Controls v7 to v8'!$A$1:$I$165,2,FALSE),VLOOKUP(M505,'[2]Controls v7 to v8'!$A$1:$I$165,2,FALSE)),"")</f>
        <v/>
      </c>
      <c r="S505" s="46" t="str">
        <f>'[2]IG Mapping Formula (8)'!H507</f>
        <v/>
      </c>
    </row>
    <row r="506" spans="1:19" ht="13" x14ac:dyDescent="0.15">
      <c r="A506" s="35"/>
      <c r="B506" s="35"/>
      <c r="C506" s="36"/>
      <c r="D506" s="36"/>
      <c r="E506" s="59"/>
      <c r="F506" s="59"/>
      <c r="G506" s="59"/>
      <c r="H506" s="59"/>
      <c r="I506" s="59"/>
      <c r="J506" s="59"/>
      <c r="K506" s="39"/>
      <c r="L506" s="39"/>
      <c r="M506" s="39"/>
      <c r="N506" s="42" t="str">
        <f>'[2]IG Mapping Formula (7.1)'!H508</f>
        <v/>
      </c>
      <c r="O506" s="35"/>
      <c r="P506" s="60" t="str">
        <f>IF(K506 &lt;&gt;"",IF(AND(K506&lt;&gt;"2.10",AND(K506&lt;&gt;"7.10",AND(K506&lt;&gt;"15.10",AND(K506&lt;&gt;"16.10",K506&lt;&gt;"18.10")))),VLOOKUP(VALUE(K506),'[2]Controls v7 to v8'!$A$1:$I$165,2,FALSE),VLOOKUP(K506,'[2]Controls v7 to v8'!$A$1:$I$165,2,FALSE)),"")</f>
        <v/>
      </c>
      <c r="Q506" s="60" t="str">
        <f>IF(L506 &lt;&gt;"",IF(AND(L506&lt;&gt;"2.10",AND(L506&lt;&gt;"7.10",AND(L506&lt;&gt;"15.10",AND(L506&lt;&gt;"16.10",L506&lt;&gt;"18.10")))),VLOOKUP(VALUE(L506),'[2]Controls v7 to v8'!$A$1:$I$165,2,FALSE),VLOOKUP(L506,'[2]Controls v7 to v8'!$A$1:$I$165,2,FALSE)),"")</f>
        <v/>
      </c>
      <c r="R506" s="40" t="str">
        <f>IF(M506 &lt;&gt;"",IF(AND(M506&lt;&gt;"2.10",AND(M506&lt;&gt;"7.10",AND(M506&lt;&gt;"15.10",AND(M506&lt;&gt;"16.10",M506&lt;&gt;"18.10")))),VLOOKUP(VALUE(M506),'[2]Controls v7 to v8'!$A$1:$I$165,2,FALSE),VLOOKUP(M506,'[2]Controls v7 to v8'!$A$1:$I$165,2,FALSE)),"")</f>
        <v/>
      </c>
      <c r="S506" s="42" t="str">
        <f>'[2]IG Mapping Formula (8)'!H508</f>
        <v/>
      </c>
    </row>
    <row r="507" spans="1:19" ht="13" x14ac:dyDescent="0.15">
      <c r="A507" s="35"/>
      <c r="B507" s="35"/>
      <c r="C507" s="36"/>
      <c r="D507" s="36"/>
      <c r="E507" s="59"/>
      <c r="F507" s="59"/>
      <c r="G507" s="59"/>
      <c r="H507" s="59"/>
      <c r="I507" s="59"/>
      <c r="J507" s="59"/>
      <c r="K507" s="39"/>
      <c r="L507" s="39"/>
      <c r="M507" s="39"/>
      <c r="N507" s="46" t="str">
        <f>'[2]IG Mapping Formula (7.1)'!H509</f>
        <v/>
      </c>
      <c r="O507" s="35"/>
      <c r="P507" s="45" t="str">
        <f>IF(K507 &lt;&gt;"",IF(AND(K507&lt;&gt;"2.10",AND(K507&lt;&gt;"7.10",AND(K507&lt;&gt;"15.10",AND(K507&lt;&gt;"16.10",K507&lt;&gt;"18.10")))),VLOOKUP(VALUE(K507),'[2]Controls v7 to v8'!$A$1:$I$165,2,FALSE),VLOOKUP(K507,'[2]Controls v7 to v8'!$A$1:$I$165,2,FALSE)),"")</f>
        <v/>
      </c>
      <c r="Q507" s="45" t="str">
        <f>IF(L507 &lt;&gt;"",IF(AND(L507&lt;&gt;"2.10",AND(L507&lt;&gt;"7.10",AND(L507&lt;&gt;"15.10",AND(L507&lt;&gt;"16.10",L507&lt;&gt;"18.10")))),VLOOKUP(VALUE(L507),'[2]Controls v7 to v8'!$A$1:$I$165,2,FALSE),VLOOKUP(L507,'[2]Controls v7 to v8'!$A$1:$I$165,2,FALSE)),"")</f>
        <v/>
      </c>
      <c r="R507" s="46" t="str">
        <f>IF(M507 &lt;&gt;"",IF(AND(M507&lt;&gt;"2.10",AND(M507&lt;&gt;"7.10",AND(M507&lt;&gt;"15.10",AND(M507&lt;&gt;"16.10",M507&lt;&gt;"18.10")))),VLOOKUP(VALUE(M507),'[2]Controls v7 to v8'!$A$1:$I$165,2,FALSE),VLOOKUP(M507,'[2]Controls v7 to v8'!$A$1:$I$165,2,FALSE)),"")</f>
        <v/>
      </c>
      <c r="S507" s="46" t="str">
        <f>'[2]IG Mapping Formula (8)'!H509</f>
        <v/>
      </c>
    </row>
    <row r="508" spans="1:19" ht="13" x14ac:dyDescent="0.15">
      <c r="A508" s="35"/>
      <c r="B508" s="35"/>
      <c r="C508" s="36"/>
      <c r="D508" s="36"/>
      <c r="E508" s="59"/>
      <c r="F508" s="59"/>
      <c r="G508" s="59"/>
      <c r="H508" s="59"/>
      <c r="I508" s="59"/>
      <c r="J508" s="59"/>
      <c r="K508" s="39"/>
      <c r="L508" s="39"/>
      <c r="M508" s="39"/>
      <c r="N508" s="42" t="str">
        <f>'[2]IG Mapping Formula (7.1)'!H510</f>
        <v/>
      </c>
      <c r="O508" s="35"/>
      <c r="P508" s="41" t="str">
        <f>IF(K508 &lt;&gt;"",IF(AND(K508&lt;&gt;"2.10",AND(K508&lt;&gt;"7.10",AND(K508&lt;&gt;"15.10",AND(K508&lt;&gt;"16.10",K508&lt;&gt;"18.10")))),VLOOKUP(VALUE(K508),'[2]Controls v7 to v8'!$A$1:$I$165,2,FALSE),VLOOKUP(K508,'[2]Controls v7 to v8'!$A$1:$I$165,2,FALSE)),"")</f>
        <v/>
      </c>
      <c r="Q508" s="41" t="str">
        <f>IF(L508 &lt;&gt;"",IF(AND(L508&lt;&gt;"2.10",AND(L508&lt;&gt;"7.10",AND(L508&lt;&gt;"15.10",AND(L508&lt;&gt;"16.10",L508&lt;&gt;"18.10")))),VLOOKUP(VALUE(L508),'[2]Controls v7 to v8'!$A$1:$I$165,2,FALSE),VLOOKUP(L508,'[2]Controls v7 to v8'!$A$1:$I$165,2,FALSE)),"")</f>
        <v/>
      </c>
      <c r="R508" s="42" t="str">
        <f>IF(M508 &lt;&gt;"",IF(AND(M508&lt;&gt;"2.10",AND(M508&lt;&gt;"7.10",AND(M508&lt;&gt;"15.10",AND(M508&lt;&gt;"16.10",M508&lt;&gt;"18.10")))),VLOOKUP(VALUE(M508),'[2]Controls v7 to v8'!$A$1:$I$165,2,FALSE),VLOOKUP(M508,'[2]Controls v7 to v8'!$A$1:$I$165,2,FALSE)),"")</f>
        <v/>
      </c>
      <c r="S508" s="42" t="str">
        <f>'[2]IG Mapping Formula (8)'!H510</f>
        <v/>
      </c>
    </row>
    <row r="509" spans="1:19" ht="13" x14ac:dyDescent="0.15">
      <c r="A509" s="35"/>
      <c r="B509" s="35"/>
      <c r="C509" s="36"/>
      <c r="D509" s="36"/>
      <c r="E509" s="59"/>
      <c r="F509" s="59"/>
      <c r="G509" s="59"/>
      <c r="H509" s="59"/>
      <c r="I509" s="59"/>
      <c r="J509" s="59"/>
      <c r="K509" s="39"/>
      <c r="L509" s="39"/>
      <c r="M509" s="39"/>
      <c r="N509" s="46" t="str">
        <f>'[2]IG Mapping Formula (7.1)'!H511</f>
        <v/>
      </c>
      <c r="O509" s="35"/>
      <c r="P509" s="45" t="str">
        <f>IF(K509 &lt;&gt;"",IF(AND(K509&lt;&gt;"2.10",AND(K509&lt;&gt;"7.10",AND(K509&lt;&gt;"15.10",AND(K509&lt;&gt;"16.10",K509&lt;&gt;"18.10")))),VLOOKUP(VALUE(K509),'[2]Controls v7 to v8'!$A$1:$I$165,2,FALSE),VLOOKUP(K509,'[2]Controls v7 to v8'!$A$1:$I$165,2,FALSE)),"")</f>
        <v/>
      </c>
      <c r="Q509" s="45" t="str">
        <f>IF(L509 &lt;&gt;"",IF(AND(L509&lt;&gt;"2.10",AND(L509&lt;&gt;"7.10",AND(L509&lt;&gt;"15.10",AND(L509&lt;&gt;"16.10",L509&lt;&gt;"18.10")))),VLOOKUP(VALUE(L509),'[2]Controls v7 to v8'!$A$1:$I$165,2,FALSE),VLOOKUP(L509,'[2]Controls v7 to v8'!$A$1:$I$165,2,FALSE)),"")</f>
        <v/>
      </c>
      <c r="R509" s="46" t="str">
        <f>IF(M509 &lt;&gt;"",IF(AND(M509&lt;&gt;"2.10",AND(M509&lt;&gt;"7.10",AND(M509&lt;&gt;"15.10",AND(M509&lt;&gt;"16.10",M509&lt;&gt;"18.10")))),VLOOKUP(VALUE(M509),'[2]Controls v7 to v8'!$A$1:$I$165,2,FALSE),VLOOKUP(M509,'[2]Controls v7 to v8'!$A$1:$I$165,2,FALSE)),"")</f>
        <v/>
      </c>
      <c r="S509" s="46" t="str">
        <f>'[2]IG Mapping Formula (8)'!H511</f>
        <v/>
      </c>
    </row>
    <row r="510" spans="1:19" ht="13" x14ac:dyDescent="0.15">
      <c r="A510" s="35"/>
      <c r="B510" s="35"/>
      <c r="C510" s="36"/>
      <c r="D510" s="36"/>
      <c r="E510" s="59"/>
      <c r="F510" s="59"/>
      <c r="G510" s="59"/>
      <c r="H510" s="59"/>
      <c r="I510" s="59"/>
      <c r="J510" s="59"/>
      <c r="K510" s="39"/>
      <c r="L510" s="39"/>
      <c r="M510" s="39"/>
      <c r="N510" s="42" t="str">
        <f>'[2]IG Mapping Formula (7.1)'!H512</f>
        <v/>
      </c>
      <c r="O510" s="35"/>
      <c r="P510" s="41" t="str">
        <f>IF(K510 &lt;&gt;"",IF(AND(K510&lt;&gt;"2.10",AND(K510&lt;&gt;"7.10",AND(K510&lt;&gt;"15.10",AND(K510&lt;&gt;"16.10",K510&lt;&gt;"18.10")))),VLOOKUP(VALUE(K510),'[2]Controls v7 to v8'!$A$1:$I$165,2,FALSE),VLOOKUP(K510,'[2]Controls v7 to v8'!$A$1:$I$165,2,FALSE)),"")</f>
        <v/>
      </c>
      <c r="Q510" s="41" t="str">
        <f>IF(L510 &lt;&gt;"",IF(AND(L510&lt;&gt;"2.10",AND(L510&lt;&gt;"7.10",AND(L510&lt;&gt;"15.10",AND(L510&lt;&gt;"16.10",L510&lt;&gt;"18.10")))),VLOOKUP(VALUE(L510),'[2]Controls v7 to v8'!$A$1:$I$165,2,FALSE),VLOOKUP(L510,'[2]Controls v7 to v8'!$A$1:$I$165,2,FALSE)),"")</f>
        <v/>
      </c>
      <c r="R510" s="42" t="str">
        <f>IF(M510 &lt;&gt;"",IF(AND(M510&lt;&gt;"2.10",AND(M510&lt;&gt;"7.10",AND(M510&lt;&gt;"15.10",AND(M510&lt;&gt;"16.10",M510&lt;&gt;"18.10")))),VLOOKUP(VALUE(M510),'[2]Controls v7 to v8'!$A$1:$I$165,2,FALSE),VLOOKUP(M510,'[2]Controls v7 to v8'!$A$1:$I$165,2,FALSE)),"")</f>
        <v/>
      </c>
      <c r="S510" s="42" t="str">
        <f>'[2]IG Mapping Formula (8)'!H512</f>
        <v/>
      </c>
    </row>
    <row r="511" spans="1:19" ht="13" x14ac:dyDescent="0.15">
      <c r="A511" s="35"/>
      <c r="B511" s="35"/>
      <c r="C511" s="36"/>
      <c r="D511" s="36"/>
      <c r="E511" s="59"/>
      <c r="F511" s="59"/>
      <c r="G511" s="59"/>
      <c r="H511" s="59"/>
      <c r="I511" s="59"/>
      <c r="J511" s="59"/>
      <c r="K511" s="39"/>
      <c r="L511" s="39"/>
      <c r="M511" s="39"/>
      <c r="N511" s="46" t="str">
        <f>'[2]IG Mapping Formula (7.1)'!H513</f>
        <v/>
      </c>
      <c r="O511" s="35"/>
      <c r="P511" s="45" t="str">
        <f>IF(K511 &lt;&gt;"",IF(AND(K511&lt;&gt;"2.10",AND(K511&lt;&gt;"7.10",AND(K511&lt;&gt;"15.10",AND(K511&lt;&gt;"16.10",K511&lt;&gt;"18.10")))),VLOOKUP(VALUE(K511),'[2]Controls v7 to v8'!$A$1:$I$165,2,FALSE),VLOOKUP(K511,'[2]Controls v7 to v8'!$A$1:$I$165,2,FALSE)),"")</f>
        <v/>
      </c>
      <c r="Q511" s="45" t="str">
        <f>IF(L511 &lt;&gt;"",IF(AND(L511&lt;&gt;"2.10",AND(L511&lt;&gt;"7.10",AND(L511&lt;&gt;"15.10",AND(L511&lt;&gt;"16.10",L511&lt;&gt;"18.10")))),VLOOKUP(VALUE(L511),'[2]Controls v7 to v8'!$A$1:$I$165,2,FALSE),VLOOKUP(L511,'[2]Controls v7 to v8'!$A$1:$I$165,2,FALSE)),"")</f>
        <v/>
      </c>
      <c r="R511" s="46" t="str">
        <f>IF(M511 &lt;&gt;"",IF(AND(M511&lt;&gt;"2.10",AND(M511&lt;&gt;"7.10",AND(M511&lt;&gt;"15.10",AND(M511&lt;&gt;"16.10",M511&lt;&gt;"18.10")))),VLOOKUP(VALUE(M511),'[2]Controls v7 to v8'!$A$1:$I$165,2,FALSE),VLOOKUP(M511,'[2]Controls v7 to v8'!$A$1:$I$165,2,FALSE)),"")</f>
        <v/>
      </c>
      <c r="S511" s="46" t="str">
        <f>'[2]IG Mapping Formula (8)'!H513</f>
        <v/>
      </c>
    </row>
    <row r="512" spans="1:19" ht="13" x14ac:dyDescent="0.15">
      <c r="A512" s="35"/>
      <c r="B512" s="35"/>
      <c r="C512" s="36"/>
      <c r="D512" s="36"/>
      <c r="E512" s="36"/>
      <c r="F512" s="36"/>
      <c r="G512" s="36"/>
      <c r="H512" s="36"/>
      <c r="I512" s="36"/>
      <c r="J512" s="36"/>
      <c r="K512" s="36"/>
      <c r="L512" s="36"/>
      <c r="M512" s="36"/>
      <c r="N512" s="40" t="str">
        <f>'[2]IG Mapping Formula (7.1)'!H514</f>
        <v/>
      </c>
      <c r="O512" s="35"/>
      <c r="P512" s="41" t="str">
        <f>IF(K512 &lt;&gt;"",IF(AND(K512&lt;&gt;"2.10",AND(K512&lt;&gt;"7.10",AND(K512&lt;&gt;"15.10",AND(K512&lt;&gt;"16.10",K512&lt;&gt;"18.10")))),VLOOKUP(VALUE(K512),'[2]Controls v7 to v8'!$A$1:$I$165,2,FALSE),VLOOKUP(K512,'[2]Controls v7 to v8'!$A$1:$I$165,2,FALSE)),"")</f>
        <v/>
      </c>
      <c r="Q512" s="41" t="str">
        <f>IF(L512 &lt;&gt;"",IF(AND(L512&lt;&gt;"2.10",AND(L512&lt;&gt;"7.10",AND(L512&lt;&gt;"15.10",AND(L512&lt;&gt;"16.10",L512&lt;&gt;"18.10")))),VLOOKUP(VALUE(L512),'[2]Controls v7 to v8'!$A$1:$I$165,2,FALSE),VLOOKUP(L512,'[2]Controls v7 to v8'!$A$1:$I$165,2,FALSE)),"")</f>
        <v/>
      </c>
      <c r="R512" s="42" t="str">
        <f>IF(M512 &lt;&gt;"",IF(AND(M512&lt;&gt;"2.10",AND(M512&lt;&gt;"7.10",AND(M512&lt;&gt;"15.10",AND(M512&lt;&gt;"16.10",M512&lt;&gt;"18.10")))),VLOOKUP(VALUE(M512),'[2]Controls v7 to v8'!$A$1:$I$165,2,FALSE),VLOOKUP(M512,'[2]Controls v7 to v8'!$A$1:$I$165,2,FALSE)),"")</f>
        <v/>
      </c>
      <c r="S512" s="40" t="str">
        <f>'[2]IG Mapping Formula (8)'!H514</f>
        <v/>
      </c>
    </row>
    <row r="513" spans="1:19" ht="13" x14ac:dyDescent="0.15">
      <c r="A513" s="35"/>
      <c r="B513" s="35"/>
      <c r="C513" s="36"/>
      <c r="D513" s="36"/>
      <c r="E513" s="59"/>
      <c r="F513" s="59"/>
      <c r="G513" s="59"/>
      <c r="H513" s="59"/>
      <c r="I513" s="38"/>
      <c r="J513" s="38"/>
      <c r="K513" s="39"/>
      <c r="L513" s="39"/>
      <c r="M513" s="39"/>
      <c r="N513" s="46" t="str">
        <f>'[2]IG Mapping Formula (7.1)'!H515</f>
        <v/>
      </c>
      <c r="O513" s="35"/>
      <c r="P513" s="45" t="str">
        <f>IF(K513 &lt;&gt;"",IF(AND(K513&lt;&gt;"2.10",AND(K513&lt;&gt;"7.10",AND(K513&lt;&gt;"15.10",AND(K513&lt;&gt;"16.10",K513&lt;&gt;"18.10")))),VLOOKUP(VALUE(K513),'[2]Controls v7 to v8'!$A$1:$I$165,2,FALSE),VLOOKUP(K513,'[2]Controls v7 to v8'!$A$1:$I$165,2,FALSE)),"")</f>
        <v/>
      </c>
      <c r="Q513" s="45" t="str">
        <f>IF(L513 &lt;&gt;"",IF(AND(L513&lt;&gt;"2.10",AND(L513&lt;&gt;"7.10",AND(L513&lt;&gt;"15.10",AND(L513&lt;&gt;"16.10",L513&lt;&gt;"18.10")))),VLOOKUP(VALUE(L513),'[2]Controls v7 to v8'!$A$1:$I$165,2,FALSE),VLOOKUP(L513,'[2]Controls v7 to v8'!$A$1:$I$165,2,FALSE)),"")</f>
        <v/>
      </c>
      <c r="R513" s="46" t="str">
        <f>IF(M513 &lt;&gt;"",IF(AND(M513&lt;&gt;"2.10",AND(M513&lt;&gt;"7.10",AND(M513&lt;&gt;"15.10",AND(M513&lt;&gt;"16.10",M513&lt;&gt;"18.10")))),VLOOKUP(VALUE(M513),'[2]Controls v7 to v8'!$A$1:$I$165,2,FALSE),VLOOKUP(M513,'[2]Controls v7 to v8'!$A$1:$I$165,2,FALSE)),"")</f>
        <v/>
      </c>
      <c r="S513" s="46" t="str">
        <f>'[2]IG Mapping Formula (8)'!H515</f>
        <v/>
      </c>
    </row>
    <row r="514" spans="1:19" ht="13" x14ac:dyDescent="0.15">
      <c r="A514" s="35"/>
      <c r="B514" s="35"/>
      <c r="C514" s="36"/>
      <c r="D514" s="36"/>
      <c r="E514" s="59"/>
      <c r="F514" s="59"/>
      <c r="G514" s="59"/>
      <c r="H514" s="59"/>
      <c r="I514" s="59"/>
      <c r="J514" s="59"/>
      <c r="K514" s="39"/>
      <c r="L514" s="39"/>
      <c r="M514" s="39"/>
      <c r="N514" s="42" t="str">
        <f>'[2]IG Mapping Formula (7.1)'!H516</f>
        <v/>
      </c>
      <c r="O514" s="35"/>
      <c r="P514" s="41" t="str">
        <f>IF(K514 &lt;&gt;"",IF(AND(K514&lt;&gt;"2.10",AND(K514&lt;&gt;"7.10",AND(K514&lt;&gt;"15.10",AND(K514&lt;&gt;"16.10",K514&lt;&gt;"18.10")))),VLOOKUP(VALUE(K514),'[2]Controls v7 to v8'!$A$1:$I$165,2,FALSE),VLOOKUP(K514,'[2]Controls v7 to v8'!$A$1:$I$165,2,FALSE)),"")</f>
        <v/>
      </c>
      <c r="Q514" s="41" t="str">
        <f>IF(L514 &lt;&gt;"",IF(AND(L514&lt;&gt;"2.10",AND(L514&lt;&gt;"7.10",AND(L514&lt;&gt;"15.10",AND(L514&lt;&gt;"16.10",L514&lt;&gt;"18.10")))),VLOOKUP(VALUE(L514),'[2]Controls v7 to v8'!$A$1:$I$165,2,FALSE),VLOOKUP(L514,'[2]Controls v7 to v8'!$A$1:$I$165,2,FALSE)),"")</f>
        <v/>
      </c>
      <c r="R514" s="42" t="str">
        <f>IF(M514 &lt;&gt;"",IF(AND(M514&lt;&gt;"2.10",AND(M514&lt;&gt;"7.10",AND(M514&lt;&gt;"15.10",AND(M514&lt;&gt;"16.10",M514&lt;&gt;"18.10")))),VLOOKUP(VALUE(M514),'[2]Controls v7 to v8'!$A$1:$I$165,2,FALSE),VLOOKUP(M514,'[2]Controls v7 to v8'!$A$1:$I$165,2,FALSE)),"")</f>
        <v/>
      </c>
      <c r="S514" s="42" t="str">
        <f>'[2]IG Mapping Formula (8)'!H516</f>
        <v/>
      </c>
    </row>
    <row r="515" spans="1:19" ht="13" x14ac:dyDescent="0.15">
      <c r="A515" s="35"/>
      <c r="B515" s="35"/>
      <c r="C515" s="36"/>
      <c r="D515" s="36"/>
      <c r="E515" s="59"/>
      <c r="F515" s="59"/>
      <c r="G515" s="59"/>
      <c r="H515" s="59"/>
      <c r="I515" s="59"/>
      <c r="J515" s="59"/>
      <c r="K515" s="39"/>
      <c r="L515" s="39"/>
      <c r="M515" s="39"/>
      <c r="N515" s="46" t="str">
        <f>'[2]IG Mapping Formula (7.1)'!H517</f>
        <v/>
      </c>
      <c r="O515" s="35"/>
      <c r="P515" s="45" t="str">
        <f>IF(K515 &lt;&gt;"",IF(AND(K515&lt;&gt;"2.10",AND(K515&lt;&gt;"7.10",AND(K515&lt;&gt;"15.10",AND(K515&lt;&gt;"16.10",K515&lt;&gt;"18.10")))),VLOOKUP(VALUE(K515),'[2]Controls v7 to v8'!$A$1:$I$165,2,FALSE),VLOOKUP(K515,'[2]Controls v7 to v8'!$A$1:$I$165,2,FALSE)),"")</f>
        <v/>
      </c>
      <c r="Q515" s="45" t="str">
        <f>IF(L515 &lt;&gt;"",IF(AND(L515&lt;&gt;"2.10",AND(L515&lt;&gt;"7.10",AND(L515&lt;&gt;"15.10",AND(L515&lt;&gt;"16.10",L515&lt;&gt;"18.10")))),VLOOKUP(VALUE(L515),'[2]Controls v7 to v8'!$A$1:$I$165,2,FALSE),VLOOKUP(L515,'[2]Controls v7 to v8'!$A$1:$I$165,2,FALSE)),"")</f>
        <v/>
      </c>
      <c r="R515" s="46" t="str">
        <f>IF(M515 &lt;&gt;"",IF(AND(M515&lt;&gt;"2.10",AND(M515&lt;&gt;"7.10",AND(M515&lt;&gt;"15.10",AND(M515&lt;&gt;"16.10",M515&lt;&gt;"18.10")))),VLOOKUP(VALUE(M515),'[2]Controls v7 to v8'!$A$1:$I$165,2,FALSE),VLOOKUP(M515,'[2]Controls v7 to v8'!$A$1:$I$165,2,FALSE)),"")</f>
        <v/>
      </c>
      <c r="S515" s="46" t="str">
        <f>'[2]IG Mapping Formula (8)'!H517</f>
        <v/>
      </c>
    </row>
    <row r="516" spans="1:19" ht="13" x14ac:dyDescent="0.15">
      <c r="A516" s="35"/>
      <c r="B516" s="35"/>
      <c r="C516" s="36"/>
      <c r="D516" s="36"/>
      <c r="E516" s="59"/>
      <c r="F516" s="59"/>
      <c r="G516" s="59"/>
      <c r="H516" s="59"/>
      <c r="I516" s="59"/>
      <c r="J516" s="59"/>
      <c r="K516" s="39"/>
      <c r="L516" s="39"/>
      <c r="M516" s="39"/>
      <c r="N516" s="42" t="str">
        <f>'[2]IG Mapping Formula (7.1)'!H518</f>
        <v/>
      </c>
      <c r="O516" s="35"/>
      <c r="P516" s="41" t="str">
        <f>IF(K516 &lt;&gt;"",IF(AND(K516&lt;&gt;"2.10",AND(K516&lt;&gt;"7.10",AND(K516&lt;&gt;"15.10",AND(K516&lt;&gt;"16.10",K516&lt;&gt;"18.10")))),VLOOKUP(VALUE(K516),'[2]Controls v7 to v8'!$A$1:$I$165,2,FALSE),VLOOKUP(K516,'[2]Controls v7 to v8'!$A$1:$I$165,2,FALSE)),"")</f>
        <v/>
      </c>
      <c r="Q516" s="41" t="str">
        <f>IF(L516 &lt;&gt;"",IF(AND(L516&lt;&gt;"2.10",AND(L516&lt;&gt;"7.10",AND(L516&lt;&gt;"15.10",AND(L516&lt;&gt;"16.10",L516&lt;&gt;"18.10")))),VLOOKUP(VALUE(L516),'[2]Controls v7 to v8'!$A$1:$I$165,2,FALSE),VLOOKUP(L516,'[2]Controls v7 to v8'!$A$1:$I$165,2,FALSE)),"")</f>
        <v/>
      </c>
      <c r="R516" s="42" t="str">
        <f>IF(M516 &lt;&gt;"",IF(AND(M516&lt;&gt;"2.10",AND(M516&lt;&gt;"7.10",AND(M516&lt;&gt;"15.10",AND(M516&lt;&gt;"16.10",M516&lt;&gt;"18.10")))),VLOOKUP(VALUE(M516),'[2]Controls v7 to v8'!$A$1:$I$165,2,FALSE),VLOOKUP(M516,'[2]Controls v7 to v8'!$A$1:$I$165,2,FALSE)),"")</f>
        <v/>
      </c>
      <c r="S516" s="42" t="str">
        <f>'[2]IG Mapping Formula (8)'!H518</f>
        <v/>
      </c>
    </row>
    <row r="517" spans="1:19" ht="13" x14ac:dyDescent="0.15">
      <c r="A517" s="35"/>
      <c r="B517" s="35"/>
      <c r="C517" s="36"/>
      <c r="D517" s="36"/>
      <c r="E517" s="59"/>
      <c r="F517" s="59"/>
      <c r="G517" s="59"/>
      <c r="H517" s="59"/>
      <c r="I517" s="59"/>
      <c r="J517" s="59"/>
      <c r="K517" s="39"/>
      <c r="L517" s="39"/>
      <c r="M517" s="39"/>
      <c r="N517" s="46" t="str">
        <f>'[2]IG Mapping Formula (7.1)'!H519</f>
        <v/>
      </c>
      <c r="O517" s="35"/>
      <c r="P517" s="45" t="str">
        <f>IF(K517 &lt;&gt;"",IF(AND(K517&lt;&gt;"2.10",AND(K517&lt;&gt;"7.10",AND(K517&lt;&gt;"15.10",AND(K517&lt;&gt;"16.10",K517&lt;&gt;"18.10")))),VLOOKUP(VALUE(K517),'[2]Controls v7 to v8'!$A$1:$I$165,2,FALSE),VLOOKUP(K517,'[2]Controls v7 to v8'!$A$1:$I$165,2,FALSE)),"")</f>
        <v/>
      </c>
      <c r="Q517" s="45" t="str">
        <f>IF(L517 &lt;&gt;"",IF(AND(L517&lt;&gt;"2.10",AND(L517&lt;&gt;"7.10",AND(L517&lt;&gt;"15.10",AND(L517&lt;&gt;"16.10",L517&lt;&gt;"18.10")))),VLOOKUP(VALUE(L517),'[2]Controls v7 to v8'!$A$1:$I$165,2,FALSE),VLOOKUP(L517,'[2]Controls v7 to v8'!$A$1:$I$165,2,FALSE)),"")</f>
        <v/>
      </c>
      <c r="R517" s="46" t="str">
        <f>IF(M517 &lt;&gt;"",IF(AND(M517&lt;&gt;"2.10",AND(M517&lt;&gt;"7.10",AND(M517&lt;&gt;"15.10",AND(M517&lt;&gt;"16.10",M517&lt;&gt;"18.10")))),VLOOKUP(VALUE(M517),'[2]Controls v7 to v8'!$A$1:$I$165,2,FALSE),VLOOKUP(M517,'[2]Controls v7 to v8'!$A$1:$I$165,2,FALSE)),"")</f>
        <v/>
      </c>
      <c r="S517" s="46" t="str">
        <f>'[2]IG Mapping Formula (8)'!H519</f>
        <v/>
      </c>
    </row>
    <row r="518" spans="1:19" ht="13" x14ac:dyDescent="0.15">
      <c r="A518" s="35"/>
      <c r="B518" s="35"/>
      <c r="C518" s="36"/>
      <c r="D518" s="36"/>
      <c r="E518" s="59"/>
      <c r="F518" s="59"/>
      <c r="G518" s="59"/>
      <c r="H518" s="59"/>
      <c r="I518" s="59"/>
      <c r="J518" s="59"/>
      <c r="K518" s="39"/>
      <c r="L518" s="39"/>
      <c r="M518" s="39"/>
      <c r="N518" s="42" t="str">
        <f>'[2]IG Mapping Formula (7.1)'!H520</f>
        <v/>
      </c>
      <c r="O518" s="35"/>
      <c r="P518" s="41" t="str">
        <f>IF(K518 &lt;&gt;"",IF(AND(K518&lt;&gt;"2.10",AND(K518&lt;&gt;"7.10",AND(K518&lt;&gt;"15.10",AND(K518&lt;&gt;"16.10",K518&lt;&gt;"18.10")))),VLOOKUP(VALUE(K518),'[2]Controls v7 to v8'!$A$1:$I$165,2,FALSE),VLOOKUP(K518,'[2]Controls v7 to v8'!$A$1:$I$165,2,FALSE)),"")</f>
        <v/>
      </c>
      <c r="Q518" s="41" t="str">
        <f>IF(L518 &lt;&gt;"",IF(AND(L518&lt;&gt;"2.10",AND(L518&lt;&gt;"7.10",AND(L518&lt;&gt;"15.10",AND(L518&lt;&gt;"16.10",L518&lt;&gt;"18.10")))),VLOOKUP(VALUE(L518),'[2]Controls v7 to v8'!$A$1:$I$165,2,FALSE),VLOOKUP(L518,'[2]Controls v7 to v8'!$A$1:$I$165,2,FALSE)),"")</f>
        <v/>
      </c>
      <c r="R518" s="42" t="str">
        <f>IF(M518 &lt;&gt;"",IF(AND(M518&lt;&gt;"2.10",AND(M518&lt;&gt;"7.10",AND(M518&lt;&gt;"15.10",AND(M518&lt;&gt;"16.10",M518&lt;&gt;"18.10")))),VLOOKUP(VALUE(M518),'[2]Controls v7 to v8'!$A$1:$I$165,2,FALSE),VLOOKUP(M518,'[2]Controls v7 to v8'!$A$1:$I$165,2,FALSE)),"")</f>
        <v/>
      </c>
      <c r="S518" s="42" t="str">
        <f>'[2]IG Mapping Formula (8)'!H520</f>
        <v/>
      </c>
    </row>
    <row r="519" spans="1:19" ht="13" x14ac:dyDescent="0.15">
      <c r="A519" s="35"/>
      <c r="B519" s="35"/>
      <c r="C519" s="36"/>
      <c r="D519" s="36"/>
      <c r="E519" s="59"/>
      <c r="F519" s="59"/>
      <c r="G519" s="59"/>
      <c r="H519" s="59"/>
      <c r="I519" s="59"/>
      <c r="J519" s="59"/>
      <c r="K519" s="39"/>
      <c r="L519" s="39"/>
      <c r="M519" s="39"/>
      <c r="N519" s="46" t="str">
        <f>'[2]IG Mapping Formula (7.1)'!H521</f>
        <v/>
      </c>
      <c r="O519" s="35"/>
      <c r="P519" s="45" t="str">
        <f>IF(K519 &lt;&gt;"",IF(AND(K519&lt;&gt;"2.10",AND(K519&lt;&gt;"7.10",AND(K519&lt;&gt;"15.10",AND(K519&lt;&gt;"16.10",K519&lt;&gt;"18.10")))),VLOOKUP(VALUE(K519),'[2]Controls v7 to v8'!$A$1:$I$165,2,FALSE),VLOOKUP(K519,'[2]Controls v7 to v8'!$A$1:$I$165,2,FALSE)),"")</f>
        <v/>
      </c>
      <c r="Q519" s="45" t="str">
        <f>IF(L519 &lt;&gt;"",IF(AND(L519&lt;&gt;"2.10",AND(L519&lt;&gt;"7.10",AND(L519&lt;&gt;"15.10",AND(L519&lt;&gt;"16.10",L519&lt;&gt;"18.10")))),VLOOKUP(VALUE(L519),'[2]Controls v7 to v8'!$A$1:$I$165,2,FALSE),VLOOKUP(L519,'[2]Controls v7 to v8'!$A$1:$I$165,2,FALSE)),"")</f>
        <v/>
      </c>
      <c r="R519" s="46" t="str">
        <f>IF(M519 &lt;&gt;"",IF(AND(M519&lt;&gt;"2.10",AND(M519&lt;&gt;"7.10",AND(M519&lt;&gt;"15.10",AND(M519&lt;&gt;"16.10",M519&lt;&gt;"18.10")))),VLOOKUP(VALUE(M519),'[2]Controls v7 to v8'!$A$1:$I$165,2,FALSE),VLOOKUP(M519,'[2]Controls v7 to v8'!$A$1:$I$165,2,FALSE)),"")</f>
        <v/>
      </c>
      <c r="S519" s="46" t="str">
        <f>'[2]IG Mapping Formula (8)'!H521</f>
        <v/>
      </c>
    </row>
    <row r="520" spans="1:19" ht="13" x14ac:dyDescent="0.15">
      <c r="A520" s="35"/>
      <c r="B520" s="35"/>
      <c r="C520" s="36"/>
      <c r="D520" s="36"/>
      <c r="E520" s="59"/>
      <c r="F520" s="59"/>
      <c r="G520" s="59"/>
      <c r="H520" s="59"/>
      <c r="I520" s="59"/>
      <c r="J520" s="59"/>
      <c r="K520" s="39"/>
      <c r="L520" s="39"/>
      <c r="M520" s="39"/>
      <c r="N520" s="42" t="str">
        <f>'[2]IG Mapping Formula (7.1)'!H522</f>
        <v/>
      </c>
      <c r="O520" s="35"/>
      <c r="P520" s="41" t="str">
        <f>IF(K520 &lt;&gt;"",IF(AND(K520&lt;&gt;"2.10",AND(K520&lt;&gt;"7.10",AND(K520&lt;&gt;"15.10",AND(K520&lt;&gt;"16.10",K520&lt;&gt;"18.10")))),VLOOKUP(VALUE(K520),'[2]Controls v7 to v8'!$A$1:$I$165,2,FALSE),VLOOKUP(K520,'[2]Controls v7 to v8'!$A$1:$I$165,2,FALSE)),"")</f>
        <v/>
      </c>
      <c r="Q520" s="41" t="str">
        <f>IF(L520 &lt;&gt;"",IF(AND(L520&lt;&gt;"2.10",AND(L520&lt;&gt;"7.10",AND(L520&lt;&gt;"15.10",AND(L520&lt;&gt;"16.10",L520&lt;&gt;"18.10")))),VLOOKUP(VALUE(L520),'[2]Controls v7 to v8'!$A$1:$I$165,2,FALSE),VLOOKUP(L520,'[2]Controls v7 to v8'!$A$1:$I$165,2,FALSE)),"")</f>
        <v/>
      </c>
      <c r="R520" s="42" t="str">
        <f>IF(M520 &lt;&gt;"",IF(AND(M520&lt;&gt;"2.10",AND(M520&lt;&gt;"7.10",AND(M520&lt;&gt;"15.10",AND(M520&lt;&gt;"16.10",M520&lt;&gt;"18.10")))),VLOOKUP(VALUE(M520),'[2]Controls v7 to v8'!$A$1:$I$165,2,FALSE),VLOOKUP(M520,'[2]Controls v7 to v8'!$A$1:$I$165,2,FALSE)),"")</f>
        <v/>
      </c>
      <c r="S520" s="42" t="str">
        <f>'[2]IG Mapping Formula (8)'!H522</f>
        <v/>
      </c>
    </row>
    <row r="521" spans="1:19" ht="13" x14ac:dyDescent="0.15">
      <c r="A521" s="35"/>
      <c r="B521" s="35"/>
      <c r="C521" s="36"/>
      <c r="D521" s="36"/>
      <c r="E521" s="59"/>
      <c r="F521" s="59"/>
      <c r="G521" s="59"/>
      <c r="H521" s="59"/>
      <c r="I521" s="59"/>
      <c r="J521" s="59"/>
      <c r="K521" s="39"/>
      <c r="L521" s="39"/>
      <c r="M521" s="39"/>
      <c r="N521" s="46" t="str">
        <f>'[2]IG Mapping Formula (7.1)'!H523</f>
        <v/>
      </c>
      <c r="O521" s="35"/>
      <c r="P521" s="45" t="str">
        <f>IF(K521 &lt;&gt;"",IF(AND(K521&lt;&gt;"2.10",AND(K521&lt;&gt;"7.10",AND(K521&lt;&gt;"15.10",AND(K521&lt;&gt;"16.10",K521&lt;&gt;"18.10")))),VLOOKUP(VALUE(K521),'[2]Controls v7 to v8'!$A$1:$I$165,2,FALSE),VLOOKUP(K521,'[2]Controls v7 to v8'!$A$1:$I$165,2,FALSE)),"")</f>
        <v/>
      </c>
      <c r="Q521" s="45" t="str">
        <f>IF(L521 &lt;&gt;"",IF(AND(L521&lt;&gt;"2.10",AND(L521&lt;&gt;"7.10",AND(L521&lt;&gt;"15.10",AND(L521&lt;&gt;"16.10",L521&lt;&gt;"18.10")))),VLOOKUP(VALUE(L521),'[2]Controls v7 to v8'!$A$1:$I$165,2,FALSE),VLOOKUP(L521,'[2]Controls v7 to v8'!$A$1:$I$165,2,FALSE)),"")</f>
        <v/>
      </c>
      <c r="R521" s="46" t="str">
        <f>IF(M521 &lt;&gt;"",IF(AND(M521&lt;&gt;"2.10",AND(M521&lt;&gt;"7.10",AND(M521&lt;&gt;"15.10",AND(M521&lt;&gt;"16.10",M521&lt;&gt;"18.10")))),VLOOKUP(VALUE(M521),'[2]Controls v7 to v8'!$A$1:$I$165,2,FALSE),VLOOKUP(M521,'[2]Controls v7 to v8'!$A$1:$I$165,2,FALSE)),"")</f>
        <v/>
      </c>
      <c r="S521" s="46" t="str">
        <f>'[2]IG Mapping Formula (8)'!H523</f>
        <v/>
      </c>
    </row>
    <row r="522" spans="1:19" ht="13" x14ac:dyDescent="0.15">
      <c r="A522" s="35"/>
      <c r="B522" s="35"/>
      <c r="C522" s="36"/>
      <c r="D522" s="36"/>
      <c r="E522" s="59"/>
      <c r="F522" s="59"/>
      <c r="G522" s="59"/>
      <c r="H522" s="59"/>
      <c r="I522" s="59"/>
      <c r="J522" s="59"/>
      <c r="K522" s="39"/>
      <c r="L522" s="39"/>
      <c r="M522" s="39"/>
      <c r="N522" s="42" t="str">
        <f>'[2]IG Mapping Formula (7.1)'!H524</f>
        <v/>
      </c>
      <c r="O522" s="35"/>
      <c r="P522" s="41" t="str">
        <f>IF(K522 &lt;&gt;"",IF(AND(K522&lt;&gt;"2.10",AND(K522&lt;&gt;"7.10",AND(K522&lt;&gt;"15.10",AND(K522&lt;&gt;"16.10",K522&lt;&gt;"18.10")))),VLOOKUP(VALUE(K522),'[2]Controls v7 to v8'!$A$1:$I$165,2,FALSE),VLOOKUP(K522,'[2]Controls v7 to v8'!$A$1:$I$165,2,FALSE)),"")</f>
        <v/>
      </c>
      <c r="Q522" s="41" t="str">
        <f>IF(L522 &lt;&gt;"",IF(AND(L522&lt;&gt;"2.10",AND(L522&lt;&gt;"7.10",AND(L522&lt;&gt;"15.10",AND(L522&lt;&gt;"16.10",L522&lt;&gt;"18.10")))),VLOOKUP(VALUE(L522),'[2]Controls v7 to v8'!$A$1:$I$165,2,FALSE),VLOOKUP(L522,'[2]Controls v7 to v8'!$A$1:$I$165,2,FALSE)),"")</f>
        <v/>
      </c>
      <c r="R522" s="42" t="str">
        <f>IF(M522 &lt;&gt;"",IF(AND(M522&lt;&gt;"2.10",AND(M522&lt;&gt;"7.10",AND(M522&lt;&gt;"15.10",AND(M522&lt;&gt;"16.10",M522&lt;&gt;"18.10")))),VLOOKUP(VALUE(M522),'[2]Controls v7 to v8'!$A$1:$I$165,2,FALSE),VLOOKUP(M522,'[2]Controls v7 to v8'!$A$1:$I$165,2,FALSE)),"")</f>
        <v/>
      </c>
      <c r="S522" s="42" t="str">
        <f>'[2]IG Mapping Formula (8)'!H524</f>
        <v/>
      </c>
    </row>
    <row r="523" spans="1:19" ht="13" x14ac:dyDescent="0.15">
      <c r="A523" s="35"/>
      <c r="B523" s="35"/>
      <c r="C523" s="36"/>
      <c r="D523" s="36"/>
      <c r="E523" s="59"/>
      <c r="F523" s="59"/>
      <c r="G523" s="59"/>
      <c r="H523" s="59"/>
      <c r="I523" s="59"/>
      <c r="J523" s="59"/>
      <c r="K523" s="39"/>
      <c r="L523" s="39"/>
      <c r="M523" s="39"/>
      <c r="N523" s="46" t="str">
        <f>'[2]IG Mapping Formula (7.1)'!H525</f>
        <v/>
      </c>
      <c r="O523" s="35"/>
      <c r="P523" s="64" t="str">
        <f>IF(K523 &lt;&gt;"",IF(AND(K523&lt;&gt;"2.10",AND(K523&lt;&gt;"7.10",AND(K523&lt;&gt;"15.10",AND(K523&lt;&gt;"16.10",K523&lt;&gt;"18.10")))),VLOOKUP(VALUE(K523),'[2]Controls v7 to v8'!$A$1:$I$165,2,FALSE),VLOOKUP(K523,'[2]Controls v7 to v8'!$A$1:$I$165,2,FALSE)),"")</f>
        <v/>
      </c>
      <c r="Q523" s="64" t="str">
        <f>IF(L523 &lt;&gt;"",IF(AND(L523&lt;&gt;"2.10",AND(L523&lt;&gt;"7.10",AND(L523&lt;&gt;"15.10",AND(L523&lt;&gt;"16.10",L523&lt;&gt;"18.10")))),VLOOKUP(VALUE(L523),'[2]Controls v7 to v8'!$A$1:$I$165,2,FALSE),VLOOKUP(L523,'[2]Controls v7 to v8'!$A$1:$I$165,2,FALSE)),"")</f>
        <v/>
      </c>
      <c r="R523" s="49" t="str">
        <f>IF(M523 &lt;&gt;"",IF(AND(M523&lt;&gt;"2.10",AND(M523&lt;&gt;"7.10",AND(M523&lt;&gt;"15.10",AND(M523&lt;&gt;"16.10",M523&lt;&gt;"18.10")))),VLOOKUP(VALUE(M523),'[2]Controls v7 to v8'!$A$1:$I$165,2,FALSE),VLOOKUP(M523,'[2]Controls v7 to v8'!$A$1:$I$165,2,FALSE)),"")</f>
        <v/>
      </c>
      <c r="S523" s="46" t="str">
        <f>'[2]IG Mapping Formula (8)'!H525</f>
        <v/>
      </c>
    </row>
    <row r="524" spans="1:19" ht="13" x14ac:dyDescent="0.15">
      <c r="A524" s="35"/>
      <c r="B524" s="35"/>
      <c r="C524" s="36"/>
      <c r="D524" s="36"/>
      <c r="E524" s="59"/>
      <c r="F524" s="59"/>
      <c r="G524" s="59"/>
      <c r="H524" s="59"/>
      <c r="I524" s="59"/>
      <c r="J524" s="59"/>
      <c r="K524" s="39"/>
      <c r="L524" s="39"/>
      <c r="M524" s="39"/>
      <c r="N524" s="42" t="str">
        <f>'[2]IG Mapping Formula (7.1)'!H526</f>
        <v/>
      </c>
      <c r="O524" s="35"/>
      <c r="P524" s="62" t="str">
        <f>IF(K524 &lt;&gt;"",IF(AND(K524&lt;&gt;"2.10",AND(K524&lt;&gt;"7.10",AND(K524&lt;&gt;"15.10",AND(K524&lt;&gt;"16.10",K524&lt;&gt;"18.10")))),VLOOKUP(VALUE(K524),'[2]Controls v7 to v8'!$A$1:$I$165,2,FALSE),VLOOKUP(K524,'[2]Controls v7 to v8'!$A$1:$I$165,2,FALSE)),"")</f>
        <v/>
      </c>
      <c r="Q524" s="62" t="str">
        <f>IF(L524 &lt;&gt;"",IF(AND(L524&lt;&gt;"2.10",AND(L524&lt;&gt;"7.10",AND(L524&lt;&gt;"15.10",AND(L524&lt;&gt;"16.10",L524&lt;&gt;"18.10")))),VLOOKUP(VALUE(L524),'[2]Controls v7 to v8'!$A$1:$I$165,2,FALSE),VLOOKUP(L524,'[2]Controls v7 to v8'!$A$1:$I$165,2,FALSE)),"")</f>
        <v/>
      </c>
      <c r="R524" s="50" t="str">
        <f>IF(M524 &lt;&gt;"",IF(AND(M524&lt;&gt;"2.10",AND(M524&lt;&gt;"7.10",AND(M524&lt;&gt;"15.10",AND(M524&lt;&gt;"16.10",M524&lt;&gt;"18.10")))),VLOOKUP(VALUE(M524),'[2]Controls v7 to v8'!$A$1:$I$165,2,FALSE),VLOOKUP(M524,'[2]Controls v7 to v8'!$A$1:$I$165,2,FALSE)),"")</f>
        <v/>
      </c>
      <c r="S524" s="42" t="str">
        <f>'[2]IG Mapping Formula (8)'!H526</f>
        <v/>
      </c>
    </row>
    <row r="525" spans="1:19" ht="13" x14ac:dyDescent="0.15">
      <c r="A525" s="35"/>
      <c r="B525" s="35"/>
      <c r="C525" s="36"/>
      <c r="D525" s="36"/>
      <c r="E525" s="59"/>
      <c r="F525" s="59"/>
      <c r="G525" s="59"/>
      <c r="H525" s="59"/>
      <c r="I525" s="59"/>
      <c r="J525" s="59"/>
      <c r="K525" s="39"/>
      <c r="L525" s="39"/>
      <c r="M525" s="39"/>
      <c r="N525" s="46" t="str">
        <f>'[2]IG Mapping Formula (7.1)'!H527</f>
        <v/>
      </c>
      <c r="O525" s="35"/>
      <c r="P525" s="61" t="str">
        <f>IF(K525 &lt;&gt;"",IF(AND(K525&lt;&gt;"2.10",AND(K525&lt;&gt;"7.10",AND(K525&lt;&gt;"15.10",AND(K525&lt;&gt;"16.10",K525&lt;&gt;"18.10")))),VLOOKUP(VALUE(K525),'[2]Controls v7 to v8'!$A$1:$I$165,2,FALSE),VLOOKUP(K525,'[2]Controls v7 to v8'!$A$1:$I$165,2,FALSE)),"")</f>
        <v/>
      </c>
      <c r="Q525" s="61" t="str">
        <f>IF(L525 &lt;&gt;"",IF(AND(L525&lt;&gt;"2.10",AND(L525&lt;&gt;"7.10",AND(L525&lt;&gt;"15.10",AND(L525&lt;&gt;"16.10",L525&lt;&gt;"18.10")))),VLOOKUP(VALUE(L525),'[2]Controls v7 to v8'!$A$1:$I$165,2,FALSE),VLOOKUP(L525,'[2]Controls v7 to v8'!$A$1:$I$165,2,FALSE)),"")</f>
        <v/>
      </c>
      <c r="R525" s="44" t="str">
        <f>IF(M525 &lt;&gt;"",IF(AND(M525&lt;&gt;"2.10",AND(M525&lt;&gt;"7.10",AND(M525&lt;&gt;"15.10",AND(M525&lt;&gt;"16.10",M525&lt;&gt;"18.10")))),VLOOKUP(VALUE(M525),'[2]Controls v7 to v8'!$A$1:$I$165,2,FALSE),VLOOKUP(M525,'[2]Controls v7 to v8'!$A$1:$I$165,2,FALSE)),"")</f>
        <v/>
      </c>
      <c r="S525" s="46" t="str">
        <f>'[2]IG Mapping Formula (8)'!H527</f>
        <v/>
      </c>
    </row>
    <row r="526" spans="1:19" ht="13" x14ac:dyDescent="0.15">
      <c r="A526" s="35"/>
      <c r="B526" s="35"/>
      <c r="C526" s="36"/>
      <c r="D526" s="36"/>
      <c r="E526" s="59"/>
      <c r="F526" s="59"/>
      <c r="G526" s="59"/>
      <c r="H526" s="59"/>
      <c r="I526" s="59"/>
      <c r="J526" s="59"/>
      <c r="K526" s="39"/>
      <c r="L526" s="39"/>
      <c r="M526" s="39"/>
      <c r="N526" s="42" t="str">
        <f>'[2]IG Mapping Formula (7.1)'!H528</f>
        <v/>
      </c>
      <c r="O526" s="35"/>
      <c r="P526" s="41" t="str">
        <f>IF(K526 &lt;&gt;"",IF(AND(K526&lt;&gt;"2.10",AND(K526&lt;&gt;"7.10",AND(K526&lt;&gt;"15.10",AND(K526&lt;&gt;"16.10",K526&lt;&gt;"18.10")))),VLOOKUP(VALUE(K526),'[2]Controls v7 to v8'!$A$1:$I$165,2,FALSE),VLOOKUP(K526,'[2]Controls v7 to v8'!$A$1:$I$165,2,FALSE)),"")</f>
        <v/>
      </c>
      <c r="Q526" s="41" t="str">
        <f>IF(L526 &lt;&gt;"",IF(AND(L526&lt;&gt;"2.10",AND(L526&lt;&gt;"7.10",AND(L526&lt;&gt;"15.10",AND(L526&lt;&gt;"16.10",L526&lt;&gt;"18.10")))),VLOOKUP(VALUE(L526),'[2]Controls v7 to v8'!$A$1:$I$165,2,FALSE),VLOOKUP(L526,'[2]Controls v7 to v8'!$A$1:$I$165,2,FALSE)),"")</f>
        <v/>
      </c>
      <c r="R526" s="42" t="str">
        <f>IF(M526 &lt;&gt;"",IF(AND(M526&lt;&gt;"2.10",AND(M526&lt;&gt;"7.10",AND(M526&lt;&gt;"15.10",AND(M526&lt;&gt;"16.10",M526&lt;&gt;"18.10")))),VLOOKUP(VALUE(M526),'[2]Controls v7 to v8'!$A$1:$I$165,2,FALSE),VLOOKUP(M526,'[2]Controls v7 to v8'!$A$1:$I$165,2,FALSE)),"")</f>
        <v/>
      </c>
      <c r="S526" s="42" t="str">
        <f>'[2]IG Mapping Formula (8)'!H528</f>
        <v/>
      </c>
    </row>
    <row r="527" spans="1:19" ht="13" x14ac:dyDescent="0.15">
      <c r="A527" s="35"/>
      <c r="B527" s="35"/>
      <c r="C527" s="36"/>
      <c r="D527" s="36"/>
      <c r="E527" s="59"/>
      <c r="F527" s="59"/>
      <c r="G527" s="59"/>
      <c r="H527" s="59"/>
      <c r="I527" s="59"/>
      <c r="J527" s="59"/>
      <c r="K527" s="39"/>
      <c r="L527" s="39"/>
      <c r="M527" s="39"/>
      <c r="N527" s="46" t="str">
        <f>'[2]IG Mapping Formula (7.1)'!H529</f>
        <v/>
      </c>
      <c r="O527" s="35"/>
      <c r="P527" s="45" t="str">
        <f>IF(K527 &lt;&gt;"",IF(AND(K527&lt;&gt;"2.10",AND(K527&lt;&gt;"7.10",AND(K527&lt;&gt;"15.10",AND(K527&lt;&gt;"16.10",K527&lt;&gt;"18.10")))),VLOOKUP(VALUE(K527),'[2]Controls v7 to v8'!$A$1:$I$165,2,FALSE),VLOOKUP(K527,'[2]Controls v7 to v8'!$A$1:$I$165,2,FALSE)),"")</f>
        <v/>
      </c>
      <c r="Q527" s="45" t="str">
        <f>IF(L527 &lt;&gt;"",IF(AND(L527&lt;&gt;"2.10",AND(L527&lt;&gt;"7.10",AND(L527&lt;&gt;"15.10",AND(L527&lt;&gt;"16.10",L527&lt;&gt;"18.10")))),VLOOKUP(VALUE(L527),'[2]Controls v7 to v8'!$A$1:$I$165,2,FALSE),VLOOKUP(L527,'[2]Controls v7 to v8'!$A$1:$I$165,2,FALSE)),"")</f>
        <v/>
      </c>
      <c r="R527" s="46" t="str">
        <f>IF(M527 &lt;&gt;"",IF(AND(M527&lt;&gt;"2.10",AND(M527&lt;&gt;"7.10",AND(M527&lt;&gt;"15.10",AND(M527&lt;&gt;"16.10",M527&lt;&gt;"18.10")))),VLOOKUP(VALUE(M527),'[2]Controls v7 to v8'!$A$1:$I$165,2,FALSE),VLOOKUP(M527,'[2]Controls v7 to v8'!$A$1:$I$165,2,FALSE)),"")</f>
        <v/>
      </c>
      <c r="S527" s="46" t="str">
        <f>'[2]IG Mapping Formula (8)'!H529</f>
        <v/>
      </c>
    </row>
    <row r="528" spans="1:19" ht="13" x14ac:dyDescent="0.15">
      <c r="A528" s="35"/>
      <c r="B528" s="35"/>
      <c r="C528" s="36"/>
      <c r="D528" s="36"/>
      <c r="E528" s="59"/>
      <c r="F528" s="59"/>
      <c r="G528" s="59"/>
      <c r="H528" s="59"/>
      <c r="I528" s="59"/>
      <c r="J528" s="59"/>
      <c r="K528" s="39"/>
      <c r="L528" s="39"/>
      <c r="M528" s="39"/>
      <c r="N528" s="42" t="str">
        <f>'[2]IG Mapping Formula (7.1)'!H530</f>
        <v/>
      </c>
      <c r="O528" s="35"/>
      <c r="P528" s="82" t="str">
        <f>IF(K528 &lt;&gt;"",IF(AND(K528&lt;&gt;"2.10",AND(K528&lt;&gt;"7.10",AND(K528&lt;&gt;"15.10",AND(K528&lt;&gt;"16.10",K528&lt;&gt;"18.10")))),VLOOKUP(VALUE(K528),'[2]Controls v7 to v8'!$A$1:$I$165,2,FALSE),VLOOKUP(K528,'[2]Controls v7 to v8'!$A$1:$I$165,2,FALSE)),"")</f>
        <v/>
      </c>
      <c r="Q528" s="82" t="str">
        <f>IF(L528 &lt;&gt;"",IF(AND(L528&lt;&gt;"2.10",AND(L528&lt;&gt;"7.10",AND(L528&lt;&gt;"15.10",AND(L528&lt;&gt;"16.10",L528&lt;&gt;"18.10")))),VLOOKUP(VALUE(L528),'[2]Controls v7 to v8'!$A$1:$I$165,2,FALSE),VLOOKUP(L528,'[2]Controls v7 to v8'!$A$1:$I$165,2,FALSE)),"")</f>
        <v/>
      </c>
      <c r="R528" s="83" t="str">
        <f>IF(M528 &lt;&gt;"",IF(AND(M528&lt;&gt;"2.10",AND(M528&lt;&gt;"7.10",AND(M528&lt;&gt;"15.10",AND(M528&lt;&gt;"16.10",M528&lt;&gt;"18.10")))),VLOOKUP(VALUE(M528),'[2]Controls v7 to v8'!$A$1:$I$165,2,FALSE),VLOOKUP(M528,'[2]Controls v7 to v8'!$A$1:$I$165,2,FALSE)),"")</f>
        <v/>
      </c>
      <c r="S528" s="42" t="str">
        <f>'[2]IG Mapping Formula (8)'!H530</f>
        <v/>
      </c>
    </row>
    <row r="529" spans="1:19" ht="13" x14ac:dyDescent="0.15">
      <c r="A529" s="35"/>
      <c r="B529" s="35"/>
      <c r="C529" s="36"/>
      <c r="D529" s="36"/>
      <c r="E529" s="59"/>
      <c r="F529" s="59"/>
      <c r="G529" s="59"/>
      <c r="H529" s="59"/>
      <c r="I529" s="59"/>
      <c r="J529" s="59"/>
      <c r="K529" s="38"/>
      <c r="L529" s="38"/>
      <c r="M529" s="38"/>
      <c r="N529" s="49" t="str">
        <f>'[2]IG Mapping Formula (7.1)'!H531</f>
        <v/>
      </c>
      <c r="O529" s="35"/>
      <c r="P529" s="45" t="str">
        <f>IF(K529 &lt;&gt;"",IF(AND(K529&lt;&gt;"2.10",AND(K529&lt;&gt;"7.10",AND(K529&lt;&gt;"15.10",AND(K529&lt;&gt;"16.10",K529&lt;&gt;"18.10")))),VLOOKUP(VALUE(K529),'[2]Controls v7 to v8'!$A$1:$I$165,2,FALSE),VLOOKUP(K529,'[2]Controls v7 to v8'!$A$1:$I$165,2,FALSE)),"")</f>
        <v/>
      </c>
      <c r="Q529" s="45" t="str">
        <f>IF(L529 &lt;&gt;"",IF(AND(L529&lt;&gt;"2.10",AND(L529&lt;&gt;"7.10",AND(L529&lt;&gt;"15.10",AND(L529&lt;&gt;"16.10",L529&lt;&gt;"18.10")))),VLOOKUP(VALUE(L529),'[2]Controls v7 to v8'!$A$1:$I$165,2,FALSE),VLOOKUP(L529,'[2]Controls v7 to v8'!$A$1:$I$165,2,FALSE)),"")</f>
        <v/>
      </c>
      <c r="R529" s="46" t="str">
        <f>IF(M529 &lt;&gt;"",IF(AND(M529&lt;&gt;"2.10",AND(M529&lt;&gt;"7.10",AND(M529&lt;&gt;"15.10",AND(M529&lt;&gt;"16.10",M529&lt;&gt;"18.10")))),VLOOKUP(VALUE(M529),'[2]Controls v7 to v8'!$A$1:$I$165,2,FALSE),VLOOKUP(M529,'[2]Controls v7 to v8'!$A$1:$I$165,2,FALSE)),"")</f>
        <v/>
      </c>
      <c r="S529" s="49" t="str">
        <f>'[2]IG Mapping Formula (8)'!H531</f>
        <v/>
      </c>
    </row>
    <row r="530" spans="1:19" ht="13" x14ac:dyDescent="0.15">
      <c r="A530" s="35"/>
      <c r="B530" s="35"/>
      <c r="C530" s="36"/>
      <c r="D530" s="36"/>
      <c r="E530" s="59"/>
      <c r="F530" s="59"/>
      <c r="G530" s="59"/>
      <c r="H530" s="59"/>
      <c r="I530" s="59"/>
      <c r="J530" s="59"/>
      <c r="K530" s="38"/>
      <c r="L530" s="38"/>
      <c r="M530" s="38"/>
      <c r="N530" s="50" t="str">
        <f>'[2]IG Mapping Formula (7.1)'!H532</f>
        <v/>
      </c>
      <c r="O530" s="35"/>
      <c r="P530" s="41" t="str">
        <f>IF(K530 &lt;&gt;"",IF(AND(K530&lt;&gt;"2.10",AND(K530&lt;&gt;"7.10",AND(K530&lt;&gt;"15.10",AND(K530&lt;&gt;"16.10",K530&lt;&gt;"18.10")))),VLOOKUP(VALUE(K530),'[2]Controls v7 to v8'!$A$1:$I$165,2,FALSE),VLOOKUP(K530,'[2]Controls v7 to v8'!$A$1:$I$165,2,FALSE)),"")</f>
        <v/>
      </c>
      <c r="Q530" s="41" t="str">
        <f>IF(L530 &lt;&gt;"",IF(AND(L530&lt;&gt;"2.10",AND(L530&lt;&gt;"7.10",AND(L530&lt;&gt;"15.10",AND(L530&lt;&gt;"16.10",L530&lt;&gt;"18.10")))),VLOOKUP(VALUE(L530),'[2]Controls v7 to v8'!$A$1:$I$165,2,FALSE),VLOOKUP(L530,'[2]Controls v7 to v8'!$A$1:$I$165,2,FALSE)),"")</f>
        <v/>
      </c>
      <c r="R530" s="42" t="str">
        <f>IF(M530 &lt;&gt;"",IF(AND(M530&lt;&gt;"2.10",AND(M530&lt;&gt;"7.10",AND(M530&lt;&gt;"15.10",AND(M530&lt;&gt;"16.10",M530&lt;&gt;"18.10")))),VLOOKUP(VALUE(M530),'[2]Controls v7 to v8'!$A$1:$I$165,2,FALSE),VLOOKUP(M530,'[2]Controls v7 to v8'!$A$1:$I$165,2,FALSE)),"")</f>
        <v/>
      </c>
      <c r="S530" s="50" t="str">
        <f>'[2]IG Mapping Formula (8)'!H532</f>
        <v/>
      </c>
    </row>
    <row r="531" spans="1:19" ht="13" x14ac:dyDescent="0.15">
      <c r="A531" s="35"/>
      <c r="B531" s="35"/>
      <c r="C531" s="36"/>
      <c r="D531" s="36"/>
      <c r="E531" s="36"/>
      <c r="F531" s="36"/>
      <c r="G531" s="36"/>
      <c r="H531" s="36"/>
      <c r="I531" s="36"/>
      <c r="J531" s="36"/>
      <c r="K531" s="36"/>
      <c r="L531" s="36"/>
      <c r="M531" s="36"/>
      <c r="N531" s="44" t="str">
        <f>'[2]IG Mapping Formula (7.1)'!H533</f>
        <v/>
      </c>
      <c r="O531" s="35"/>
      <c r="P531" s="45" t="str">
        <f>IF(K531 &lt;&gt;"",IF(AND(K531&lt;&gt;"2.10",AND(K531&lt;&gt;"7.10",AND(K531&lt;&gt;"15.10",AND(K531&lt;&gt;"16.10",K531&lt;&gt;"18.10")))),VLOOKUP(VALUE(K531),'[2]Controls v7 to v8'!$A$1:$I$165,2,FALSE),VLOOKUP(K531,'[2]Controls v7 to v8'!$A$1:$I$165,2,FALSE)),"")</f>
        <v/>
      </c>
      <c r="Q531" s="45" t="str">
        <f>IF(L531 &lt;&gt;"",IF(AND(L531&lt;&gt;"2.10",AND(L531&lt;&gt;"7.10",AND(L531&lt;&gt;"15.10",AND(L531&lt;&gt;"16.10",L531&lt;&gt;"18.10")))),VLOOKUP(VALUE(L531),'[2]Controls v7 to v8'!$A$1:$I$165,2,FALSE),VLOOKUP(L531,'[2]Controls v7 to v8'!$A$1:$I$165,2,FALSE)),"")</f>
        <v/>
      </c>
      <c r="R531" s="46" t="str">
        <f>IF(M531 &lt;&gt;"",IF(AND(M531&lt;&gt;"2.10",AND(M531&lt;&gt;"7.10",AND(M531&lt;&gt;"15.10",AND(M531&lt;&gt;"16.10",M531&lt;&gt;"18.10")))),VLOOKUP(VALUE(M531),'[2]Controls v7 to v8'!$A$1:$I$165,2,FALSE),VLOOKUP(M531,'[2]Controls v7 to v8'!$A$1:$I$165,2,FALSE)),"")</f>
        <v/>
      </c>
      <c r="S531" s="44" t="str">
        <f>'[2]IG Mapping Formula (8)'!H533</f>
        <v/>
      </c>
    </row>
    <row r="532" spans="1:19" ht="13" x14ac:dyDescent="0.15">
      <c r="A532" s="35"/>
      <c r="B532" s="35"/>
      <c r="C532" s="36"/>
      <c r="D532" s="36"/>
      <c r="E532" s="59"/>
      <c r="F532" s="59"/>
      <c r="G532" s="59"/>
      <c r="H532" s="59"/>
      <c r="I532" s="38"/>
      <c r="J532" s="38"/>
      <c r="K532" s="39"/>
      <c r="L532" s="39"/>
      <c r="M532" s="39"/>
      <c r="N532" s="42" t="str">
        <f>'[2]IG Mapping Formula (7.1)'!H534</f>
        <v/>
      </c>
      <c r="O532" s="35"/>
      <c r="P532" s="41" t="str">
        <f>IF(K532 &lt;&gt;"",IF(AND(K532&lt;&gt;"2.10",AND(K532&lt;&gt;"7.10",AND(K532&lt;&gt;"15.10",AND(K532&lt;&gt;"16.10",K532&lt;&gt;"18.10")))),VLOOKUP(VALUE(K532),'[2]Controls v7 to v8'!$A$1:$I$165,2,FALSE),VLOOKUP(K532,'[2]Controls v7 to v8'!$A$1:$I$165,2,FALSE)),"")</f>
        <v/>
      </c>
      <c r="Q532" s="41" t="str">
        <f>IF(L532 &lt;&gt;"",IF(AND(L532&lt;&gt;"2.10",AND(L532&lt;&gt;"7.10",AND(L532&lt;&gt;"15.10",AND(L532&lt;&gt;"16.10",L532&lt;&gt;"18.10")))),VLOOKUP(VALUE(L532),'[2]Controls v7 to v8'!$A$1:$I$165,2,FALSE),VLOOKUP(L532,'[2]Controls v7 to v8'!$A$1:$I$165,2,FALSE)),"")</f>
        <v/>
      </c>
      <c r="R532" s="42" t="str">
        <f>IF(M532 &lt;&gt;"",IF(AND(M532&lt;&gt;"2.10",AND(M532&lt;&gt;"7.10",AND(M532&lt;&gt;"15.10",AND(M532&lt;&gt;"16.10",M532&lt;&gt;"18.10")))),VLOOKUP(VALUE(M532),'[2]Controls v7 to v8'!$A$1:$I$165,2,FALSE),VLOOKUP(M532,'[2]Controls v7 to v8'!$A$1:$I$165,2,FALSE)),"")</f>
        <v/>
      </c>
      <c r="S532" s="42" t="str">
        <f>'[2]IG Mapping Formula (8)'!H534</f>
        <v/>
      </c>
    </row>
    <row r="533" spans="1:19" ht="13" x14ac:dyDescent="0.15">
      <c r="A533" s="35"/>
      <c r="B533" s="35"/>
      <c r="C533" s="36"/>
      <c r="D533" s="36"/>
      <c r="E533" s="59"/>
      <c r="F533" s="59"/>
      <c r="G533" s="59"/>
      <c r="H533" s="59"/>
      <c r="I533" s="59"/>
      <c r="J533" s="59"/>
      <c r="K533" s="39"/>
      <c r="L533" s="39"/>
      <c r="M533" s="39"/>
      <c r="N533" s="46" t="str">
        <f>'[2]IG Mapping Formula (7.1)'!H535</f>
        <v/>
      </c>
      <c r="O533" s="35"/>
      <c r="P533" s="45" t="str">
        <f>IF(K533 &lt;&gt;"",IF(AND(K533&lt;&gt;"2.10",AND(K533&lt;&gt;"7.10",AND(K533&lt;&gt;"15.10",AND(K533&lt;&gt;"16.10",K533&lt;&gt;"18.10")))),VLOOKUP(VALUE(K533),'[2]Controls v7 to v8'!$A$1:$I$165,2,FALSE),VLOOKUP(K533,'[2]Controls v7 to v8'!$A$1:$I$165,2,FALSE)),"")</f>
        <v/>
      </c>
      <c r="Q533" s="45" t="str">
        <f>IF(L533 &lt;&gt;"",IF(AND(L533&lt;&gt;"2.10",AND(L533&lt;&gt;"7.10",AND(L533&lt;&gt;"15.10",AND(L533&lt;&gt;"16.10",L533&lt;&gt;"18.10")))),VLOOKUP(VALUE(L533),'[2]Controls v7 to v8'!$A$1:$I$165,2,FALSE),VLOOKUP(L533,'[2]Controls v7 to v8'!$A$1:$I$165,2,FALSE)),"")</f>
        <v/>
      </c>
      <c r="R533" s="46" t="str">
        <f>IF(M533 &lt;&gt;"",IF(AND(M533&lt;&gt;"2.10",AND(M533&lt;&gt;"7.10",AND(M533&lt;&gt;"15.10",AND(M533&lt;&gt;"16.10",M533&lt;&gt;"18.10")))),VLOOKUP(VALUE(M533),'[2]Controls v7 to v8'!$A$1:$I$165,2,FALSE),VLOOKUP(M533,'[2]Controls v7 to v8'!$A$1:$I$165,2,FALSE)),"")</f>
        <v/>
      </c>
      <c r="S533" s="46" t="str">
        <f>'[2]IG Mapping Formula (8)'!H535</f>
        <v/>
      </c>
    </row>
    <row r="534" spans="1:19" ht="13" x14ac:dyDescent="0.15">
      <c r="A534" s="35"/>
      <c r="B534" s="35"/>
      <c r="C534" s="36"/>
      <c r="D534" s="36"/>
      <c r="E534" s="59"/>
      <c r="F534" s="59"/>
      <c r="G534" s="59"/>
      <c r="H534" s="59"/>
      <c r="I534" s="59"/>
      <c r="J534" s="59"/>
      <c r="K534" s="39"/>
      <c r="L534" s="81"/>
      <c r="M534" s="81"/>
      <c r="N534" s="83" t="str">
        <f>'[2]IG Mapping Formula (7.1)'!H536</f>
        <v/>
      </c>
      <c r="O534" s="35"/>
      <c r="P534" s="41" t="str">
        <f>IF(K534 &lt;&gt;"",IF(AND(K534&lt;&gt;"2.10",AND(K534&lt;&gt;"7.10",AND(K534&lt;&gt;"15.10",AND(K534&lt;&gt;"16.10",K534&lt;&gt;"18.10")))),VLOOKUP(VALUE(K534),'[2]Controls v7 to v8'!$A$1:$I$165,2,FALSE),VLOOKUP(K534,'[2]Controls v7 to v8'!$A$1:$I$165,2,FALSE)),"")</f>
        <v/>
      </c>
      <c r="Q534" s="41" t="str">
        <f>IF(L534 &lt;&gt;"",IF(AND(L534&lt;&gt;"2.10",AND(L534&lt;&gt;"7.10",AND(L534&lt;&gt;"15.10",AND(L534&lt;&gt;"16.10",L534&lt;&gt;"18.10")))),VLOOKUP(VALUE(L534),'[2]Controls v7 to v8'!$A$1:$I$165,2,FALSE),VLOOKUP(L534,'[2]Controls v7 to v8'!$A$1:$I$165,2,FALSE)),"")</f>
        <v/>
      </c>
      <c r="R534" s="42" t="str">
        <f>IF(M534 &lt;&gt;"",IF(AND(M534&lt;&gt;"2.10",AND(M534&lt;&gt;"7.10",AND(M534&lt;&gt;"15.10",AND(M534&lt;&gt;"16.10",M534&lt;&gt;"18.10")))),VLOOKUP(VALUE(M534),'[2]Controls v7 to v8'!$A$1:$I$165,2,FALSE),VLOOKUP(M534,'[2]Controls v7 to v8'!$A$1:$I$165,2,FALSE)),"")</f>
        <v/>
      </c>
      <c r="S534" s="83" t="str">
        <f>'[2]IG Mapping Formula (8)'!H536</f>
        <v/>
      </c>
    </row>
    <row r="535" spans="1:19" ht="13" x14ac:dyDescent="0.15">
      <c r="A535" s="35"/>
      <c r="B535" s="35"/>
      <c r="C535" s="36"/>
      <c r="D535" s="36"/>
      <c r="E535" s="59"/>
      <c r="F535" s="59"/>
      <c r="G535" s="59"/>
      <c r="H535" s="59"/>
      <c r="I535" s="59"/>
      <c r="J535" s="59"/>
      <c r="K535" s="39"/>
      <c r="L535" s="39"/>
      <c r="M535" s="39"/>
      <c r="N535" s="46" t="str">
        <f>'[2]IG Mapping Formula (7.1)'!H537</f>
        <v/>
      </c>
      <c r="O535" s="35"/>
      <c r="P535" s="45" t="str">
        <f>IF(K535 &lt;&gt;"",IF(AND(K535&lt;&gt;"2.10",AND(K535&lt;&gt;"7.10",AND(K535&lt;&gt;"15.10",AND(K535&lt;&gt;"16.10",K535&lt;&gt;"18.10")))),VLOOKUP(VALUE(K535),'[2]Controls v7 to v8'!$A$1:$I$165,2,FALSE),VLOOKUP(K535,'[2]Controls v7 to v8'!$A$1:$I$165,2,FALSE)),"")</f>
        <v/>
      </c>
      <c r="Q535" s="45" t="str">
        <f>IF(L535 &lt;&gt;"",IF(AND(L535&lt;&gt;"2.10",AND(L535&lt;&gt;"7.10",AND(L535&lt;&gt;"15.10",AND(L535&lt;&gt;"16.10",L535&lt;&gt;"18.10")))),VLOOKUP(VALUE(L535),'[2]Controls v7 to v8'!$A$1:$I$165,2,FALSE),VLOOKUP(L535,'[2]Controls v7 to v8'!$A$1:$I$165,2,FALSE)),"")</f>
        <v/>
      </c>
      <c r="R535" s="46" t="str">
        <f>IF(M535 &lt;&gt;"",IF(AND(M535&lt;&gt;"2.10",AND(M535&lt;&gt;"7.10",AND(M535&lt;&gt;"15.10",AND(M535&lt;&gt;"16.10",M535&lt;&gt;"18.10")))),VLOOKUP(VALUE(M535),'[2]Controls v7 to v8'!$A$1:$I$165,2,FALSE),VLOOKUP(M535,'[2]Controls v7 to v8'!$A$1:$I$165,2,FALSE)),"")</f>
        <v/>
      </c>
      <c r="S535" s="46" t="str">
        <f>'[2]IG Mapping Formula (8)'!H537</f>
        <v/>
      </c>
    </row>
    <row r="536" spans="1:19" ht="13" x14ac:dyDescent="0.15">
      <c r="A536" s="35"/>
      <c r="B536" s="35"/>
      <c r="C536" s="36"/>
      <c r="D536" s="36"/>
      <c r="E536" s="59"/>
      <c r="F536" s="59"/>
      <c r="G536" s="59"/>
      <c r="H536" s="59"/>
      <c r="I536" s="59"/>
      <c r="J536" s="59"/>
      <c r="K536" s="39"/>
      <c r="L536" s="39"/>
      <c r="M536" s="39"/>
      <c r="N536" s="42" t="str">
        <f>'[2]IG Mapping Formula (7.1)'!H538</f>
        <v/>
      </c>
      <c r="O536" s="35"/>
      <c r="P536" s="41" t="str">
        <f>IF(K536 &lt;&gt;"",IF(AND(K536&lt;&gt;"2.10",AND(K536&lt;&gt;"7.10",AND(K536&lt;&gt;"15.10",AND(K536&lt;&gt;"16.10",K536&lt;&gt;"18.10")))),VLOOKUP(VALUE(K536),'[2]Controls v7 to v8'!$A$1:$I$165,2,FALSE),VLOOKUP(K536,'[2]Controls v7 to v8'!$A$1:$I$165,2,FALSE)),"")</f>
        <v/>
      </c>
      <c r="Q536" s="41" t="str">
        <f>IF(L536 &lt;&gt;"",IF(AND(L536&lt;&gt;"2.10",AND(L536&lt;&gt;"7.10",AND(L536&lt;&gt;"15.10",AND(L536&lt;&gt;"16.10",L536&lt;&gt;"18.10")))),VLOOKUP(VALUE(L536),'[2]Controls v7 to v8'!$A$1:$I$165,2,FALSE),VLOOKUP(L536,'[2]Controls v7 to v8'!$A$1:$I$165,2,FALSE)),"")</f>
        <v/>
      </c>
      <c r="R536" s="42" t="str">
        <f>IF(M536 &lt;&gt;"",IF(AND(M536&lt;&gt;"2.10",AND(M536&lt;&gt;"7.10",AND(M536&lt;&gt;"15.10",AND(M536&lt;&gt;"16.10",M536&lt;&gt;"18.10")))),VLOOKUP(VALUE(M536),'[2]Controls v7 to v8'!$A$1:$I$165,2,FALSE),VLOOKUP(M536,'[2]Controls v7 to v8'!$A$1:$I$165,2,FALSE)),"")</f>
        <v/>
      </c>
      <c r="S536" s="42" t="str">
        <f>'[2]IG Mapping Formula (8)'!H538</f>
        <v/>
      </c>
    </row>
    <row r="537" spans="1:19" ht="13" x14ac:dyDescent="0.15">
      <c r="A537" s="35"/>
      <c r="B537" s="35"/>
      <c r="C537" s="36"/>
      <c r="D537" s="36"/>
      <c r="E537" s="59"/>
      <c r="F537" s="59"/>
      <c r="G537" s="59"/>
      <c r="H537" s="59"/>
      <c r="I537" s="59"/>
      <c r="J537" s="59"/>
      <c r="K537" s="39"/>
      <c r="L537" s="39"/>
      <c r="M537" s="39"/>
      <c r="N537" s="46" t="str">
        <f>'[2]IG Mapping Formula (7.1)'!H539</f>
        <v/>
      </c>
      <c r="O537" s="35"/>
      <c r="P537" s="45" t="str">
        <f>IF(K537 &lt;&gt;"",IF(AND(K537&lt;&gt;"2.10",AND(K537&lt;&gt;"7.10",AND(K537&lt;&gt;"15.10",AND(K537&lt;&gt;"16.10",K537&lt;&gt;"18.10")))),VLOOKUP(VALUE(K537),'[2]Controls v7 to v8'!$A$1:$I$165,2,FALSE),VLOOKUP(K537,'[2]Controls v7 to v8'!$A$1:$I$165,2,FALSE)),"")</f>
        <v/>
      </c>
      <c r="Q537" s="45" t="str">
        <f>IF(L537 &lt;&gt;"",IF(AND(L537&lt;&gt;"2.10",AND(L537&lt;&gt;"7.10",AND(L537&lt;&gt;"15.10",AND(L537&lt;&gt;"16.10",L537&lt;&gt;"18.10")))),VLOOKUP(VALUE(L537),'[2]Controls v7 to v8'!$A$1:$I$165,2,FALSE),VLOOKUP(L537,'[2]Controls v7 to v8'!$A$1:$I$165,2,FALSE)),"")</f>
        <v/>
      </c>
      <c r="R537" s="46" t="str">
        <f>IF(M537 &lt;&gt;"",IF(AND(M537&lt;&gt;"2.10",AND(M537&lt;&gt;"7.10",AND(M537&lt;&gt;"15.10",AND(M537&lt;&gt;"16.10",M537&lt;&gt;"18.10")))),VLOOKUP(VALUE(M537),'[2]Controls v7 to v8'!$A$1:$I$165,2,FALSE),VLOOKUP(M537,'[2]Controls v7 to v8'!$A$1:$I$165,2,FALSE)),"")</f>
        <v/>
      </c>
      <c r="S537" s="46" t="str">
        <f>'[2]IG Mapping Formula (8)'!H539</f>
        <v/>
      </c>
    </row>
    <row r="538" spans="1:19" ht="13" x14ac:dyDescent="0.15">
      <c r="A538" s="35"/>
      <c r="B538" s="35"/>
      <c r="C538" s="36"/>
      <c r="D538" s="36"/>
      <c r="E538" s="59"/>
      <c r="F538" s="59"/>
      <c r="G538" s="59"/>
      <c r="H538" s="59"/>
      <c r="I538" s="59"/>
      <c r="J538" s="59"/>
      <c r="K538" s="39"/>
      <c r="L538" s="39"/>
      <c r="M538" s="39"/>
      <c r="N538" s="42" t="str">
        <f>'[2]IG Mapping Formula (7.1)'!H540</f>
        <v/>
      </c>
      <c r="O538" s="35"/>
      <c r="P538" s="41" t="str">
        <f>IF(K538 &lt;&gt;"",IF(AND(K538&lt;&gt;"2.10",AND(K538&lt;&gt;"7.10",AND(K538&lt;&gt;"15.10",AND(K538&lt;&gt;"16.10",K538&lt;&gt;"18.10")))),VLOOKUP(VALUE(K538),'[2]Controls v7 to v8'!$A$1:$I$165,2,FALSE),VLOOKUP(K538,'[2]Controls v7 to v8'!$A$1:$I$165,2,FALSE)),"")</f>
        <v/>
      </c>
      <c r="Q538" s="41" t="str">
        <f>IF(L538 &lt;&gt;"",IF(AND(L538&lt;&gt;"2.10",AND(L538&lt;&gt;"7.10",AND(L538&lt;&gt;"15.10",AND(L538&lt;&gt;"16.10",L538&lt;&gt;"18.10")))),VLOOKUP(VALUE(L538),'[2]Controls v7 to v8'!$A$1:$I$165,2,FALSE),VLOOKUP(L538,'[2]Controls v7 to v8'!$A$1:$I$165,2,FALSE)),"")</f>
        <v/>
      </c>
      <c r="R538" s="42" t="str">
        <f>IF(M538 &lt;&gt;"",IF(AND(M538&lt;&gt;"2.10",AND(M538&lt;&gt;"7.10",AND(M538&lt;&gt;"15.10",AND(M538&lt;&gt;"16.10",M538&lt;&gt;"18.10")))),VLOOKUP(VALUE(M538),'[2]Controls v7 to v8'!$A$1:$I$165,2,FALSE),VLOOKUP(M538,'[2]Controls v7 to v8'!$A$1:$I$165,2,FALSE)),"")</f>
        <v/>
      </c>
      <c r="S538" s="42" t="str">
        <f>'[2]IG Mapping Formula (8)'!H540</f>
        <v/>
      </c>
    </row>
    <row r="539" spans="1:19" ht="13" x14ac:dyDescent="0.15">
      <c r="A539" s="35"/>
      <c r="B539" s="35"/>
      <c r="C539" s="36"/>
      <c r="D539" s="36"/>
      <c r="E539" s="59"/>
      <c r="F539" s="59"/>
      <c r="G539" s="59"/>
      <c r="H539" s="59"/>
      <c r="I539" s="59"/>
      <c r="J539" s="59"/>
      <c r="K539" s="39"/>
      <c r="L539" s="39"/>
      <c r="M539" s="39"/>
      <c r="N539" s="46" t="str">
        <f>'[2]IG Mapping Formula (7.1)'!H541</f>
        <v/>
      </c>
      <c r="O539" s="35"/>
      <c r="P539" s="45" t="str">
        <f>IF(K539 &lt;&gt;"",IF(AND(K539&lt;&gt;"2.10",AND(K539&lt;&gt;"7.10",AND(K539&lt;&gt;"15.10",AND(K539&lt;&gt;"16.10",K539&lt;&gt;"18.10")))),VLOOKUP(VALUE(K539),'[2]Controls v7 to v8'!$A$1:$I$165,2,FALSE),VLOOKUP(K539,'[2]Controls v7 to v8'!$A$1:$I$165,2,FALSE)),"")</f>
        <v/>
      </c>
      <c r="Q539" s="45" t="str">
        <f>IF(L539 &lt;&gt;"",IF(AND(L539&lt;&gt;"2.10",AND(L539&lt;&gt;"7.10",AND(L539&lt;&gt;"15.10",AND(L539&lt;&gt;"16.10",L539&lt;&gt;"18.10")))),VLOOKUP(VALUE(L539),'[2]Controls v7 to v8'!$A$1:$I$165,2,FALSE),VLOOKUP(L539,'[2]Controls v7 to v8'!$A$1:$I$165,2,FALSE)),"")</f>
        <v/>
      </c>
      <c r="R539" s="46" t="str">
        <f>IF(M539 &lt;&gt;"",IF(AND(M539&lt;&gt;"2.10",AND(M539&lt;&gt;"7.10",AND(M539&lt;&gt;"15.10",AND(M539&lt;&gt;"16.10",M539&lt;&gt;"18.10")))),VLOOKUP(VALUE(M539),'[2]Controls v7 to v8'!$A$1:$I$165,2,FALSE),VLOOKUP(M539,'[2]Controls v7 to v8'!$A$1:$I$165,2,FALSE)),"")</f>
        <v/>
      </c>
      <c r="S539" s="46" t="str">
        <f>'[2]IG Mapping Formula (8)'!H541</f>
        <v/>
      </c>
    </row>
    <row r="540" spans="1:19" ht="13" x14ac:dyDescent="0.15">
      <c r="A540" s="35"/>
      <c r="B540" s="35"/>
      <c r="C540" s="36"/>
      <c r="D540" s="36"/>
      <c r="E540" s="59"/>
      <c r="F540" s="59"/>
      <c r="G540" s="59"/>
      <c r="H540" s="59"/>
      <c r="I540" s="59"/>
      <c r="J540" s="59"/>
      <c r="K540" s="39"/>
      <c r="L540" s="39"/>
      <c r="M540" s="39"/>
      <c r="N540" s="42" t="str">
        <f>'[2]IG Mapping Formula (7.1)'!H542</f>
        <v/>
      </c>
      <c r="O540" s="35"/>
      <c r="P540" s="41" t="str">
        <f>IF(K540 &lt;&gt;"",IF(AND(K540&lt;&gt;"2.10",AND(K540&lt;&gt;"7.10",AND(K540&lt;&gt;"15.10",AND(K540&lt;&gt;"16.10",K540&lt;&gt;"18.10")))),VLOOKUP(VALUE(K540),'[2]Controls v7 to v8'!$A$1:$I$165,2,FALSE),VLOOKUP(K540,'[2]Controls v7 to v8'!$A$1:$I$165,2,FALSE)),"")</f>
        <v/>
      </c>
      <c r="Q540" s="41" t="str">
        <f>IF(L540 &lt;&gt;"",IF(AND(L540&lt;&gt;"2.10",AND(L540&lt;&gt;"7.10",AND(L540&lt;&gt;"15.10",AND(L540&lt;&gt;"16.10",L540&lt;&gt;"18.10")))),VLOOKUP(VALUE(L540),'[2]Controls v7 to v8'!$A$1:$I$165,2,FALSE),VLOOKUP(L540,'[2]Controls v7 to v8'!$A$1:$I$165,2,FALSE)),"")</f>
        <v/>
      </c>
      <c r="R540" s="42" t="str">
        <f>IF(M540 &lt;&gt;"",IF(AND(M540&lt;&gt;"2.10",AND(M540&lt;&gt;"7.10",AND(M540&lt;&gt;"15.10",AND(M540&lt;&gt;"16.10",M540&lt;&gt;"18.10")))),VLOOKUP(VALUE(M540),'[2]Controls v7 to v8'!$A$1:$I$165,2,FALSE),VLOOKUP(M540,'[2]Controls v7 to v8'!$A$1:$I$165,2,FALSE)),"")</f>
        <v/>
      </c>
      <c r="S540" s="42" t="str">
        <f>'[2]IG Mapping Formula (8)'!H542</f>
        <v/>
      </c>
    </row>
    <row r="541" spans="1:19" ht="13" x14ac:dyDescent="0.15">
      <c r="A541" s="35"/>
      <c r="B541" s="35"/>
      <c r="C541" s="36"/>
      <c r="D541" s="36"/>
      <c r="E541" s="59"/>
      <c r="F541" s="59"/>
      <c r="G541" s="59"/>
      <c r="H541" s="59"/>
      <c r="I541" s="59"/>
      <c r="J541" s="59"/>
      <c r="K541" s="39"/>
      <c r="L541" s="39"/>
      <c r="M541" s="39"/>
      <c r="N541" s="46" t="str">
        <f>'[2]IG Mapping Formula (7.1)'!H543</f>
        <v/>
      </c>
      <c r="O541" s="35"/>
      <c r="P541" s="61" t="str">
        <f>IF(K541 &lt;&gt;"",IF(AND(K541&lt;&gt;"2.10",AND(K541&lt;&gt;"7.10",AND(K541&lt;&gt;"15.10",AND(K541&lt;&gt;"16.10",K541&lt;&gt;"18.10")))),VLOOKUP(VALUE(K541),'[2]Controls v7 to v8'!$A$1:$I$165,2,FALSE),VLOOKUP(K541,'[2]Controls v7 to v8'!$A$1:$I$165,2,FALSE)),"")</f>
        <v/>
      </c>
      <c r="Q541" s="61" t="str">
        <f>IF(L541 &lt;&gt;"",IF(AND(L541&lt;&gt;"2.10",AND(L541&lt;&gt;"7.10",AND(L541&lt;&gt;"15.10",AND(L541&lt;&gt;"16.10",L541&lt;&gt;"18.10")))),VLOOKUP(VALUE(L541),'[2]Controls v7 to v8'!$A$1:$I$165,2,FALSE),VLOOKUP(L541,'[2]Controls v7 to v8'!$A$1:$I$165,2,FALSE)),"")</f>
        <v/>
      </c>
      <c r="R541" s="44" t="str">
        <f>IF(M541 &lt;&gt;"",IF(AND(M541&lt;&gt;"2.10",AND(M541&lt;&gt;"7.10",AND(M541&lt;&gt;"15.10",AND(M541&lt;&gt;"16.10",M541&lt;&gt;"18.10")))),VLOOKUP(VALUE(M541),'[2]Controls v7 to v8'!$A$1:$I$165,2,FALSE),VLOOKUP(M541,'[2]Controls v7 to v8'!$A$1:$I$165,2,FALSE)),"")</f>
        <v/>
      </c>
      <c r="S541" s="46" t="str">
        <f>'[2]IG Mapping Formula (8)'!H543</f>
        <v/>
      </c>
    </row>
    <row r="542" spans="1:19" ht="13" x14ac:dyDescent="0.15">
      <c r="A542" s="35"/>
      <c r="B542" s="35"/>
      <c r="C542" s="36"/>
      <c r="D542" s="36"/>
      <c r="E542" s="59"/>
      <c r="F542" s="59"/>
      <c r="G542" s="59"/>
      <c r="H542" s="59"/>
      <c r="I542" s="59"/>
      <c r="J542" s="59"/>
      <c r="K542" s="39"/>
      <c r="L542" s="39"/>
      <c r="M542" s="39"/>
      <c r="N542" s="42" t="str">
        <f>'[2]IG Mapping Formula (7.1)'!H544</f>
        <v/>
      </c>
      <c r="O542" s="35"/>
      <c r="P542" s="41" t="str">
        <f>IF(K542 &lt;&gt;"",IF(AND(K542&lt;&gt;"2.10",AND(K542&lt;&gt;"7.10",AND(K542&lt;&gt;"15.10",AND(K542&lt;&gt;"16.10",K542&lt;&gt;"18.10")))),VLOOKUP(VALUE(K542),'[2]Controls v7 to v8'!$A$1:$I$165,2,FALSE),VLOOKUP(K542,'[2]Controls v7 to v8'!$A$1:$I$165,2,FALSE)),"")</f>
        <v/>
      </c>
      <c r="Q542" s="41" t="str">
        <f>IF(L542 &lt;&gt;"",IF(AND(L542&lt;&gt;"2.10",AND(L542&lt;&gt;"7.10",AND(L542&lt;&gt;"15.10",AND(L542&lt;&gt;"16.10",L542&lt;&gt;"18.10")))),VLOOKUP(VALUE(L542),'[2]Controls v7 to v8'!$A$1:$I$165,2,FALSE),VLOOKUP(L542,'[2]Controls v7 to v8'!$A$1:$I$165,2,FALSE)),"")</f>
        <v/>
      </c>
      <c r="R542" s="42" t="str">
        <f>IF(M542 &lt;&gt;"",IF(AND(M542&lt;&gt;"2.10",AND(M542&lt;&gt;"7.10",AND(M542&lt;&gt;"15.10",AND(M542&lt;&gt;"16.10",M542&lt;&gt;"18.10")))),VLOOKUP(VALUE(M542),'[2]Controls v7 to v8'!$A$1:$I$165,2,FALSE),VLOOKUP(M542,'[2]Controls v7 to v8'!$A$1:$I$165,2,FALSE)),"")</f>
        <v/>
      </c>
      <c r="S542" s="42" t="str">
        <f>'[2]IG Mapping Formula (8)'!H544</f>
        <v/>
      </c>
    </row>
    <row r="543" spans="1:19" ht="13" x14ac:dyDescent="0.15">
      <c r="A543" s="35"/>
      <c r="B543" s="35"/>
      <c r="C543" s="36"/>
      <c r="D543" s="36"/>
      <c r="E543" s="59"/>
      <c r="F543" s="59"/>
      <c r="G543" s="59"/>
      <c r="H543" s="59"/>
      <c r="I543" s="59"/>
      <c r="J543" s="59"/>
      <c r="K543" s="39"/>
      <c r="L543" s="39"/>
      <c r="M543" s="39"/>
      <c r="N543" s="46" t="str">
        <f>'[2]IG Mapping Formula (7.1)'!H545</f>
        <v/>
      </c>
      <c r="O543" s="35"/>
      <c r="P543" s="61" t="str">
        <f>IF(K543 &lt;&gt;"",IF(AND(K543&lt;&gt;"2.10",AND(K543&lt;&gt;"7.10",AND(K543&lt;&gt;"15.10",AND(K543&lt;&gt;"16.10",K543&lt;&gt;"18.10")))),VLOOKUP(VALUE(K543),'[2]Controls v7 to v8'!$A$1:$I$165,2,FALSE),VLOOKUP(K543,'[2]Controls v7 to v8'!$A$1:$I$165,2,FALSE)),"")</f>
        <v/>
      </c>
      <c r="Q543" s="61" t="str">
        <f>IF(L543 &lt;&gt;"",IF(AND(L543&lt;&gt;"2.10",AND(L543&lt;&gt;"7.10",AND(L543&lt;&gt;"15.10",AND(L543&lt;&gt;"16.10",L543&lt;&gt;"18.10")))),VLOOKUP(VALUE(L543),'[2]Controls v7 to v8'!$A$1:$I$165,2,FALSE),VLOOKUP(L543,'[2]Controls v7 to v8'!$A$1:$I$165,2,FALSE)),"")</f>
        <v/>
      </c>
      <c r="R543" s="44" t="str">
        <f>IF(M543 &lt;&gt;"",IF(AND(M543&lt;&gt;"2.10",AND(M543&lt;&gt;"7.10",AND(M543&lt;&gt;"15.10",AND(M543&lt;&gt;"16.10",M543&lt;&gt;"18.10")))),VLOOKUP(VALUE(M543),'[2]Controls v7 to v8'!$A$1:$I$165,2,FALSE),VLOOKUP(M543,'[2]Controls v7 to v8'!$A$1:$I$165,2,FALSE)),"")</f>
        <v/>
      </c>
      <c r="S543" s="46" t="str">
        <f>'[2]IG Mapping Formula (8)'!H545</f>
        <v/>
      </c>
    </row>
    <row r="544" spans="1:19" ht="13" x14ac:dyDescent="0.15">
      <c r="A544" s="35"/>
      <c r="B544" s="35"/>
      <c r="C544" s="36"/>
      <c r="D544" s="36"/>
      <c r="E544" s="59"/>
      <c r="F544" s="59"/>
      <c r="G544" s="59"/>
      <c r="H544" s="59"/>
      <c r="I544" s="59"/>
      <c r="J544" s="59"/>
      <c r="K544" s="39"/>
      <c r="L544" s="39"/>
      <c r="M544" s="39"/>
      <c r="N544" s="42" t="str">
        <f>'[2]IG Mapping Formula (7.1)'!H546</f>
        <v/>
      </c>
      <c r="O544" s="35"/>
      <c r="P544" s="60" t="str">
        <f>IF(K544 &lt;&gt;"",IF(AND(K544&lt;&gt;"2.10",AND(K544&lt;&gt;"7.10",AND(K544&lt;&gt;"15.10",AND(K544&lt;&gt;"16.10",K544&lt;&gt;"18.10")))),VLOOKUP(VALUE(K544),'[2]Controls v7 to v8'!$A$1:$I$165,2,FALSE),VLOOKUP(K544,'[2]Controls v7 to v8'!$A$1:$I$165,2,FALSE)),"")</f>
        <v/>
      </c>
      <c r="Q544" s="60" t="str">
        <f>IF(L544 &lt;&gt;"",IF(AND(L544&lt;&gt;"2.10",AND(L544&lt;&gt;"7.10",AND(L544&lt;&gt;"15.10",AND(L544&lt;&gt;"16.10",L544&lt;&gt;"18.10")))),VLOOKUP(VALUE(L544),'[2]Controls v7 to v8'!$A$1:$I$165,2,FALSE),VLOOKUP(L544,'[2]Controls v7 to v8'!$A$1:$I$165,2,FALSE)),"")</f>
        <v/>
      </c>
      <c r="R544" s="40" t="str">
        <f>IF(M544 &lt;&gt;"",IF(AND(M544&lt;&gt;"2.10",AND(M544&lt;&gt;"7.10",AND(M544&lt;&gt;"15.10",AND(M544&lt;&gt;"16.10",M544&lt;&gt;"18.10")))),VLOOKUP(VALUE(M544),'[2]Controls v7 to v8'!$A$1:$I$165,2,FALSE),VLOOKUP(M544,'[2]Controls v7 to v8'!$A$1:$I$165,2,FALSE)),"")</f>
        <v/>
      </c>
      <c r="S544" s="42" t="str">
        <f>'[2]IG Mapping Formula (8)'!H546</f>
        <v/>
      </c>
    </row>
    <row r="545" spans="1:19" ht="13" x14ac:dyDescent="0.15">
      <c r="A545" s="35"/>
      <c r="B545" s="35"/>
      <c r="C545" s="36"/>
      <c r="D545" s="36"/>
      <c r="E545" s="59"/>
      <c r="F545" s="59"/>
      <c r="G545" s="59"/>
      <c r="H545" s="59"/>
      <c r="I545" s="59"/>
      <c r="J545" s="59"/>
      <c r="K545" s="39"/>
      <c r="L545" s="39"/>
      <c r="M545" s="39"/>
      <c r="N545" s="46" t="str">
        <f>'[2]IG Mapping Formula (7.1)'!H547</f>
        <v/>
      </c>
      <c r="O545" s="35"/>
      <c r="P545" s="61" t="str">
        <f>IF(K545 &lt;&gt;"",IF(AND(K545&lt;&gt;"2.10",AND(K545&lt;&gt;"7.10",AND(K545&lt;&gt;"15.10",AND(K545&lt;&gt;"16.10",K545&lt;&gt;"18.10")))),VLOOKUP(VALUE(K545),'[2]Controls v7 to v8'!$A$1:$I$165,2,FALSE),VLOOKUP(K545,'[2]Controls v7 to v8'!$A$1:$I$165,2,FALSE)),"")</f>
        <v/>
      </c>
      <c r="Q545" s="61" t="str">
        <f>IF(L545 &lt;&gt;"",IF(AND(L545&lt;&gt;"2.10",AND(L545&lt;&gt;"7.10",AND(L545&lt;&gt;"15.10",AND(L545&lt;&gt;"16.10",L545&lt;&gt;"18.10")))),VLOOKUP(VALUE(L545),'[2]Controls v7 to v8'!$A$1:$I$165,2,FALSE),VLOOKUP(L545,'[2]Controls v7 to v8'!$A$1:$I$165,2,FALSE)),"")</f>
        <v/>
      </c>
      <c r="R545" s="44" t="str">
        <f>IF(M545 &lt;&gt;"",IF(AND(M545&lt;&gt;"2.10",AND(M545&lt;&gt;"7.10",AND(M545&lt;&gt;"15.10",AND(M545&lt;&gt;"16.10",M545&lt;&gt;"18.10")))),VLOOKUP(VALUE(M545),'[2]Controls v7 to v8'!$A$1:$I$165,2,FALSE),VLOOKUP(M545,'[2]Controls v7 to v8'!$A$1:$I$165,2,FALSE)),"")</f>
        <v/>
      </c>
      <c r="S545" s="46" t="str">
        <f>'[2]IG Mapping Formula (8)'!H547</f>
        <v/>
      </c>
    </row>
    <row r="546" spans="1:19" ht="13" x14ac:dyDescent="0.15">
      <c r="A546" s="35"/>
      <c r="B546" s="35"/>
      <c r="C546" s="36"/>
      <c r="D546" s="36"/>
      <c r="E546" s="59"/>
      <c r="F546" s="59"/>
      <c r="G546" s="59"/>
      <c r="H546" s="59"/>
      <c r="I546" s="59"/>
      <c r="J546" s="59"/>
      <c r="K546" s="39"/>
      <c r="L546" s="39"/>
      <c r="M546" s="39"/>
      <c r="N546" s="42" t="str">
        <f>'[2]IG Mapping Formula (7.1)'!H548</f>
        <v/>
      </c>
      <c r="O546" s="35"/>
      <c r="P546" s="60" t="str">
        <f>IF(K546 &lt;&gt;"",IF(AND(K546&lt;&gt;"2.10",AND(K546&lt;&gt;"7.10",AND(K546&lt;&gt;"15.10",AND(K546&lt;&gt;"16.10",K546&lt;&gt;"18.10")))),VLOOKUP(VALUE(K546),'[2]Controls v7 to v8'!$A$1:$I$165,2,FALSE),VLOOKUP(K546,'[2]Controls v7 to v8'!$A$1:$I$165,2,FALSE)),"")</f>
        <v/>
      </c>
      <c r="Q546" s="60" t="str">
        <f>IF(L546 &lt;&gt;"",IF(AND(L546&lt;&gt;"2.10",AND(L546&lt;&gt;"7.10",AND(L546&lt;&gt;"15.10",AND(L546&lt;&gt;"16.10",L546&lt;&gt;"18.10")))),VLOOKUP(VALUE(L546),'[2]Controls v7 to v8'!$A$1:$I$165,2,FALSE),VLOOKUP(L546,'[2]Controls v7 to v8'!$A$1:$I$165,2,FALSE)),"")</f>
        <v/>
      </c>
      <c r="R546" s="40" t="str">
        <f>IF(M546 &lt;&gt;"",IF(AND(M546&lt;&gt;"2.10",AND(M546&lt;&gt;"7.10",AND(M546&lt;&gt;"15.10",AND(M546&lt;&gt;"16.10",M546&lt;&gt;"18.10")))),VLOOKUP(VALUE(M546),'[2]Controls v7 to v8'!$A$1:$I$165,2,FALSE),VLOOKUP(M546,'[2]Controls v7 to v8'!$A$1:$I$165,2,FALSE)),"")</f>
        <v/>
      </c>
      <c r="S546" s="42" t="str">
        <f>'[2]IG Mapping Formula (8)'!H548</f>
        <v/>
      </c>
    </row>
    <row r="547" spans="1:19" ht="13" x14ac:dyDescent="0.15">
      <c r="A547" s="35"/>
      <c r="B547" s="35"/>
      <c r="C547" s="36"/>
      <c r="D547" s="36"/>
      <c r="E547" s="36"/>
      <c r="F547" s="36"/>
      <c r="G547" s="36"/>
      <c r="H547" s="36"/>
      <c r="I547" s="36"/>
      <c r="J547" s="36"/>
      <c r="K547" s="36"/>
      <c r="L547" s="36"/>
      <c r="M547" s="36"/>
      <c r="N547" s="44" t="str">
        <f>'[2]IG Mapping Formula (7.1)'!H549</f>
        <v/>
      </c>
      <c r="O547" s="35"/>
      <c r="P547" s="61" t="str">
        <f>IF(K547 &lt;&gt;"",IF(AND(K547&lt;&gt;"2.10",AND(K547&lt;&gt;"7.10",AND(K547&lt;&gt;"15.10",AND(K547&lt;&gt;"16.10",K547&lt;&gt;"18.10")))),VLOOKUP(VALUE(K547),'[2]Controls v7 to v8'!$A$1:$I$165,2,FALSE),VLOOKUP(K547,'[2]Controls v7 to v8'!$A$1:$I$165,2,FALSE)),"")</f>
        <v/>
      </c>
      <c r="Q547" s="61" t="str">
        <f>IF(L547 &lt;&gt;"",IF(AND(L547&lt;&gt;"2.10",AND(L547&lt;&gt;"7.10",AND(L547&lt;&gt;"15.10",AND(L547&lt;&gt;"16.10",L547&lt;&gt;"18.10")))),VLOOKUP(VALUE(L547),'[2]Controls v7 to v8'!$A$1:$I$165,2,FALSE),VLOOKUP(L547,'[2]Controls v7 to v8'!$A$1:$I$165,2,FALSE)),"")</f>
        <v/>
      </c>
      <c r="R547" s="44" t="str">
        <f>IF(M547 &lt;&gt;"",IF(AND(M547&lt;&gt;"2.10",AND(M547&lt;&gt;"7.10",AND(M547&lt;&gt;"15.10",AND(M547&lt;&gt;"16.10",M547&lt;&gt;"18.10")))),VLOOKUP(VALUE(M547),'[2]Controls v7 to v8'!$A$1:$I$165,2,FALSE),VLOOKUP(M547,'[2]Controls v7 to v8'!$A$1:$I$165,2,FALSE)),"")</f>
        <v/>
      </c>
      <c r="S547" s="44" t="str">
        <f>'[2]IG Mapping Formula (8)'!H549</f>
        <v/>
      </c>
    </row>
    <row r="548" spans="1:19" ht="13" x14ac:dyDescent="0.15">
      <c r="A548" s="35"/>
      <c r="B548" s="35"/>
      <c r="C548" s="36"/>
      <c r="D548" s="36"/>
      <c r="E548" s="59"/>
      <c r="F548" s="59"/>
      <c r="G548" s="59"/>
      <c r="H548" s="59"/>
      <c r="I548" s="59"/>
      <c r="J548" s="59"/>
      <c r="K548" s="39"/>
      <c r="L548" s="39"/>
      <c r="M548" s="39"/>
      <c r="N548" s="42" t="str">
        <f>'[2]IG Mapping Formula (7.1)'!H550</f>
        <v/>
      </c>
      <c r="O548" s="35"/>
      <c r="P548" s="60" t="str">
        <f>IF(K548 &lt;&gt;"",IF(AND(K548&lt;&gt;"2.10",AND(K548&lt;&gt;"7.10",AND(K548&lt;&gt;"15.10",AND(K548&lt;&gt;"16.10",K548&lt;&gt;"18.10")))),VLOOKUP(VALUE(K548),'[2]Controls v7 to v8'!$A$1:$I$165,2,FALSE),VLOOKUP(K548,'[2]Controls v7 to v8'!$A$1:$I$165,2,FALSE)),"")</f>
        <v/>
      </c>
      <c r="Q548" s="60" t="str">
        <f>IF(L548 &lt;&gt;"",IF(AND(L548&lt;&gt;"2.10",AND(L548&lt;&gt;"7.10",AND(L548&lt;&gt;"15.10",AND(L548&lt;&gt;"16.10",L548&lt;&gt;"18.10")))),VLOOKUP(VALUE(L548),'[2]Controls v7 to v8'!$A$1:$I$165,2,FALSE),VLOOKUP(L548,'[2]Controls v7 to v8'!$A$1:$I$165,2,FALSE)),"")</f>
        <v/>
      </c>
      <c r="R548" s="40" t="str">
        <f>IF(M548 &lt;&gt;"",IF(AND(M548&lt;&gt;"2.10",AND(M548&lt;&gt;"7.10",AND(M548&lt;&gt;"15.10",AND(M548&lt;&gt;"16.10",M548&lt;&gt;"18.10")))),VLOOKUP(VALUE(M548),'[2]Controls v7 to v8'!$A$1:$I$165,2,FALSE),VLOOKUP(M548,'[2]Controls v7 to v8'!$A$1:$I$165,2,FALSE)),"")</f>
        <v/>
      </c>
      <c r="S548" s="42" t="str">
        <f>'[2]IG Mapping Formula (8)'!H550</f>
        <v/>
      </c>
    </row>
    <row r="549" spans="1:19" ht="13" x14ac:dyDescent="0.15">
      <c r="A549" s="35"/>
      <c r="B549" s="35"/>
      <c r="C549" s="36"/>
      <c r="D549" s="36"/>
      <c r="E549" s="36"/>
      <c r="F549" s="36"/>
      <c r="G549" s="36"/>
      <c r="H549" s="36"/>
      <c r="I549" s="36"/>
      <c r="J549" s="36"/>
      <c r="K549" s="36"/>
      <c r="L549" s="36"/>
      <c r="M549" s="36"/>
      <c r="N549" s="44" t="str">
        <f>'[2]IG Mapping Formula (7.1)'!H551</f>
        <v/>
      </c>
      <c r="O549" s="35"/>
      <c r="P549" s="61" t="str">
        <f>IF(K549 &lt;&gt;"",IF(AND(K549&lt;&gt;"2.10",AND(K549&lt;&gt;"7.10",AND(K549&lt;&gt;"15.10",AND(K549&lt;&gt;"16.10",K549&lt;&gt;"18.10")))),VLOOKUP(VALUE(K549),'[2]Controls v7 to v8'!$A$1:$I$165,2,FALSE),VLOOKUP(K549,'[2]Controls v7 to v8'!$A$1:$I$165,2,FALSE)),"")</f>
        <v/>
      </c>
      <c r="Q549" s="61" t="str">
        <f>IF(L549 &lt;&gt;"",IF(AND(L549&lt;&gt;"2.10",AND(L549&lt;&gt;"7.10",AND(L549&lt;&gt;"15.10",AND(L549&lt;&gt;"16.10",L549&lt;&gt;"18.10")))),VLOOKUP(VALUE(L549),'[2]Controls v7 to v8'!$A$1:$I$165,2,FALSE),VLOOKUP(L549,'[2]Controls v7 to v8'!$A$1:$I$165,2,FALSE)),"")</f>
        <v/>
      </c>
      <c r="R549" s="44" t="str">
        <f>IF(M549 &lt;&gt;"",IF(AND(M549&lt;&gt;"2.10",AND(M549&lt;&gt;"7.10",AND(M549&lt;&gt;"15.10",AND(M549&lt;&gt;"16.10",M549&lt;&gt;"18.10")))),VLOOKUP(VALUE(M549),'[2]Controls v7 to v8'!$A$1:$I$165,2,FALSE),VLOOKUP(M549,'[2]Controls v7 to v8'!$A$1:$I$165,2,FALSE)),"")</f>
        <v/>
      </c>
      <c r="S549" s="44" t="str">
        <f>'[2]IG Mapping Formula (8)'!H551</f>
        <v/>
      </c>
    </row>
    <row r="550" spans="1:19" ht="13" x14ac:dyDescent="0.15">
      <c r="A550" s="35"/>
      <c r="B550" s="35"/>
      <c r="C550" s="36"/>
      <c r="D550" s="36"/>
      <c r="E550" s="36"/>
      <c r="F550" s="36"/>
      <c r="G550" s="36"/>
      <c r="H550" s="36"/>
      <c r="I550" s="36"/>
      <c r="J550" s="36"/>
      <c r="K550" s="36"/>
      <c r="L550" s="36"/>
      <c r="M550" s="36"/>
      <c r="N550" s="40" t="str">
        <f>'[2]IG Mapping Formula (7.1)'!H552</f>
        <v/>
      </c>
      <c r="O550" s="35"/>
      <c r="P550" s="60" t="str">
        <f>IF(K550 &lt;&gt;"",IF(AND(K550&lt;&gt;"2.10",AND(K550&lt;&gt;"7.10",AND(K550&lt;&gt;"15.10",AND(K550&lt;&gt;"16.10",K550&lt;&gt;"18.10")))),VLOOKUP(VALUE(K550),'[2]Controls v7 to v8'!$A$1:$I$165,2,FALSE),VLOOKUP(K550,'[2]Controls v7 to v8'!$A$1:$I$165,2,FALSE)),"")</f>
        <v/>
      </c>
      <c r="Q550" s="60" t="str">
        <f>IF(L550 &lt;&gt;"",IF(AND(L550&lt;&gt;"2.10",AND(L550&lt;&gt;"7.10",AND(L550&lt;&gt;"15.10",AND(L550&lt;&gt;"16.10",L550&lt;&gt;"18.10")))),VLOOKUP(VALUE(L550),'[2]Controls v7 to v8'!$A$1:$I$165,2,FALSE),VLOOKUP(L550,'[2]Controls v7 to v8'!$A$1:$I$165,2,FALSE)),"")</f>
        <v/>
      </c>
      <c r="R550" s="40" t="str">
        <f>IF(M550 &lt;&gt;"",IF(AND(M550&lt;&gt;"2.10",AND(M550&lt;&gt;"7.10",AND(M550&lt;&gt;"15.10",AND(M550&lt;&gt;"16.10",M550&lt;&gt;"18.10")))),VLOOKUP(VALUE(M550),'[2]Controls v7 to v8'!$A$1:$I$165,2,FALSE),VLOOKUP(M550,'[2]Controls v7 to v8'!$A$1:$I$165,2,FALSE)),"")</f>
        <v/>
      </c>
      <c r="S550" s="40" t="str">
        <f>'[2]IG Mapping Formula (8)'!H552</f>
        <v/>
      </c>
    </row>
    <row r="551" spans="1:19" ht="13" x14ac:dyDescent="0.15">
      <c r="A551" s="35"/>
      <c r="B551" s="35"/>
      <c r="C551" s="36"/>
      <c r="D551" s="36"/>
      <c r="E551" s="36"/>
      <c r="F551" s="36"/>
      <c r="G551" s="36"/>
      <c r="H551" s="36"/>
      <c r="I551" s="36"/>
      <c r="J551" s="36"/>
      <c r="K551" s="36"/>
      <c r="L551" s="36"/>
      <c r="M551" s="36"/>
      <c r="N551" s="44" t="str">
        <f>'[2]IG Mapping Formula (7.1)'!H553</f>
        <v/>
      </c>
      <c r="O551" s="35"/>
      <c r="P551" s="61" t="str">
        <f>IF(K551 &lt;&gt;"",IF(AND(K551&lt;&gt;"2.10",AND(K551&lt;&gt;"7.10",AND(K551&lt;&gt;"15.10",AND(K551&lt;&gt;"16.10",K551&lt;&gt;"18.10")))),VLOOKUP(VALUE(K551),'[2]Controls v7 to v8'!$A$1:$I$165,2,FALSE),VLOOKUP(K551,'[2]Controls v7 to v8'!$A$1:$I$165,2,FALSE)),"")</f>
        <v/>
      </c>
      <c r="Q551" s="61" t="str">
        <f>IF(L551 &lt;&gt;"",IF(AND(L551&lt;&gt;"2.10",AND(L551&lt;&gt;"7.10",AND(L551&lt;&gt;"15.10",AND(L551&lt;&gt;"16.10",L551&lt;&gt;"18.10")))),VLOOKUP(VALUE(L551),'[2]Controls v7 to v8'!$A$1:$I$165,2,FALSE),VLOOKUP(L551,'[2]Controls v7 to v8'!$A$1:$I$165,2,FALSE)),"")</f>
        <v/>
      </c>
      <c r="R551" s="44" t="str">
        <f>IF(M551 &lt;&gt;"",IF(AND(M551&lt;&gt;"2.10",AND(M551&lt;&gt;"7.10",AND(M551&lt;&gt;"15.10",AND(M551&lt;&gt;"16.10",M551&lt;&gt;"18.10")))),VLOOKUP(VALUE(M551),'[2]Controls v7 to v8'!$A$1:$I$165,2,FALSE),VLOOKUP(M551,'[2]Controls v7 to v8'!$A$1:$I$165,2,FALSE)),"")</f>
        <v/>
      </c>
      <c r="S551" s="44" t="str">
        <f>'[2]IG Mapping Formula (8)'!H553</f>
        <v/>
      </c>
    </row>
    <row r="552" spans="1:19" ht="13" x14ac:dyDescent="0.15">
      <c r="A552" s="35"/>
      <c r="B552" s="35"/>
      <c r="C552" s="36"/>
      <c r="D552" s="36"/>
      <c r="E552" s="36"/>
      <c r="F552" s="36"/>
      <c r="G552" s="36"/>
      <c r="H552" s="36"/>
      <c r="I552" s="36"/>
      <c r="J552" s="36"/>
      <c r="K552" s="36"/>
      <c r="L552" s="36"/>
      <c r="M552" s="36"/>
      <c r="N552" s="40" t="str">
        <f>'[2]IG Mapping Formula (7.1)'!H554</f>
        <v/>
      </c>
      <c r="O552" s="35"/>
      <c r="P552" s="60" t="str">
        <f>IF(K552 &lt;&gt;"",IF(AND(K552&lt;&gt;"2.10",AND(K552&lt;&gt;"7.10",AND(K552&lt;&gt;"15.10",AND(K552&lt;&gt;"16.10",K552&lt;&gt;"18.10")))),VLOOKUP(VALUE(K552),'[2]Controls v7 to v8'!$A$1:$I$165,2,FALSE),VLOOKUP(K552,'[2]Controls v7 to v8'!$A$1:$I$165,2,FALSE)),"")</f>
        <v/>
      </c>
      <c r="Q552" s="60" t="str">
        <f>IF(L552 &lt;&gt;"",IF(AND(L552&lt;&gt;"2.10",AND(L552&lt;&gt;"7.10",AND(L552&lt;&gt;"15.10",AND(L552&lt;&gt;"16.10",L552&lt;&gt;"18.10")))),VLOOKUP(VALUE(L552),'[2]Controls v7 to v8'!$A$1:$I$165,2,FALSE),VLOOKUP(L552,'[2]Controls v7 to v8'!$A$1:$I$165,2,FALSE)),"")</f>
        <v/>
      </c>
      <c r="R552" s="40" t="str">
        <f>IF(M552 &lt;&gt;"",IF(AND(M552&lt;&gt;"2.10",AND(M552&lt;&gt;"7.10",AND(M552&lt;&gt;"15.10",AND(M552&lt;&gt;"16.10",M552&lt;&gt;"18.10")))),VLOOKUP(VALUE(M552),'[2]Controls v7 to v8'!$A$1:$I$165,2,FALSE),VLOOKUP(M552,'[2]Controls v7 to v8'!$A$1:$I$165,2,FALSE)),"")</f>
        <v/>
      </c>
      <c r="S552" s="40" t="str">
        <f>'[2]IG Mapping Formula (8)'!H554</f>
        <v/>
      </c>
    </row>
    <row r="553" spans="1:19" ht="13" x14ac:dyDescent="0.15">
      <c r="A553" s="35"/>
      <c r="B553" s="35"/>
      <c r="C553" s="36"/>
      <c r="D553" s="36"/>
      <c r="E553" s="36"/>
      <c r="F553" s="36"/>
      <c r="G553" s="36"/>
      <c r="H553" s="36"/>
      <c r="I553" s="36"/>
      <c r="J553" s="36"/>
      <c r="K553" s="36"/>
      <c r="L553" s="36"/>
      <c r="M553" s="36"/>
      <c r="N553" s="44" t="str">
        <f>'[2]IG Mapping Formula (7.1)'!H555</f>
        <v/>
      </c>
      <c r="O553" s="35"/>
      <c r="P553" s="45" t="str">
        <f>IF(K553 &lt;&gt;"",IF(AND(K553&lt;&gt;"2.10",AND(K553&lt;&gt;"7.10",AND(K553&lt;&gt;"15.10",AND(K553&lt;&gt;"16.10",K553&lt;&gt;"18.10")))),VLOOKUP(VALUE(K553),'[2]Controls v7 to v8'!$A$1:$I$165,2,FALSE),VLOOKUP(K553,'[2]Controls v7 to v8'!$A$1:$I$165,2,FALSE)),"")</f>
        <v/>
      </c>
      <c r="Q553" s="45" t="str">
        <f>IF(L553 &lt;&gt;"",IF(AND(L553&lt;&gt;"2.10",AND(L553&lt;&gt;"7.10",AND(L553&lt;&gt;"15.10",AND(L553&lt;&gt;"16.10",L553&lt;&gt;"18.10")))),VLOOKUP(VALUE(L553),'[2]Controls v7 to v8'!$A$1:$I$165,2,FALSE),VLOOKUP(L553,'[2]Controls v7 to v8'!$A$1:$I$165,2,FALSE)),"")</f>
        <v/>
      </c>
      <c r="R553" s="46" t="str">
        <f>IF(M553 &lt;&gt;"",IF(AND(M553&lt;&gt;"2.10",AND(M553&lt;&gt;"7.10",AND(M553&lt;&gt;"15.10",AND(M553&lt;&gt;"16.10",M553&lt;&gt;"18.10")))),VLOOKUP(VALUE(M553),'[2]Controls v7 to v8'!$A$1:$I$165,2,FALSE),VLOOKUP(M553,'[2]Controls v7 to v8'!$A$1:$I$165,2,FALSE)),"")</f>
        <v/>
      </c>
      <c r="S553" s="44" t="str">
        <f>'[2]IG Mapping Formula (8)'!H555</f>
        <v/>
      </c>
    </row>
    <row r="554" spans="1:19" ht="13" x14ac:dyDescent="0.15">
      <c r="A554" s="35"/>
      <c r="B554" s="35"/>
      <c r="C554" s="36"/>
      <c r="D554" s="36"/>
      <c r="E554" s="36"/>
      <c r="F554" s="36"/>
      <c r="G554" s="36"/>
      <c r="H554" s="36"/>
      <c r="I554" s="36"/>
      <c r="J554" s="36"/>
      <c r="K554" s="36"/>
      <c r="L554" s="36"/>
      <c r="M554" s="36"/>
      <c r="N554" s="40" t="str">
        <f>'[2]IG Mapping Formula (7.1)'!H556</f>
        <v/>
      </c>
      <c r="O554" s="35"/>
      <c r="P554" s="41" t="str">
        <f>IF(K554 &lt;&gt;"",IF(AND(K554&lt;&gt;"2.10",AND(K554&lt;&gt;"7.10",AND(K554&lt;&gt;"15.10",AND(K554&lt;&gt;"16.10",K554&lt;&gt;"18.10")))),VLOOKUP(VALUE(K554),'[2]Controls v7 to v8'!$A$1:$I$165,2,FALSE),VLOOKUP(K554,'[2]Controls v7 to v8'!$A$1:$I$165,2,FALSE)),"")</f>
        <v/>
      </c>
      <c r="Q554" s="41" t="str">
        <f>IF(L554 &lt;&gt;"",IF(AND(L554&lt;&gt;"2.10",AND(L554&lt;&gt;"7.10",AND(L554&lt;&gt;"15.10",AND(L554&lt;&gt;"16.10",L554&lt;&gt;"18.10")))),VLOOKUP(VALUE(L554),'[2]Controls v7 to v8'!$A$1:$I$165,2,FALSE),VLOOKUP(L554,'[2]Controls v7 to v8'!$A$1:$I$165,2,FALSE)),"")</f>
        <v/>
      </c>
      <c r="R554" s="42" t="str">
        <f>IF(M554 &lt;&gt;"",IF(AND(M554&lt;&gt;"2.10",AND(M554&lt;&gt;"7.10",AND(M554&lt;&gt;"15.10",AND(M554&lt;&gt;"16.10",M554&lt;&gt;"18.10")))),VLOOKUP(VALUE(M554),'[2]Controls v7 to v8'!$A$1:$I$165,2,FALSE),VLOOKUP(M554,'[2]Controls v7 to v8'!$A$1:$I$165,2,FALSE)),"")</f>
        <v/>
      </c>
      <c r="S554" s="40" t="str">
        <f>'[2]IG Mapping Formula (8)'!H556</f>
        <v/>
      </c>
    </row>
    <row r="555" spans="1:19" ht="13" x14ac:dyDescent="0.15">
      <c r="A555" s="35"/>
      <c r="B555" s="35"/>
      <c r="C555" s="36"/>
      <c r="D555" s="36"/>
      <c r="E555" s="36"/>
      <c r="F555" s="36"/>
      <c r="G555" s="36"/>
      <c r="H555" s="36"/>
      <c r="I555" s="36"/>
      <c r="J555" s="36"/>
      <c r="K555" s="36"/>
      <c r="L555" s="36"/>
      <c r="M555" s="36"/>
      <c r="N555" s="44" t="str">
        <f>'[2]IG Mapping Formula (7.1)'!H557</f>
        <v/>
      </c>
      <c r="O555" s="35"/>
      <c r="P555" s="45" t="str">
        <f>IF(K555 &lt;&gt;"",IF(AND(K555&lt;&gt;"2.10",AND(K555&lt;&gt;"7.10",AND(K555&lt;&gt;"15.10",AND(K555&lt;&gt;"16.10",K555&lt;&gt;"18.10")))),VLOOKUP(VALUE(K555),'[2]Controls v7 to v8'!$A$1:$I$165,2,FALSE),VLOOKUP(K555,'[2]Controls v7 to v8'!$A$1:$I$165,2,FALSE)),"")</f>
        <v/>
      </c>
      <c r="Q555" s="45" t="str">
        <f>IF(L555 &lt;&gt;"",IF(AND(L555&lt;&gt;"2.10",AND(L555&lt;&gt;"7.10",AND(L555&lt;&gt;"15.10",AND(L555&lt;&gt;"16.10",L555&lt;&gt;"18.10")))),VLOOKUP(VALUE(L555),'[2]Controls v7 to v8'!$A$1:$I$165,2,FALSE),VLOOKUP(L555,'[2]Controls v7 to v8'!$A$1:$I$165,2,FALSE)),"")</f>
        <v/>
      </c>
      <c r="R555" s="46" t="str">
        <f>IF(M555 &lt;&gt;"",IF(AND(M555&lt;&gt;"2.10",AND(M555&lt;&gt;"7.10",AND(M555&lt;&gt;"15.10",AND(M555&lt;&gt;"16.10",M555&lt;&gt;"18.10")))),VLOOKUP(VALUE(M555),'[2]Controls v7 to v8'!$A$1:$I$165,2,FALSE),VLOOKUP(M555,'[2]Controls v7 to v8'!$A$1:$I$165,2,FALSE)),"")</f>
        <v/>
      </c>
      <c r="S555" s="44" t="str">
        <f>'[2]IG Mapping Formula (8)'!H557</f>
        <v/>
      </c>
    </row>
    <row r="556" spans="1:19" ht="13" x14ac:dyDescent="0.15">
      <c r="A556" s="35"/>
      <c r="B556" s="35"/>
      <c r="C556" s="36"/>
      <c r="D556" s="36"/>
      <c r="E556" s="36"/>
      <c r="F556" s="36"/>
      <c r="G556" s="36"/>
      <c r="H556" s="36"/>
      <c r="I556" s="36"/>
      <c r="J556" s="36"/>
      <c r="K556" s="36"/>
      <c r="L556" s="36"/>
      <c r="M556" s="36"/>
      <c r="N556" s="40" t="str">
        <f>'[2]IG Mapping Formula (7.1)'!H558</f>
        <v/>
      </c>
      <c r="O556" s="35"/>
      <c r="P556" s="41" t="str">
        <f>IF(K556 &lt;&gt;"",IF(AND(K556&lt;&gt;"2.10",AND(K556&lt;&gt;"7.10",AND(K556&lt;&gt;"15.10",AND(K556&lt;&gt;"16.10",K556&lt;&gt;"18.10")))),VLOOKUP(VALUE(K556),'[2]Controls v7 to v8'!$A$1:$I$165,2,FALSE),VLOOKUP(K556,'[2]Controls v7 to v8'!$A$1:$I$165,2,FALSE)),"")</f>
        <v/>
      </c>
      <c r="Q556" s="41" t="str">
        <f>IF(L556 &lt;&gt;"",IF(AND(L556&lt;&gt;"2.10",AND(L556&lt;&gt;"7.10",AND(L556&lt;&gt;"15.10",AND(L556&lt;&gt;"16.10",L556&lt;&gt;"18.10")))),VLOOKUP(VALUE(L556),'[2]Controls v7 to v8'!$A$1:$I$165,2,FALSE),VLOOKUP(L556,'[2]Controls v7 to v8'!$A$1:$I$165,2,FALSE)),"")</f>
        <v/>
      </c>
      <c r="R556" s="42" t="str">
        <f>IF(M556 &lt;&gt;"",IF(AND(M556&lt;&gt;"2.10",AND(M556&lt;&gt;"7.10",AND(M556&lt;&gt;"15.10",AND(M556&lt;&gt;"16.10",M556&lt;&gt;"18.10")))),VLOOKUP(VALUE(M556),'[2]Controls v7 to v8'!$A$1:$I$165,2,FALSE),VLOOKUP(M556,'[2]Controls v7 to v8'!$A$1:$I$165,2,FALSE)),"")</f>
        <v/>
      </c>
      <c r="S556" s="40" t="str">
        <f>'[2]IG Mapping Formula (8)'!H558</f>
        <v/>
      </c>
    </row>
    <row r="557" spans="1:19" ht="13" x14ac:dyDescent="0.15">
      <c r="A557" s="35"/>
      <c r="B557" s="35"/>
      <c r="C557" s="36"/>
      <c r="D557" s="36"/>
      <c r="E557" s="36"/>
      <c r="F557" s="36"/>
      <c r="G557" s="36"/>
      <c r="H557" s="36"/>
      <c r="I557" s="36"/>
      <c r="J557" s="36"/>
      <c r="K557" s="36"/>
      <c r="L557" s="36"/>
      <c r="M557" s="36"/>
      <c r="N557" s="44" t="str">
        <f>'[2]IG Mapping Formula (7.1)'!H559</f>
        <v/>
      </c>
      <c r="O557" s="35"/>
      <c r="P557" s="45" t="str">
        <f>IF(K557 &lt;&gt;"",IF(AND(K557&lt;&gt;"2.10",AND(K557&lt;&gt;"7.10",AND(K557&lt;&gt;"15.10",AND(K557&lt;&gt;"16.10",K557&lt;&gt;"18.10")))),VLOOKUP(VALUE(K557),'[2]Controls v7 to v8'!$A$1:$I$165,2,FALSE),VLOOKUP(K557,'[2]Controls v7 to v8'!$A$1:$I$165,2,FALSE)),"")</f>
        <v/>
      </c>
      <c r="Q557" s="45" t="str">
        <f>IF(L557 &lt;&gt;"",IF(AND(L557&lt;&gt;"2.10",AND(L557&lt;&gt;"7.10",AND(L557&lt;&gt;"15.10",AND(L557&lt;&gt;"16.10",L557&lt;&gt;"18.10")))),VLOOKUP(VALUE(L557),'[2]Controls v7 to v8'!$A$1:$I$165,2,FALSE),VLOOKUP(L557,'[2]Controls v7 to v8'!$A$1:$I$165,2,FALSE)),"")</f>
        <v/>
      </c>
      <c r="R557" s="46" t="str">
        <f>IF(M557 &lt;&gt;"",IF(AND(M557&lt;&gt;"2.10",AND(M557&lt;&gt;"7.10",AND(M557&lt;&gt;"15.10",AND(M557&lt;&gt;"16.10",M557&lt;&gt;"18.10")))),VLOOKUP(VALUE(M557),'[2]Controls v7 to v8'!$A$1:$I$165,2,FALSE),VLOOKUP(M557,'[2]Controls v7 to v8'!$A$1:$I$165,2,FALSE)),"")</f>
        <v/>
      </c>
      <c r="S557" s="44" t="str">
        <f>'[2]IG Mapping Formula (8)'!H559</f>
        <v/>
      </c>
    </row>
    <row r="558" spans="1:19" ht="13" x14ac:dyDescent="0.15">
      <c r="A558" s="35"/>
      <c r="B558" s="35"/>
      <c r="C558" s="36"/>
      <c r="D558" s="36"/>
      <c r="E558" s="36"/>
      <c r="F558" s="36"/>
      <c r="G558" s="36"/>
      <c r="H558" s="36"/>
      <c r="I558" s="36"/>
      <c r="J558" s="36"/>
      <c r="K558" s="36"/>
      <c r="L558" s="36"/>
      <c r="M558" s="36"/>
      <c r="N558" s="40" t="str">
        <f>'[2]IG Mapping Formula (7.1)'!H560</f>
        <v/>
      </c>
      <c r="O558" s="35"/>
      <c r="P558" s="41" t="str">
        <f>IF(K558 &lt;&gt;"",IF(AND(K558&lt;&gt;"2.10",AND(K558&lt;&gt;"7.10",AND(K558&lt;&gt;"15.10",AND(K558&lt;&gt;"16.10",K558&lt;&gt;"18.10")))),VLOOKUP(VALUE(K558),'[2]Controls v7 to v8'!$A$1:$I$165,2,FALSE),VLOOKUP(K558,'[2]Controls v7 to v8'!$A$1:$I$165,2,FALSE)),"")</f>
        <v/>
      </c>
      <c r="Q558" s="41" t="str">
        <f>IF(L558 &lt;&gt;"",IF(AND(L558&lt;&gt;"2.10",AND(L558&lt;&gt;"7.10",AND(L558&lt;&gt;"15.10",AND(L558&lt;&gt;"16.10",L558&lt;&gt;"18.10")))),VLOOKUP(VALUE(L558),'[2]Controls v7 to v8'!$A$1:$I$165,2,FALSE),VLOOKUP(L558,'[2]Controls v7 to v8'!$A$1:$I$165,2,FALSE)),"")</f>
        <v/>
      </c>
      <c r="R558" s="42" t="str">
        <f>IF(M558 &lt;&gt;"",IF(AND(M558&lt;&gt;"2.10",AND(M558&lt;&gt;"7.10",AND(M558&lt;&gt;"15.10",AND(M558&lt;&gt;"16.10",M558&lt;&gt;"18.10")))),VLOOKUP(VALUE(M558),'[2]Controls v7 to v8'!$A$1:$I$165,2,FALSE),VLOOKUP(M558,'[2]Controls v7 to v8'!$A$1:$I$165,2,FALSE)),"")</f>
        <v/>
      </c>
      <c r="S558" s="40" t="str">
        <f>'[2]IG Mapping Formula (8)'!H560</f>
        <v/>
      </c>
    </row>
    <row r="559" spans="1:19" ht="13" x14ac:dyDescent="0.15">
      <c r="A559" s="35"/>
      <c r="B559" s="35"/>
      <c r="C559" s="36"/>
      <c r="D559" s="36"/>
      <c r="E559" s="59"/>
      <c r="F559" s="59"/>
      <c r="G559" s="59"/>
      <c r="H559" s="59"/>
      <c r="I559" s="59"/>
      <c r="J559" s="59"/>
      <c r="K559" s="39"/>
      <c r="L559" s="39"/>
      <c r="M559" s="39"/>
      <c r="N559" s="46" t="str">
        <f>'[2]IG Mapping Formula (7.1)'!H561</f>
        <v/>
      </c>
      <c r="O559" s="35"/>
      <c r="P559" s="45" t="str">
        <f>IF(K559 &lt;&gt;"",IF(AND(K559&lt;&gt;"2.10",AND(K559&lt;&gt;"7.10",AND(K559&lt;&gt;"15.10",AND(K559&lt;&gt;"16.10",K559&lt;&gt;"18.10")))),VLOOKUP(VALUE(K559),'[2]Controls v7 to v8'!$A$1:$I$165,2,FALSE),VLOOKUP(K559,'[2]Controls v7 to v8'!$A$1:$I$165,2,FALSE)),"")</f>
        <v/>
      </c>
      <c r="Q559" s="45" t="str">
        <f>IF(L559 &lt;&gt;"",IF(AND(L559&lt;&gt;"2.10",AND(L559&lt;&gt;"7.10",AND(L559&lt;&gt;"15.10",AND(L559&lt;&gt;"16.10",L559&lt;&gt;"18.10")))),VLOOKUP(VALUE(L559),'[2]Controls v7 to v8'!$A$1:$I$165,2,FALSE),VLOOKUP(L559,'[2]Controls v7 to v8'!$A$1:$I$165,2,FALSE)),"")</f>
        <v/>
      </c>
      <c r="R559" s="46" t="str">
        <f>IF(M559 &lt;&gt;"",IF(AND(M559&lt;&gt;"2.10",AND(M559&lt;&gt;"7.10",AND(M559&lt;&gt;"15.10",AND(M559&lt;&gt;"16.10",M559&lt;&gt;"18.10")))),VLOOKUP(VALUE(M559),'[2]Controls v7 to v8'!$A$1:$I$165,2,FALSE),VLOOKUP(M559,'[2]Controls v7 to v8'!$A$1:$I$165,2,FALSE)),"")</f>
        <v/>
      </c>
      <c r="S559" s="46" t="str">
        <f>'[2]IG Mapping Formula (8)'!H561</f>
        <v/>
      </c>
    </row>
    <row r="560" spans="1:19" ht="13" x14ac:dyDescent="0.15">
      <c r="A560" s="35"/>
      <c r="B560" s="35"/>
      <c r="C560" s="36"/>
      <c r="D560" s="36"/>
      <c r="E560" s="59"/>
      <c r="F560" s="59"/>
      <c r="G560" s="59"/>
      <c r="H560" s="59"/>
      <c r="I560" s="59"/>
      <c r="J560" s="59"/>
      <c r="K560" s="39"/>
      <c r="L560" s="39"/>
      <c r="M560" s="39"/>
      <c r="N560" s="42" t="str">
        <f>'[2]IG Mapping Formula (7.1)'!H562</f>
        <v/>
      </c>
      <c r="O560" s="35"/>
      <c r="P560" s="41" t="str">
        <f>IF(K560 &lt;&gt;"",IF(AND(K560&lt;&gt;"2.10",AND(K560&lt;&gt;"7.10",AND(K560&lt;&gt;"15.10",AND(K560&lt;&gt;"16.10",K560&lt;&gt;"18.10")))),VLOOKUP(VALUE(K560),'[2]Controls v7 to v8'!$A$1:$I$165,2,FALSE),VLOOKUP(K560,'[2]Controls v7 to v8'!$A$1:$I$165,2,FALSE)),"")</f>
        <v/>
      </c>
      <c r="Q560" s="41" t="str">
        <f>IF(L560 &lt;&gt;"",IF(AND(L560&lt;&gt;"2.10",AND(L560&lt;&gt;"7.10",AND(L560&lt;&gt;"15.10",AND(L560&lt;&gt;"16.10",L560&lt;&gt;"18.10")))),VLOOKUP(VALUE(L560),'[2]Controls v7 to v8'!$A$1:$I$165,2,FALSE),VLOOKUP(L560,'[2]Controls v7 to v8'!$A$1:$I$165,2,FALSE)),"")</f>
        <v/>
      </c>
      <c r="R560" s="42" t="str">
        <f>IF(M560 &lt;&gt;"",IF(AND(M560&lt;&gt;"2.10",AND(M560&lt;&gt;"7.10",AND(M560&lt;&gt;"15.10",AND(M560&lt;&gt;"16.10",M560&lt;&gt;"18.10")))),VLOOKUP(VALUE(M560),'[2]Controls v7 to v8'!$A$1:$I$165,2,FALSE),VLOOKUP(M560,'[2]Controls v7 to v8'!$A$1:$I$165,2,FALSE)),"")</f>
        <v/>
      </c>
      <c r="S560" s="42" t="str">
        <f>'[2]IG Mapping Formula (8)'!H562</f>
        <v/>
      </c>
    </row>
    <row r="561" spans="1:19" ht="13" x14ac:dyDescent="0.15">
      <c r="A561" s="35"/>
      <c r="B561" s="35"/>
      <c r="C561" s="36"/>
      <c r="D561" s="36"/>
      <c r="E561" s="59"/>
      <c r="F561" s="59"/>
      <c r="G561" s="59"/>
      <c r="H561" s="59"/>
      <c r="I561" s="59"/>
      <c r="J561" s="59"/>
      <c r="K561" s="39"/>
      <c r="L561" s="39"/>
      <c r="M561" s="39"/>
      <c r="N561" s="46" t="str">
        <f>'[2]IG Mapping Formula (7.1)'!H563</f>
        <v/>
      </c>
      <c r="O561" s="35"/>
      <c r="P561" s="45" t="str">
        <f>IF(K561 &lt;&gt;"",IF(AND(K561&lt;&gt;"2.10",AND(K561&lt;&gt;"7.10",AND(K561&lt;&gt;"15.10",AND(K561&lt;&gt;"16.10",K561&lt;&gt;"18.10")))),VLOOKUP(VALUE(K561),'[2]Controls v7 to v8'!$A$1:$I$165,2,FALSE),VLOOKUP(K561,'[2]Controls v7 to v8'!$A$1:$I$165,2,FALSE)),"")</f>
        <v/>
      </c>
      <c r="Q561" s="45" t="str">
        <f>IF(L561 &lt;&gt;"",IF(AND(L561&lt;&gt;"2.10",AND(L561&lt;&gt;"7.10",AND(L561&lt;&gt;"15.10",AND(L561&lt;&gt;"16.10",L561&lt;&gt;"18.10")))),VLOOKUP(VALUE(L561),'[2]Controls v7 to v8'!$A$1:$I$165,2,FALSE),VLOOKUP(L561,'[2]Controls v7 to v8'!$A$1:$I$165,2,FALSE)),"")</f>
        <v/>
      </c>
      <c r="R561" s="46" t="str">
        <f>IF(M561 &lt;&gt;"",IF(AND(M561&lt;&gt;"2.10",AND(M561&lt;&gt;"7.10",AND(M561&lt;&gt;"15.10",AND(M561&lt;&gt;"16.10",M561&lt;&gt;"18.10")))),VLOOKUP(VALUE(M561),'[2]Controls v7 to v8'!$A$1:$I$165,2,FALSE),VLOOKUP(M561,'[2]Controls v7 to v8'!$A$1:$I$165,2,FALSE)),"")</f>
        <v/>
      </c>
      <c r="S561" s="46" t="str">
        <f>'[2]IG Mapping Formula (8)'!H563</f>
        <v/>
      </c>
    </row>
    <row r="562" spans="1:19" ht="13" x14ac:dyDescent="0.15">
      <c r="A562" s="35"/>
      <c r="B562" s="35"/>
      <c r="C562" s="36"/>
      <c r="D562" s="36"/>
      <c r="E562" s="59"/>
      <c r="F562" s="59"/>
      <c r="G562" s="59"/>
      <c r="H562" s="59"/>
      <c r="I562" s="59"/>
      <c r="J562" s="59"/>
      <c r="K562" s="39"/>
      <c r="L562" s="39"/>
      <c r="M562" s="39"/>
      <c r="N562" s="42" t="str">
        <f>'[2]IG Mapping Formula (7.1)'!H564</f>
        <v/>
      </c>
      <c r="O562" s="35"/>
      <c r="P562" s="41" t="str">
        <f>IF(K562 &lt;&gt;"",IF(AND(K562&lt;&gt;"2.10",AND(K562&lt;&gt;"7.10",AND(K562&lt;&gt;"15.10",AND(K562&lt;&gt;"16.10",K562&lt;&gt;"18.10")))),VLOOKUP(VALUE(K562),'[2]Controls v7 to v8'!$A$1:$I$165,2,FALSE),VLOOKUP(K562,'[2]Controls v7 to v8'!$A$1:$I$165,2,FALSE)),"")</f>
        <v/>
      </c>
      <c r="Q562" s="41" t="str">
        <f>IF(L562 &lt;&gt;"",IF(AND(L562&lt;&gt;"2.10",AND(L562&lt;&gt;"7.10",AND(L562&lt;&gt;"15.10",AND(L562&lt;&gt;"16.10",L562&lt;&gt;"18.10")))),VLOOKUP(VALUE(L562),'[2]Controls v7 to v8'!$A$1:$I$165,2,FALSE),VLOOKUP(L562,'[2]Controls v7 to v8'!$A$1:$I$165,2,FALSE)),"")</f>
        <v/>
      </c>
      <c r="R562" s="42" t="str">
        <f>IF(M562 &lt;&gt;"",IF(AND(M562&lt;&gt;"2.10",AND(M562&lt;&gt;"7.10",AND(M562&lt;&gt;"15.10",AND(M562&lt;&gt;"16.10",M562&lt;&gt;"18.10")))),VLOOKUP(VALUE(M562),'[2]Controls v7 to v8'!$A$1:$I$165,2,FALSE),VLOOKUP(M562,'[2]Controls v7 to v8'!$A$1:$I$165,2,FALSE)),"")</f>
        <v/>
      </c>
      <c r="S562" s="42" t="str">
        <f>'[2]IG Mapping Formula (8)'!H564</f>
        <v/>
      </c>
    </row>
    <row r="563" spans="1:19" ht="13" x14ac:dyDescent="0.15">
      <c r="A563" s="35"/>
      <c r="B563" s="35"/>
      <c r="C563" s="36"/>
      <c r="D563" s="36"/>
      <c r="E563" s="59"/>
      <c r="F563" s="59"/>
      <c r="G563" s="59"/>
      <c r="H563" s="59"/>
      <c r="I563" s="59"/>
      <c r="J563" s="59"/>
      <c r="K563" s="39"/>
      <c r="L563" s="39"/>
      <c r="M563" s="39"/>
      <c r="N563" s="46" t="str">
        <f>'[2]IG Mapping Formula (7.1)'!H565</f>
        <v/>
      </c>
      <c r="O563" s="35"/>
      <c r="P563" s="45" t="str">
        <f>IF(K563 &lt;&gt;"",IF(AND(K563&lt;&gt;"2.10",AND(K563&lt;&gt;"7.10",AND(K563&lt;&gt;"15.10",AND(K563&lt;&gt;"16.10",K563&lt;&gt;"18.10")))),VLOOKUP(VALUE(K563),'[2]Controls v7 to v8'!$A$1:$I$165,2,FALSE),VLOOKUP(K563,'[2]Controls v7 to v8'!$A$1:$I$165,2,FALSE)),"")</f>
        <v/>
      </c>
      <c r="Q563" s="45" t="str">
        <f>IF(L563 &lt;&gt;"",IF(AND(L563&lt;&gt;"2.10",AND(L563&lt;&gt;"7.10",AND(L563&lt;&gt;"15.10",AND(L563&lt;&gt;"16.10",L563&lt;&gt;"18.10")))),VLOOKUP(VALUE(L563),'[2]Controls v7 to v8'!$A$1:$I$165,2,FALSE),VLOOKUP(L563,'[2]Controls v7 to v8'!$A$1:$I$165,2,FALSE)),"")</f>
        <v/>
      </c>
      <c r="R563" s="46" t="str">
        <f>IF(M563 &lt;&gt;"",IF(AND(M563&lt;&gt;"2.10",AND(M563&lt;&gt;"7.10",AND(M563&lt;&gt;"15.10",AND(M563&lt;&gt;"16.10",M563&lt;&gt;"18.10")))),VLOOKUP(VALUE(M563),'[2]Controls v7 to v8'!$A$1:$I$165,2,FALSE),VLOOKUP(M563,'[2]Controls v7 to v8'!$A$1:$I$165,2,FALSE)),"")</f>
        <v/>
      </c>
      <c r="S563" s="46" t="str">
        <f>'[2]IG Mapping Formula (8)'!H565</f>
        <v/>
      </c>
    </row>
    <row r="564" spans="1:19" ht="13" x14ac:dyDescent="0.15">
      <c r="A564" s="35"/>
      <c r="B564" s="35"/>
      <c r="C564" s="36"/>
      <c r="D564" s="36"/>
      <c r="E564" s="59"/>
      <c r="F564" s="59"/>
      <c r="G564" s="59"/>
      <c r="H564" s="59"/>
      <c r="I564" s="59"/>
      <c r="J564" s="59"/>
      <c r="K564" s="39"/>
      <c r="L564" s="39"/>
      <c r="M564" s="39"/>
      <c r="N564" s="42" t="str">
        <f>'[2]IG Mapping Formula (7.1)'!H566</f>
        <v/>
      </c>
      <c r="O564" s="35"/>
      <c r="P564" s="60" t="str">
        <f>IF(K564 &lt;&gt;"",IF(AND(K564&lt;&gt;"2.10",AND(K564&lt;&gt;"7.10",AND(K564&lt;&gt;"15.10",AND(K564&lt;&gt;"16.10",K564&lt;&gt;"18.10")))),VLOOKUP(VALUE(K564),'[2]Controls v7 to v8'!$A$1:$I$165,2,FALSE),VLOOKUP(K564,'[2]Controls v7 to v8'!$A$1:$I$165,2,FALSE)),"")</f>
        <v/>
      </c>
      <c r="Q564" s="60" t="str">
        <f>IF(L564 &lt;&gt;"",IF(AND(L564&lt;&gt;"2.10",AND(L564&lt;&gt;"7.10",AND(L564&lt;&gt;"15.10",AND(L564&lt;&gt;"16.10",L564&lt;&gt;"18.10")))),VLOOKUP(VALUE(L564),'[2]Controls v7 to v8'!$A$1:$I$165,2,FALSE),VLOOKUP(L564,'[2]Controls v7 to v8'!$A$1:$I$165,2,FALSE)),"")</f>
        <v/>
      </c>
      <c r="R564" s="40" t="str">
        <f>IF(M564 &lt;&gt;"",IF(AND(M564&lt;&gt;"2.10",AND(M564&lt;&gt;"7.10",AND(M564&lt;&gt;"15.10",AND(M564&lt;&gt;"16.10",M564&lt;&gt;"18.10")))),VLOOKUP(VALUE(M564),'[2]Controls v7 to v8'!$A$1:$I$165,2,FALSE),VLOOKUP(M564,'[2]Controls v7 to v8'!$A$1:$I$165,2,FALSE)),"")</f>
        <v/>
      </c>
      <c r="S564" s="42" t="str">
        <f>'[2]IG Mapping Formula (8)'!H566</f>
        <v/>
      </c>
    </row>
    <row r="565" spans="1:19" ht="13" x14ac:dyDescent="0.15">
      <c r="A565" s="35"/>
      <c r="B565" s="35"/>
      <c r="C565" s="36"/>
      <c r="D565" s="36"/>
      <c r="E565" s="59"/>
      <c r="F565" s="59"/>
      <c r="G565" s="59"/>
      <c r="H565" s="59"/>
      <c r="I565" s="59"/>
      <c r="J565" s="59"/>
      <c r="K565" s="39"/>
      <c r="L565" s="39"/>
      <c r="M565" s="39"/>
      <c r="N565" s="46" t="str">
        <f>'[2]IG Mapping Formula (7.1)'!H567</f>
        <v/>
      </c>
      <c r="O565" s="35"/>
      <c r="P565" s="61" t="str">
        <f>IF(K565 &lt;&gt;"",IF(AND(K565&lt;&gt;"2.10",AND(K565&lt;&gt;"7.10",AND(K565&lt;&gt;"15.10",AND(K565&lt;&gt;"16.10",K565&lt;&gt;"18.10")))),VLOOKUP(VALUE(K565),'[2]Controls v7 to v8'!$A$1:$I$165,2,FALSE),VLOOKUP(K565,'[2]Controls v7 to v8'!$A$1:$I$165,2,FALSE)),"")</f>
        <v/>
      </c>
      <c r="Q565" s="61" t="str">
        <f>IF(L565 &lt;&gt;"",IF(AND(L565&lt;&gt;"2.10",AND(L565&lt;&gt;"7.10",AND(L565&lt;&gt;"15.10",AND(L565&lt;&gt;"16.10",L565&lt;&gt;"18.10")))),VLOOKUP(VALUE(L565),'[2]Controls v7 to v8'!$A$1:$I$165,2,FALSE),VLOOKUP(L565,'[2]Controls v7 to v8'!$A$1:$I$165,2,FALSE)),"")</f>
        <v/>
      </c>
      <c r="R565" s="44" t="str">
        <f>IF(M565 &lt;&gt;"",IF(AND(M565&lt;&gt;"2.10",AND(M565&lt;&gt;"7.10",AND(M565&lt;&gt;"15.10",AND(M565&lt;&gt;"16.10",M565&lt;&gt;"18.10")))),VLOOKUP(VALUE(M565),'[2]Controls v7 to v8'!$A$1:$I$165,2,FALSE),VLOOKUP(M565,'[2]Controls v7 to v8'!$A$1:$I$165,2,FALSE)),"")</f>
        <v/>
      </c>
      <c r="S565" s="46" t="str">
        <f>'[2]IG Mapping Formula (8)'!H567</f>
        <v/>
      </c>
    </row>
    <row r="566" spans="1:19" ht="13" x14ac:dyDescent="0.15">
      <c r="A566" s="35"/>
      <c r="B566" s="35"/>
      <c r="C566" s="36"/>
      <c r="D566" s="36"/>
      <c r="E566" s="59"/>
      <c r="F566" s="59"/>
      <c r="G566" s="59"/>
      <c r="H566" s="59"/>
      <c r="I566" s="59"/>
      <c r="J566" s="59"/>
      <c r="K566" s="39"/>
      <c r="L566" s="39"/>
      <c r="M566" s="39"/>
      <c r="N566" s="42" t="str">
        <f>'[2]IG Mapping Formula (7.1)'!H568</f>
        <v/>
      </c>
      <c r="O566" s="35"/>
      <c r="P566" s="60" t="str">
        <f>IF(K566 &lt;&gt;"",IF(AND(K566&lt;&gt;"2.10",AND(K566&lt;&gt;"7.10",AND(K566&lt;&gt;"15.10",AND(K566&lt;&gt;"16.10",K566&lt;&gt;"18.10")))),VLOOKUP(VALUE(K566),'[2]Controls v7 to v8'!$A$1:$I$165,2,FALSE),VLOOKUP(K566,'[2]Controls v7 to v8'!$A$1:$I$165,2,FALSE)),"")</f>
        <v/>
      </c>
      <c r="Q566" s="60" t="str">
        <f>IF(L566 &lt;&gt;"",IF(AND(L566&lt;&gt;"2.10",AND(L566&lt;&gt;"7.10",AND(L566&lt;&gt;"15.10",AND(L566&lt;&gt;"16.10",L566&lt;&gt;"18.10")))),VLOOKUP(VALUE(L566),'[2]Controls v7 to v8'!$A$1:$I$165,2,FALSE),VLOOKUP(L566,'[2]Controls v7 to v8'!$A$1:$I$165,2,FALSE)),"")</f>
        <v/>
      </c>
      <c r="R566" s="40" t="str">
        <f>IF(M566 &lt;&gt;"",IF(AND(M566&lt;&gt;"2.10",AND(M566&lt;&gt;"7.10",AND(M566&lt;&gt;"15.10",AND(M566&lt;&gt;"16.10",M566&lt;&gt;"18.10")))),VLOOKUP(VALUE(M566),'[2]Controls v7 to v8'!$A$1:$I$165,2,FALSE),VLOOKUP(M566,'[2]Controls v7 to v8'!$A$1:$I$165,2,FALSE)),"")</f>
        <v/>
      </c>
      <c r="S566" s="42" t="str">
        <f>'[2]IG Mapping Formula (8)'!H568</f>
        <v/>
      </c>
    </row>
    <row r="567" spans="1:19" ht="13" x14ac:dyDescent="0.15">
      <c r="A567" s="35"/>
      <c r="B567" s="35"/>
      <c r="C567" s="36"/>
      <c r="D567" s="36"/>
      <c r="E567" s="59"/>
      <c r="F567" s="59"/>
      <c r="G567" s="59"/>
      <c r="H567" s="59"/>
      <c r="I567" s="59"/>
      <c r="J567" s="59"/>
      <c r="K567" s="39"/>
      <c r="L567" s="39"/>
      <c r="M567" s="39"/>
      <c r="N567" s="46" t="str">
        <f>'[2]IG Mapping Formula (7.1)'!H569</f>
        <v/>
      </c>
      <c r="O567" s="35"/>
      <c r="P567" s="61" t="str">
        <f>IF(K567 &lt;&gt;"",IF(AND(K567&lt;&gt;"2.10",AND(K567&lt;&gt;"7.10",AND(K567&lt;&gt;"15.10",AND(K567&lt;&gt;"16.10",K567&lt;&gt;"18.10")))),VLOOKUP(VALUE(K567),'[2]Controls v7 to v8'!$A$1:$I$165,2,FALSE),VLOOKUP(K567,'[2]Controls v7 to v8'!$A$1:$I$165,2,FALSE)),"")</f>
        <v/>
      </c>
      <c r="Q567" s="61" t="str">
        <f>IF(L567 &lt;&gt;"",IF(AND(L567&lt;&gt;"2.10",AND(L567&lt;&gt;"7.10",AND(L567&lt;&gt;"15.10",AND(L567&lt;&gt;"16.10",L567&lt;&gt;"18.10")))),VLOOKUP(VALUE(L567),'[2]Controls v7 to v8'!$A$1:$I$165,2,FALSE),VLOOKUP(L567,'[2]Controls v7 to v8'!$A$1:$I$165,2,FALSE)),"")</f>
        <v/>
      </c>
      <c r="R567" s="44" t="str">
        <f>IF(M567 &lt;&gt;"",IF(AND(M567&lt;&gt;"2.10",AND(M567&lt;&gt;"7.10",AND(M567&lt;&gt;"15.10",AND(M567&lt;&gt;"16.10",M567&lt;&gt;"18.10")))),VLOOKUP(VALUE(M567),'[2]Controls v7 to v8'!$A$1:$I$165,2,FALSE),VLOOKUP(M567,'[2]Controls v7 to v8'!$A$1:$I$165,2,FALSE)),"")</f>
        <v/>
      </c>
      <c r="S567" s="46" t="str">
        <f>'[2]IG Mapping Formula (8)'!H569</f>
        <v/>
      </c>
    </row>
    <row r="568" spans="1:19" ht="13" x14ac:dyDescent="0.15">
      <c r="A568" s="35"/>
      <c r="B568" s="35"/>
      <c r="C568" s="36"/>
      <c r="D568" s="36"/>
      <c r="E568" s="59"/>
      <c r="F568" s="59"/>
      <c r="G568" s="59"/>
      <c r="H568" s="59"/>
      <c r="I568" s="59"/>
      <c r="J568" s="59"/>
      <c r="K568" s="39"/>
      <c r="L568" s="39"/>
      <c r="M568" s="39"/>
      <c r="N568" s="42" t="str">
        <f>'[2]IG Mapping Formula (7.1)'!H570</f>
        <v/>
      </c>
      <c r="O568" s="35"/>
      <c r="P568" s="41" t="str">
        <f>IF(K568 &lt;&gt;"",IF(AND(K568&lt;&gt;"2.10",AND(K568&lt;&gt;"7.10",AND(K568&lt;&gt;"15.10",AND(K568&lt;&gt;"16.10",K568&lt;&gt;"18.10")))),VLOOKUP(VALUE(K568),'[2]Controls v7 to v8'!$A$1:$I$165,2,FALSE),VLOOKUP(K568,'[2]Controls v7 to v8'!$A$1:$I$165,2,FALSE)),"")</f>
        <v/>
      </c>
      <c r="Q568" s="41" t="str">
        <f>IF(L568 &lt;&gt;"",IF(AND(L568&lt;&gt;"2.10",AND(L568&lt;&gt;"7.10",AND(L568&lt;&gt;"15.10",AND(L568&lt;&gt;"16.10",L568&lt;&gt;"18.10")))),VLOOKUP(VALUE(L568),'[2]Controls v7 to v8'!$A$1:$I$165,2,FALSE),VLOOKUP(L568,'[2]Controls v7 to v8'!$A$1:$I$165,2,FALSE)),"")</f>
        <v/>
      </c>
      <c r="R568" s="42" t="str">
        <f>IF(M568 &lt;&gt;"",IF(AND(M568&lt;&gt;"2.10",AND(M568&lt;&gt;"7.10",AND(M568&lt;&gt;"15.10",AND(M568&lt;&gt;"16.10",M568&lt;&gt;"18.10")))),VLOOKUP(VALUE(M568),'[2]Controls v7 to v8'!$A$1:$I$165,2,FALSE),VLOOKUP(M568,'[2]Controls v7 to v8'!$A$1:$I$165,2,FALSE)),"")</f>
        <v/>
      </c>
      <c r="S568" s="42" t="str">
        <f>'[2]IG Mapping Formula (8)'!H570</f>
        <v/>
      </c>
    </row>
    <row r="569" spans="1:19" ht="13" x14ac:dyDescent="0.15">
      <c r="A569" s="35"/>
      <c r="B569" s="35"/>
      <c r="C569" s="36"/>
      <c r="D569" s="36"/>
      <c r="E569" s="59"/>
      <c r="F569" s="59"/>
      <c r="G569" s="59"/>
      <c r="H569" s="59"/>
      <c r="I569" s="59"/>
      <c r="J569" s="59"/>
      <c r="K569" s="39"/>
      <c r="L569" s="39"/>
      <c r="M569" s="39"/>
      <c r="N569" s="46" t="str">
        <f>'[2]IG Mapping Formula (7.1)'!H571</f>
        <v/>
      </c>
      <c r="O569" s="35"/>
      <c r="P569" s="45" t="str">
        <f>IF(K569 &lt;&gt;"",IF(AND(K569&lt;&gt;"2.10",AND(K569&lt;&gt;"7.10",AND(K569&lt;&gt;"15.10",AND(K569&lt;&gt;"16.10",K569&lt;&gt;"18.10")))),VLOOKUP(VALUE(K569),'[2]Controls v7 to v8'!$A$1:$I$165,2,FALSE),VLOOKUP(K569,'[2]Controls v7 to v8'!$A$1:$I$165,2,FALSE)),"")</f>
        <v/>
      </c>
      <c r="Q569" s="45" t="str">
        <f>IF(L569 &lt;&gt;"",IF(AND(L569&lt;&gt;"2.10",AND(L569&lt;&gt;"7.10",AND(L569&lt;&gt;"15.10",AND(L569&lt;&gt;"16.10",L569&lt;&gt;"18.10")))),VLOOKUP(VALUE(L569),'[2]Controls v7 to v8'!$A$1:$I$165,2,FALSE),VLOOKUP(L569,'[2]Controls v7 to v8'!$A$1:$I$165,2,FALSE)),"")</f>
        <v/>
      </c>
      <c r="R569" s="46" t="str">
        <f>IF(M569 &lt;&gt;"",IF(AND(M569&lt;&gt;"2.10",AND(M569&lt;&gt;"7.10",AND(M569&lt;&gt;"15.10",AND(M569&lt;&gt;"16.10",M569&lt;&gt;"18.10")))),VLOOKUP(VALUE(M569),'[2]Controls v7 to v8'!$A$1:$I$165,2,FALSE),VLOOKUP(M569,'[2]Controls v7 to v8'!$A$1:$I$165,2,FALSE)),"")</f>
        <v/>
      </c>
      <c r="S569" s="46" t="str">
        <f>'[2]IG Mapping Formula (8)'!H571</f>
        <v/>
      </c>
    </row>
    <row r="570" spans="1:19" ht="13" x14ac:dyDescent="0.15">
      <c r="A570" s="35"/>
      <c r="B570" s="35"/>
      <c r="C570" s="36"/>
      <c r="D570" s="36"/>
      <c r="E570" s="36"/>
      <c r="F570" s="36"/>
      <c r="G570" s="36"/>
      <c r="H570" s="36"/>
      <c r="I570" s="36"/>
      <c r="J570" s="36"/>
      <c r="K570" s="36"/>
      <c r="L570" s="36"/>
      <c r="M570" s="36"/>
      <c r="N570" s="40" t="str">
        <f>'[2]IG Mapping Formula (7.1)'!H572</f>
        <v/>
      </c>
      <c r="O570" s="35"/>
      <c r="P570" s="62" t="str">
        <f>IF(K570 &lt;&gt;"",IF(AND(K570&lt;&gt;"2.10",AND(K570&lt;&gt;"7.10",AND(K570&lt;&gt;"15.10",AND(K570&lt;&gt;"16.10",K570&lt;&gt;"18.10")))),VLOOKUP(VALUE(K570),'[2]Controls v7 to v8'!$A$1:$I$165,2,FALSE),VLOOKUP(K570,'[2]Controls v7 to v8'!$A$1:$I$165,2,FALSE)),"")</f>
        <v/>
      </c>
      <c r="Q570" s="62" t="str">
        <f>IF(L570 &lt;&gt;"",IF(AND(L570&lt;&gt;"2.10",AND(L570&lt;&gt;"7.10",AND(L570&lt;&gt;"15.10",AND(L570&lt;&gt;"16.10",L570&lt;&gt;"18.10")))),VLOOKUP(VALUE(L570),'[2]Controls v7 to v8'!$A$1:$I$165,2,FALSE),VLOOKUP(L570,'[2]Controls v7 to v8'!$A$1:$I$165,2,FALSE)),"")</f>
        <v/>
      </c>
      <c r="R570" s="50" t="str">
        <f>IF(M570 &lt;&gt;"",IF(AND(M570&lt;&gt;"2.10",AND(M570&lt;&gt;"7.10",AND(M570&lt;&gt;"15.10",AND(M570&lt;&gt;"16.10",M570&lt;&gt;"18.10")))),VLOOKUP(VALUE(M570),'[2]Controls v7 to v8'!$A$1:$I$165,2,FALSE),VLOOKUP(M570,'[2]Controls v7 to v8'!$A$1:$I$165,2,FALSE)),"")</f>
        <v/>
      </c>
      <c r="S570" s="40" t="str">
        <f>'[2]IG Mapping Formula (8)'!H572</f>
        <v/>
      </c>
    </row>
    <row r="571" spans="1:19" ht="13" x14ac:dyDescent="0.15">
      <c r="A571" s="35"/>
      <c r="B571" s="35"/>
      <c r="C571" s="36"/>
      <c r="D571" s="36"/>
      <c r="E571" s="36"/>
      <c r="F571" s="36"/>
      <c r="G571" s="36"/>
      <c r="H571" s="36"/>
      <c r="I571" s="36"/>
      <c r="J571" s="36"/>
      <c r="K571" s="36"/>
      <c r="L571" s="36"/>
      <c r="M571" s="36"/>
      <c r="N571" s="44" t="str">
        <f>'[2]IG Mapping Formula (7.1)'!H573</f>
        <v/>
      </c>
      <c r="O571" s="35"/>
      <c r="P571" s="61" t="str">
        <f>IF(K571 &lt;&gt;"",IF(AND(K571&lt;&gt;"2.10",AND(K571&lt;&gt;"7.10",AND(K571&lt;&gt;"15.10",AND(K571&lt;&gt;"16.10",K571&lt;&gt;"18.10")))),VLOOKUP(VALUE(K571),'[2]Controls v7 to v8'!$A$1:$I$165,2,FALSE),VLOOKUP(K571,'[2]Controls v7 to v8'!$A$1:$I$165,2,FALSE)),"")</f>
        <v/>
      </c>
      <c r="Q571" s="61" t="str">
        <f>IF(L571 &lt;&gt;"",IF(AND(L571&lt;&gt;"2.10",AND(L571&lt;&gt;"7.10",AND(L571&lt;&gt;"15.10",AND(L571&lt;&gt;"16.10",L571&lt;&gt;"18.10")))),VLOOKUP(VALUE(L571),'[2]Controls v7 to v8'!$A$1:$I$165,2,FALSE),VLOOKUP(L571,'[2]Controls v7 to v8'!$A$1:$I$165,2,FALSE)),"")</f>
        <v/>
      </c>
      <c r="R571" s="44" t="str">
        <f>IF(M571 &lt;&gt;"",IF(AND(M571&lt;&gt;"2.10",AND(M571&lt;&gt;"7.10",AND(M571&lt;&gt;"15.10",AND(M571&lt;&gt;"16.10",M571&lt;&gt;"18.10")))),VLOOKUP(VALUE(M571),'[2]Controls v7 to v8'!$A$1:$I$165,2,FALSE),VLOOKUP(M571,'[2]Controls v7 to v8'!$A$1:$I$165,2,FALSE)),"")</f>
        <v/>
      </c>
      <c r="S571" s="44" t="str">
        <f>'[2]IG Mapping Formula (8)'!H573</f>
        <v/>
      </c>
    </row>
    <row r="572" spans="1:19" ht="13" x14ac:dyDescent="0.15">
      <c r="A572" s="35"/>
      <c r="B572" s="35"/>
      <c r="C572" s="36"/>
      <c r="D572" s="36"/>
      <c r="E572" s="36"/>
      <c r="F572" s="36"/>
      <c r="G572" s="36"/>
      <c r="H572" s="36"/>
      <c r="I572" s="36"/>
      <c r="J572" s="36"/>
      <c r="K572" s="36"/>
      <c r="L572" s="36"/>
      <c r="M572" s="36"/>
      <c r="N572" s="40" t="str">
        <f>'[2]IG Mapping Formula (7.1)'!H574</f>
        <v/>
      </c>
      <c r="O572" s="35"/>
      <c r="P572" s="60" t="str">
        <f>IF(K572 &lt;&gt;"",IF(AND(K572&lt;&gt;"2.10",AND(K572&lt;&gt;"7.10",AND(K572&lt;&gt;"15.10",AND(K572&lt;&gt;"16.10",K572&lt;&gt;"18.10")))),VLOOKUP(VALUE(K572),'[2]Controls v7 to v8'!$A$1:$I$165,2,FALSE),VLOOKUP(K572,'[2]Controls v7 to v8'!$A$1:$I$165,2,FALSE)),"")</f>
        <v/>
      </c>
      <c r="Q572" s="60" t="str">
        <f>IF(L572 &lt;&gt;"",IF(AND(L572&lt;&gt;"2.10",AND(L572&lt;&gt;"7.10",AND(L572&lt;&gt;"15.10",AND(L572&lt;&gt;"16.10",L572&lt;&gt;"18.10")))),VLOOKUP(VALUE(L572),'[2]Controls v7 to v8'!$A$1:$I$165,2,FALSE),VLOOKUP(L572,'[2]Controls v7 to v8'!$A$1:$I$165,2,FALSE)),"")</f>
        <v/>
      </c>
      <c r="R572" s="40" t="str">
        <f>IF(M572 &lt;&gt;"",IF(AND(M572&lt;&gt;"2.10",AND(M572&lt;&gt;"7.10",AND(M572&lt;&gt;"15.10",AND(M572&lt;&gt;"16.10",M572&lt;&gt;"18.10")))),VLOOKUP(VALUE(M572),'[2]Controls v7 to v8'!$A$1:$I$165,2,FALSE),VLOOKUP(M572,'[2]Controls v7 to v8'!$A$1:$I$165,2,FALSE)),"")</f>
        <v/>
      </c>
      <c r="S572" s="40" t="str">
        <f>'[2]IG Mapping Formula (8)'!H574</f>
        <v/>
      </c>
    </row>
    <row r="573" spans="1:19" ht="13" x14ac:dyDescent="0.15">
      <c r="A573" s="35"/>
      <c r="B573" s="35"/>
      <c r="C573" s="36"/>
      <c r="D573" s="36"/>
      <c r="E573" s="36"/>
      <c r="F573" s="36"/>
      <c r="G573" s="36"/>
      <c r="H573" s="36"/>
      <c r="I573" s="36"/>
      <c r="J573" s="36"/>
      <c r="K573" s="36"/>
      <c r="L573" s="36"/>
      <c r="M573" s="36"/>
      <c r="N573" s="44" t="str">
        <f>'[2]IG Mapping Formula (7.1)'!H575</f>
        <v/>
      </c>
      <c r="O573" s="35"/>
      <c r="P573" s="61" t="str">
        <f>IF(K573 &lt;&gt;"",IF(AND(K573&lt;&gt;"2.10",AND(K573&lt;&gt;"7.10",AND(K573&lt;&gt;"15.10",AND(K573&lt;&gt;"16.10",K573&lt;&gt;"18.10")))),VLOOKUP(VALUE(K573),'[2]Controls v7 to v8'!$A$1:$I$165,2,FALSE),VLOOKUP(K573,'[2]Controls v7 to v8'!$A$1:$I$165,2,FALSE)),"")</f>
        <v/>
      </c>
      <c r="Q573" s="61" t="str">
        <f>IF(L573 &lt;&gt;"",IF(AND(L573&lt;&gt;"2.10",AND(L573&lt;&gt;"7.10",AND(L573&lt;&gt;"15.10",AND(L573&lt;&gt;"16.10",L573&lt;&gt;"18.10")))),VLOOKUP(VALUE(L573),'[2]Controls v7 to v8'!$A$1:$I$165,2,FALSE),VLOOKUP(L573,'[2]Controls v7 to v8'!$A$1:$I$165,2,FALSE)),"")</f>
        <v/>
      </c>
      <c r="R573" s="44" t="str">
        <f>IF(M573 &lt;&gt;"",IF(AND(M573&lt;&gt;"2.10",AND(M573&lt;&gt;"7.10",AND(M573&lt;&gt;"15.10",AND(M573&lt;&gt;"16.10",M573&lt;&gt;"18.10")))),VLOOKUP(VALUE(M573),'[2]Controls v7 to v8'!$A$1:$I$165,2,FALSE),VLOOKUP(M573,'[2]Controls v7 to v8'!$A$1:$I$165,2,FALSE)),"")</f>
        <v/>
      </c>
      <c r="S573" s="44" t="str">
        <f>'[2]IG Mapping Formula (8)'!H575</f>
        <v/>
      </c>
    </row>
    <row r="574" spans="1:19" ht="13" x14ac:dyDescent="0.15">
      <c r="A574" s="35"/>
      <c r="B574" s="35"/>
      <c r="C574" s="36"/>
      <c r="D574" s="36"/>
      <c r="E574" s="59"/>
      <c r="F574" s="59"/>
      <c r="G574" s="59"/>
      <c r="H574" s="59"/>
      <c r="I574" s="59"/>
      <c r="J574" s="59"/>
      <c r="K574" s="39"/>
      <c r="L574" s="39"/>
      <c r="M574" s="39"/>
      <c r="N574" s="42" t="str">
        <f>'[2]IG Mapping Formula (7.1)'!H576</f>
        <v/>
      </c>
      <c r="O574" s="35"/>
      <c r="P574" s="60" t="str">
        <f>IF(K574 &lt;&gt;"",IF(AND(K574&lt;&gt;"2.10",AND(K574&lt;&gt;"7.10",AND(K574&lt;&gt;"15.10",AND(K574&lt;&gt;"16.10",K574&lt;&gt;"18.10")))),VLOOKUP(VALUE(K574),'[2]Controls v7 to v8'!$A$1:$I$165,2,FALSE),VLOOKUP(K574,'[2]Controls v7 to v8'!$A$1:$I$165,2,FALSE)),"")</f>
        <v/>
      </c>
      <c r="Q574" s="60" t="str">
        <f>IF(L574 &lt;&gt;"",IF(AND(L574&lt;&gt;"2.10",AND(L574&lt;&gt;"7.10",AND(L574&lt;&gt;"15.10",AND(L574&lt;&gt;"16.10",L574&lt;&gt;"18.10")))),VLOOKUP(VALUE(L574),'[2]Controls v7 to v8'!$A$1:$I$165,2,FALSE),VLOOKUP(L574,'[2]Controls v7 to v8'!$A$1:$I$165,2,FALSE)),"")</f>
        <v/>
      </c>
      <c r="R574" s="40" t="str">
        <f>IF(M574 &lt;&gt;"",IF(AND(M574&lt;&gt;"2.10",AND(M574&lt;&gt;"7.10",AND(M574&lt;&gt;"15.10",AND(M574&lt;&gt;"16.10",M574&lt;&gt;"18.10")))),VLOOKUP(VALUE(M574),'[2]Controls v7 to v8'!$A$1:$I$165,2,FALSE),VLOOKUP(M574,'[2]Controls v7 to v8'!$A$1:$I$165,2,FALSE)),"")</f>
        <v/>
      </c>
      <c r="S574" s="42" t="str">
        <f>'[2]IG Mapping Formula (8)'!H576</f>
        <v/>
      </c>
    </row>
    <row r="575" spans="1:19" ht="13" x14ac:dyDescent="0.15">
      <c r="A575" s="35"/>
      <c r="B575" s="35"/>
      <c r="C575" s="36"/>
      <c r="D575" s="36"/>
      <c r="E575" s="59"/>
      <c r="F575" s="59"/>
      <c r="G575" s="59"/>
      <c r="H575" s="59"/>
      <c r="I575" s="59"/>
      <c r="J575" s="59"/>
      <c r="K575" s="39"/>
      <c r="L575" s="39"/>
      <c r="M575" s="39"/>
      <c r="N575" s="46" t="str">
        <f>'[2]IG Mapping Formula (7.1)'!H577</f>
        <v/>
      </c>
      <c r="O575" s="35"/>
      <c r="P575" s="61" t="str">
        <f>IF(K575 &lt;&gt;"",IF(AND(K575&lt;&gt;"2.10",AND(K575&lt;&gt;"7.10",AND(K575&lt;&gt;"15.10",AND(K575&lt;&gt;"16.10",K575&lt;&gt;"18.10")))),VLOOKUP(VALUE(K575),'[2]Controls v7 to v8'!$A$1:$I$165,2,FALSE),VLOOKUP(K575,'[2]Controls v7 to v8'!$A$1:$I$165,2,FALSE)),"")</f>
        <v/>
      </c>
      <c r="Q575" s="61" t="str">
        <f>IF(L575 &lt;&gt;"",IF(AND(L575&lt;&gt;"2.10",AND(L575&lt;&gt;"7.10",AND(L575&lt;&gt;"15.10",AND(L575&lt;&gt;"16.10",L575&lt;&gt;"18.10")))),VLOOKUP(VALUE(L575),'[2]Controls v7 to v8'!$A$1:$I$165,2,FALSE),VLOOKUP(L575,'[2]Controls v7 to v8'!$A$1:$I$165,2,FALSE)),"")</f>
        <v/>
      </c>
      <c r="R575" s="44" t="str">
        <f>IF(M575 &lt;&gt;"",IF(AND(M575&lt;&gt;"2.10",AND(M575&lt;&gt;"7.10",AND(M575&lt;&gt;"15.10",AND(M575&lt;&gt;"16.10",M575&lt;&gt;"18.10")))),VLOOKUP(VALUE(M575),'[2]Controls v7 to v8'!$A$1:$I$165,2,FALSE),VLOOKUP(M575,'[2]Controls v7 to v8'!$A$1:$I$165,2,FALSE)),"")</f>
        <v/>
      </c>
      <c r="S575" s="46" t="str">
        <f>'[2]IG Mapping Formula (8)'!H577</f>
        <v/>
      </c>
    </row>
    <row r="576" spans="1:19" ht="13" x14ac:dyDescent="0.15">
      <c r="A576" s="35"/>
      <c r="B576" s="35"/>
      <c r="C576" s="36"/>
      <c r="D576" s="36"/>
      <c r="E576" s="59"/>
      <c r="F576" s="59"/>
      <c r="G576" s="59"/>
      <c r="H576" s="59"/>
      <c r="I576" s="59"/>
      <c r="J576" s="59"/>
      <c r="K576" s="38"/>
      <c r="L576" s="38"/>
      <c r="M576" s="38"/>
      <c r="N576" s="50" t="str">
        <f>'[2]IG Mapping Formula (7.1)'!H578</f>
        <v/>
      </c>
      <c r="O576" s="35"/>
      <c r="P576" s="60" t="str">
        <f>IF(K576 &lt;&gt;"",IF(AND(K576&lt;&gt;"2.10",AND(K576&lt;&gt;"7.10",AND(K576&lt;&gt;"15.10",AND(K576&lt;&gt;"16.10",K576&lt;&gt;"18.10")))),VLOOKUP(VALUE(K576),'[2]Controls v7 to v8'!$A$1:$I$165,2,FALSE),VLOOKUP(K576,'[2]Controls v7 to v8'!$A$1:$I$165,2,FALSE)),"")</f>
        <v/>
      </c>
      <c r="Q576" s="60" t="str">
        <f>IF(L576 &lt;&gt;"",IF(AND(L576&lt;&gt;"2.10",AND(L576&lt;&gt;"7.10",AND(L576&lt;&gt;"15.10",AND(L576&lt;&gt;"16.10",L576&lt;&gt;"18.10")))),VLOOKUP(VALUE(L576),'[2]Controls v7 to v8'!$A$1:$I$165,2,FALSE),VLOOKUP(L576,'[2]Controls v7 to v8'!$A$1:$I$165,2,FALSE)),"")</f>
        <v/>
      </c>
      <c r="R576" s="40" t="str">
        <f>IF(M576 &lt;&gt;"",IF(AND(M576&lt;&gt;"2.10",AND(M576&lt;&gt;"7.10",AND(M576&lt;&gt;"15.10",AND(M576&lt;&gt;"16.10",M576&lt;&gt;"18.10")))),VLOOKUP(VALUE(M576),'[2]Controls v7 to v8'!$A$1:$I$165,2,FALSE),VLOOKUP(M576,'[2]Controls v7 to v8'!$A$1:$I$165,2,FALSE)),"")</f>
        <v/>
      </c>
      <c r="S576" s="50" t="str">
        <f>'[2]IG Mapping Formula (8)'!H578</f>
        <v/>
      </c>
    </row>
    <row r="577" spans="1:19" ht="13" x14ac:dyDescent="0.15">
      <c r="A577" s="35"/>
      <c r="B577" s="35"/>
      <c r="C577" s="36"/>
      <c r="D577" s="36"/>
      <c r="E577" s="36"/>
      <c r="F577" s="36"/>
      <c r="G577" s="36"/>
      <c r="H577" s="36"/>
      <c r="I577" s="36"/>
      <c r="J577" s="36"/>
      <c r="K577" s="36"/>
      <c r="L577" s="36"/>
      <c r="M577" s="36"/>
      <c r="N577" s="44" t="str">
        <f>'[2]IG Mapping Formula (7.1)'!H579</f>
        <v/>
      </c>
      <c r="O577" s="35"/>
      <c r="P577" s="45" t="str">
        <f>IF(K577 &lt;&gt;"",IF(AND(K577&lt;&gt;"2.10",AND(K577&lt;&gt;"7.10",AND(K577&lt;&gt;"15.10",AND(K577&lt;&gt;"16.10",K577&lt;&gt;"18.10")))),VLOOKUP(VALUE(K577),'[2]Controls v7 to v8'!$A$1:$I$165,2,FALSE),VLOOKUP(K577,'[2]Controls v7 to v8'!$A$1:$I$165,2,FALSE)),"")</f>
        <v/>
      </c>
      <c r="Q577" s="45" t="str">
        <f>IF(L577 &lt;&gt;"",IF(AND(L577&lt;&gt;"2.10",AND(L577&lt;&gt;"7.10",AND(L577&lt;&gt;"15.10",AND(L577&lt;&gt;"16.10",L577&lt;&gt;"18.10")))),VLOOKUP(VALUE(L577),'[2]Controls v7 to v8'!$A$1:$I$165,2,FALSE),VLOOKUP(L577,'[2]Controls v7 to v8'!$A$1:$I$165,2,FALSE)),"")</f>
        <v/>
      </c>
      <c r="R577" s="46" t="str">
        <f>IF(M577 &lt;&gt;"",IF(AND(M577&lt;&gt;"2.10",AND(M577&lt;&gt;"7.10",AND(M577&lt;&gt;"15.10",AND(M577&lt;&gt;"16.10",M577&lt;&gt;"18.10")))),VLOOKUP(VALUE(M577),'[2]Controls v7 to v8'!$A$1:$I$165,2,FALSE),VLOOKUP(M577,'[2]Controls v7 to v8'!$A$1:$I$165,2,FALSE)),"")</f>
        <v/>
      </c>
      <c r="S577" s="44" t="str">
        <f>'[2]IG Mapping Formula (8)'!H579</f>
        <v/>
      </c>
    </row>
    <row r="578" spans="1:19" ht="13" x14ac:dyDescent="0.15">
      <c r="A578" s="35"/>
      <c r="B578" s="35"/>
      <c r="C578" s="36"/>
      <c r="D578" s="36"/>
      <c r="E578" s="36"/>
      <c r="F578" s="36"/>
      <c r="G578" s="36"/>
      <c r="H578" s="36"/>
      <c r="I578" s="36"/>
      <c r="J578" s="36"/>
      <c r="K578" s="36"/>
      <c r="L578" s="36"/>
      <c r="M578" s="36"/>
      <c r="N578" s="40" t="str">
        <f>'[2]IG Mapping Formula (7.1)'!H580</f>
        <v/>
      </c>
      <c r="O578" s="35"/>
      <c r="P578" s="60" t="str">
        <f>IF(K578 &lt;&gt;"",IF(AND(K578&lt;&gt;"2.10",AND(K578&lt;&gt;"7.10",AND(K578&lt;&gt;"15.10",AND(K578&lt;&gt;"16.10",K578&lt;&gt;"18.10")))),VLOOKUP(VALUE(K578),'[2]Controls v7 to v8'!$A$1:$I$165,2,FALSE),VLOOKUP(K578,'[2]Controls v7 to v8'!$A$1:$I$165,2,FALSE)),"")</f>
        <v/>
      </c>
      <c r="Q578" s="60" t="str">
        <f>IF(L578 &lt;&gt;"",IF(AND(L578&lt;&gt;"2.10",AND(L578&lt;&gt;"7.10",AND(L578&lt;&gt;"15.10",AND(L578&lt;&gt;"16.10",L578&lt;&gt;"18.10")))),VLOOKUP(VALUE(L578),'[2]Controls v7 to v8'!$A$1:$I$165,2,FALSE),VLOOKUP(L578,'[2]Controls v7 to v8'!$A$1:$I$165,2,FALSE)),"")</f>
        <v/>
      </c>
      <c r="R578" s="40" t="str">
        <f>IF(M578 &lt;&gt;"",IF(AND(M578&lt;&gt;"2.10",AND(M578&lt;&gt;"7.10",AND(M578&lt;&gt;"15.10",AND(M578&lt;&gt;"16.10",M578&lt;&gt;"18.10")))),VLOOKUP(VALUE(M578),'[2]Controls v7 to v8'!$A$1:$I$165,2,FALSE),VLOOKUP(M578,'[2]Controls v7 to v8'!$A$1:$I$165,2,FALSE)),"")</f>
        <v/>
      </c>
      <c r="S578" s="40" t="str">
        <f>'[2]IG Mapping Formula (8)'!H580</f>
        <v/>
      </c>
    </row>
    <row r="579" spans="1:19" ht="13" x14ac:dyDescent="0.15">
      <c r="A579" s="35"/>
      <c r="B579" s="35"/>
      <c r="C579" s="36"/>
      <c r="D579" s="36"/>
      <c r="E579" s="36"/>
      <c r="F579" s="36"/>
      <c r="G579" s="36"/>
      <c r="H579" s="36"/>
      <c r="I579" s="36"/>
      <c r="J579" s="36"/>
      <c r="K579" s="36"/>
      <c r="L579" s="36"/>
      <c r="M579" s="36"/>
      <c r="N579" s="44" t="str">
        <f>'[2]IG Mapping Formula (7.1)'!H581</f>
        <v/>
      </c>
      <c r="O579" s="35"/>
      <c r="P579" s="61" t="str">
        <f>IF(K579 &lt;&gt;"",IF(AND(K579&lt;&gt;"2.10",AND(K579&lt;&gt;"7.10",AND(K579&lt;&gt;"15.10",AND(K579&lt;&gt;"16.10",K579&lt;&gt;"18.10")))),VLOOKUP(VALUE(K579),'[2]Controls v7 to v8'!$A$1:$I$165,2,FALSE),VLOOKUP(K579,'[2]Controls v7 to v8'!$A$1:$I$165,2,FALSE)),"")</f>
        <v/>
      </c>
      <c r="Q579" s="61" t="str">
        <f>IF(L579 &lt;&gt;"",IF(AND(L579&lt;&gt;"2.10",AND(L579&lt;&gt;"7.10",AND(L579&lt;&gt;"15.10",AND(L579&lt;&gt;"16.10",L579&lt;&gt;"18.10")))),VLOOKUP(VALUE(L579),'[2]Controls v7 to v8'!$A$1:$I$165,2,FALSE),VLOOKUP(L579,'[2]Controls v7 to v8'!$A$1:$I$165,2,FALSE)),"")</f>
        <v/>
      </c>
      <c r="R579" s="44" t="str">
        <f>IF(M579 &lt;&gt;"",IF(AND(M579&lt;&gt;"2.10",AND(M579&lt;&gt;"7.10",AND(M579&lt;&gt;"15.10",AND(M579&lt;&gt;"16.10",M579&lt;&gt;"18.10")))),VLOOKUP(VALUE(M579),'[2]Controls v7 to v8'!$A$1:$I$165,2,FALSE),VLOOKUP(M579,'[2]Controls v7 to v8'!$A$1:$I$165,2,FALSE)),"")</f>
        <v/>
      </c>
      <c r="S579" s="44" t="str">
        <f>'[2]IG Mapping Formula (8)'!H581</f>
        <v/>
      </c>
    </row>
    <row r="580" spans="1:19" ht="13" x14ac:dyDescent="0.15">
      <c r="A580" s="35"/>
      <c r="B580" s="35"/>
      <c r="C580" s="36"/>
      <c r="D580" s="36"/>
      <c r="E580" s="36"/>
      <c r="F580" s="36"/>
      <c r="G580" s="36"/>
      <c r="H580" s="36"/>
      <c r="I580" s="36"/>
      <c r="J580" s="36"/>
      <c r="K580" s="36"/>
      <c r="L580" s="36"/>
      <c r="M580" s="36"/>
      <c r="N580" s="40" t="str">
        <f>'[2]IG Mapping Formula (7.1)'!H582</f>
        <v/>
      </c>
      <c r="O580" s="35"/>
      <c r="P580" s="60" t="str">
        <f>IF(K580 &lt;&gt;"",IF(AND(K580&lt;&gt;"2.10",AND(K580&lt;&gt;"7.10",AND(K580&lt;&gt;"15.10",AND(K580&lt;&gt;"16.10",K580&lt;&gt;"18.10")))),VLOOKUP(VALUE(K580),'[2]Controls v7 to v8'!$A$1:$I$165,2,FALSE),VLOOKUP(K580,'[2]Controls v7 to v8'!$A$1:$I$165,2,FALSE)),"")</f>
        <v/>
      </c>
      <c r="Q580" s="60" t="str">
        <f>IF(L580 &lt;&gt;"",IF(AND(L580&lt;&gt;"2.10",AND(L580&lt;&gt;"7.10",AND(L580&lt;&gt;"15.10",AND(L580&lt;&gt;"16.10",L580&lt;&gt;"18.10")))),VLOOKUP(VALUE(L580),'[2]Controls v7 to v8'!$A$1:$I$165,2,FALSE),VLOOKUP(L580,'[2]Controls v7 to v8'!$A$1:$I$165,2,FALSE)),"")</f>
        <v/>
      </c>
      <c r="R580" s="40" t="str">
        <f>IF(M580 &lt;&gt;"",IF(AND(M580&lt;&gt;"2.10",AND(M580&lt;&gt;"7.10",AND(M580&lt;&gt;"15.10",AND(M580&lt;&gt;"16.10",M580&lt;&gt;"18.10")))),VLOOKUP(VALUE(M580),'[2]Controls v7 to v8'!$A$1:$I$165,2,FALSE),VLOOKUP(M580,'[2]Controls v7 to v8'!$A$1:$I$165,2,FALSE)),"")</f>
        <v/>
      </c>
      <c r="S580" s="40" t="str">
        <f>'[2]IG Mapping Formula (8)'!H582</f>
        <v/>
      </c>
    </row>
    <row r="581" spans="1:19" ht="13" x14ac:dyDescent="0.15">
      <c r="A581" s="35"/>
      <c r="B581" s="35"/>
      <c r="C581" s="36"/>
      <c r="D581" s="36"/>
      <c r="E581" s="36"/>
      <c r="F581" s="36"/>
      <c r="G581" s="36"/>
      <c r="H581" s="36"/>
      <c r="I581" s="36"/>
      <c r="J581" s="36"/>
      <c r="K581" s="36"/>
      <c r="L581" s="36"/>
      <c r="M581" s="36"/>
      <c r="N581" s="44" t="str">
        <f>'[2]IG Mapping Formula (7.1)'!H583</f>
        <v/>
      </c>
      <c r="O581" s="35"/>
      <c r="P581" s="61" t="str">
        <f>IF(K581 &lt;&gt;"",IF(AND(K581&lt;&gt;"2.10",AND(K581&lt;&gt;"7.10",AND(K581&lt;&gt;"15.10",AND(K581&lt;&gt;"16.10",K581&lt;&gt;"18.10")))),VLOOKUP(VALUE(K581),'[2]Controls v7 to v8'!$A$1:$I$165,2,FALSE),VLOOKUP(K581,'[2]Controls v7 to v8'!$A$1:$I$165,2,FALSE)),"")</f>
        <v/>
      </c>
      <c r="Q581" s="61" t="str">
        <f>IF(L581 &lt;&gt;"",IF(AND(L581&lt;&gt;"2.10",AND(L581&lt;&gt;"7.10",AND(L581&lt;&gt;"15.10",AND(L581&lt;&gt;"16.10",L581&lt;&gt;"18.10")))),VLOOKUP(VALUE(L581),'[2]Controls v7 to v8'!$A$1:$I$165,2,FALSE),VLOOKUP(L581,'[2]Controls v7 to v8'!$A$1:$I$165,2,FALSE)),"")</f>
        <v/>
      </c>
      <c r="R581" s="44" t="str">
        <f>IF(M581 &lt;&gt;"",IF(AND(M581&lt;&gt;"2.10",AND(M581&lt;&gt;"7.10",AND(M581&lt;&gt;"15.10",AND(M581&lt;&gt;"16.10",M581&lt;&gt;"18.10")))),VLOOKUP(VALUE(M581),'[2]Controls v7 to v8'!$A$1:$I$165,2,FALSE),VLOOKUP(M581,'[2]Controls v7 to v8'!$A$1:$I$165,2,FALSE)),"")</f>
        <v/>
      </c>
      <c r="S581" s="44" t="str">
        <f>'[2]IG Mapping Formula (8)'!H583</f>
        <v/>
      </c>
    </row>
    <row r="582" spans="1:19" ht="13" x14ac:dyDescent="0.15">
      <c r="A582" s="35"/>
      <c r="B582" s="35"/>
      <c r="C582" s="36"/>
      <c r="D582" s="36"/>
      <c r="E582" s="36"/>
      <c r="F582" s="36"/>
      <c r="G582" s="36"/>
      <c r="H582" s="36"/>
      <c r="I582" s="36"/>
      <c r="J582" s="36"/>
      <c r="K582" s="36"/>
      <c r="L582" s="36"/>
      <c r="M582" s="36"/>
      <c r="N582" s="40" t="str">
        <f>'[2]IG Mapping Formula (7.1)'!H584</f>
        <v/>
      </c>
      <c r="O582" s="35"/>
      <c r="P582" s="41" t="str">
        <f>IF(K582 &lt;&gt;"",IF(AND(K582&lt;&gt;"2.10",AND(K582&lt;&gt;"7.10",AND(K582&lt;&gt;"15.10",AND(K582&lt;&gt;"16.10",K582&lt;&gt;"18.10")))),VLOOKUP(VALUE(K582),'[2]Controls v7 to v8'!$A$1:$I$165,2,FALSE),VLOOKUP(K582,'[2]Controls v7 to v8'!$A$1:$I$165,2,FALSE)),"")</f>
        <v/>
      </c>
      <c r="Q582" s="41" t="str">
        <f>IF(L582 &lt;&gt;"",IF(AND(L582&lt;&gt;"2.10",AND(L582&lt;&gt;"7.10",AND(L582&lt;&gt;"15.10",AND(L582&lt;&gt;"16.10",L582&lt;&gt;"18.10")))),VLOOKUP(VALUE(L582),'[2]Controls v7 to v8'!$A$1:$I$165,2,FALSE),VLOOKUP(L582,'[2]Controls v7 to v8'!$A$1:$I$165,2,FALSE)),"")</f>
        <v/>
      </c>
      <c r="R582" s="42" t="str">
        <f>IF(M582 &lt;&gt;"",IF(AND(M582&lt;&gt;"2.10",AND(M582&lt;&gt;"7.10",AND(M582&lt;&gt;"15.10",AND(M582&lt;&gt;"16.10",M582&lt;&gt;"18.10")))),VLOOKUP(VALUE(M582),'[2]Controls v7 to v8'!$A$1:$I$165,2,FALSE),VLOOKUP(M582,'[2]Controls v7 to v8'!$A$1:$I$165,2,FALSE)),"")</f>
        <v/>
      </c>
      <c r="S582" s="40" t="str">
        <f>'[2]IG Mapping Formula (8)'!H584</f>
        <v/>
      </c>
    </row>
    <row r="583" spans="1:19" ht="13" x14ac:dyDescent="0.15">
      <c r="A583" s="35"/>
      <c r="B583" s="35"/>
      <c r="C583" s="36"/>
      <c r="D583" s="36"/>
      <c r="E583" s="59"/>
      <c r="F583" s="59"/>
      <c r="G583" s="59"/>
      <c r="H583" s="59"/>
      <c r="I583" s="59"/>
      <c r="J583" s="59"/>
      <c r="K583" s="39"/>
      <c r="L583" s="39"/>
      <c r="M583" s="39"/>
      <c r="N583" s="46" t="str">
        <f>'[2]IG Mapping Formula (7.1)'!H585</f>
        <v/>
      </c>
      <c r="O583" s="35"/>
      <c r="P583" s="45" t="str">
        <f>IF(K583 &lt;&gt;"",IF(AND(K583&lt;&gt;"2.10",AND(K583&lt;&gt;"7.10",AND(K583&lt;&gt;"15.10",AND(K583&lt;&gt;"16.10",K583&lt;&gt;"18.10")))),VLOOKUP(VALUE(K583),'[2]Controls v7 to v8'!$A$1:$I$165,2,FALSE),VLOOKUP(K583,'[2]Controls v7 to v8'!$A$1:$I$165,2,FALSE)),"")</f>
        <v/>
      </c>
      <c r="Q583" s="45" t="str">
        <f>IF(L583 &lt;&gt;"",IF(AND(L583&lt;&gt;"2.10",AND(L583&lt;&gt;"7.10",AND(L583&lt;&gt;"15.10",AND(L583&lt;&gt;"16.10",L583&lt;&gt;"18.10")))),VLOOKUP(VALUE(L583),'[2]Controls v7 to v8'!$A$1:$I$165,2,FALSE),VLOOKUP(L583,'[2]Controls v7 to v8'!$A$1:$I$165,2,FALSE)),"")</f>
        <v/>
      </c>
      <c r="R583" s="46" t="str">
        <f>IF(M583 &lt;&gt;"",IF(AND(M583&lt;&gt;"2.10",AND(M583&lt;&gt;"7.10",AND(M583&lt;&gt;"15.10",AND(M583&lt;&gt;"16.10",M583&lt;&gt;"18.10")))),VLOOKUP(VALUE(M583),'[2]Controls v7 to v8'!$A$1:$I$165,2,FALSE),VLOOKUP(M583,'[2]Controls v7 to v8'!$A$1:$I$165,2,FALSE)),"")</f>
        <v/>
      </c>
      <c r="S583" s="46" t="str">
        <f>'[2]IG Mapping Formula (8)'!H585</f>
        <v/>
      </c>
    </row>
    <row r="584" spans="1:19" ht="13" x14ac:dyDescent="0.15">
      <c r="A584" s="35"/>
      <c r="B584" s="35"/>
      <c r="C584" s="36"/>
      <c r="D584" s="36"/>
      <c r="E584" s="36"/>
      <c r="F584" s="36"/>
      <c r="G584" s="36"/>
      <c r="H584" s="36"/>
      <c r="I584" s="36"/>
      <c r="J584" s="36"/>
      <c r="K584" s="36"/>
      <c r="L584" s="36"/>
      <c r="M584" s="36"/>
      <c r="N584" s="40" t="str">
        <f>'[2]IG Mapping Formula (7.1)'!H586</f>
        <v/>
      </c>
      <c r="O584" s="35"/>
      <c r="P584" s="41" t="str">
        <f>IF(K584 &lt;&gt;"",IF(AND(K584&lt;&gt;"2.10",AND(K584&lt;&gt;"7.10",AND(K584&lt;&gt;"15.10",AND(K584&lt;&gt;"16.10",K584&lt;&gt;"18.10")))),VLOOKUP(VALUE(K584),'[2]Controls v7 to v8'!$A$1:$I$165,2,FALSE),VLOOKUP(K584,'[2]Controls v7 to v8'!$A$1:$I$165,2,FALSE)),"")</f>
        <v/>
      </c>
      <c r="Q584" s="41" t="str">
        <f>IF(L584 &lt;&gt;"",IF(AND(L584&lt;&gt;"2.10",AND(L584&lt;&gt;"7.10",AND(L584&lt;&gt;"15.10",AND(L584&lt;&gt;"16.10",L584&lt;&gt;"18.10")))),VLOOKUP(VALUE(L584),'[2]Controls v7 to v8'!$A$1:$I$165,2,FALSE),VLOOKUP(L584,'[2]Controls v7 to v8'!$A$1:$I$165,2,FALSE)),"")</f>
        <v/>
      </c>
      <c r="R584" s="42" t="str">
        <f>IF(M584 &lt;&gt;"",IF(AND(M584&lt;&gt;"2.10",AND(M584&lt;&gt;"7.10",AND(M584&lt;&gt;"15.10",AND(M584&lt;&gt;"16.10",M584&lt;&gt;"18.10")))),VLOOKUP(VALUE(M584),'[2]Controls v7 to v8'!$A$1:$I$165,2,FALSE),VLOOKUP(M584,'[2]Controls v7 to v8'!$A$1:$I$165,2,FALSE)),"")</f>
        <v/>
      </c>
      <c r="S584" s="40" t="str">
        <f>'[2]IG Mapping Formula (8)'!H586</f>
        <v/>
      </c>
    </row>
    <row r="585" spans="1:19" ht="13" x14ac:dyDescent="0.15">
      <c r="A585" s="35"/>
      <c r="B585" s="35"/>
      <c r="C585" s="36"/>
      <c r="D585" s="36"/>
      <c r="E585" s="36"/>
      <c r="F585" s="36"/>
      <c r="G585" s="36"/>
      <c r="H585" s="36"/>
      <c r="I585" s="36"/>
      <c r="J585" s="36"/>
      <c r="K585" s="36"/>
      <c r="L585" s="36"/>
      <c r="M585" s="36"/>
      <c r="N585" s="44" t="str">
        <f>'[2]IG Mapping Formula (7.1)'!H587</f>
        <v/>
      </c>
      <c r="O585" s="35"/>
      <c r="P585" s="45" t="str">
        <f>IF(K585 &lt;&gt;"",IF(AND(K585&lt;&gt;"2.10",AND(K585&lt;&gt;"7.10",AND(K585&lt;&gt;"15.10",AND(K585&lt;&gt;"16.10",K585&lt;&gt;"18.10")))),VLOOKUP(VALUE(K585),'[2]Controls v7 to v8'!$A$1:$I$165,2,FALSE),VLOOKUP(K585,'[2]Controls v7 to v8'!$A$1:$I$165,2,FALSE)),"")</f>
        <v/>
      </c>
      <c r="Q585" s="45" t="str">
        <f>IF(L585 &lt;&gt;"",IF(AND(L585&lt;&gt;"2.10",AND(L585&lt;&gt;"7.10",AND(L585&lt;&gt;"15.10",AND(L585&lt;&gt;"16.10",L585&lt;&gt;"18.10")))),VLOOKUP(VALUE(L585),'[2]Controls v7 to v8'!$A$1:$I$165,2,FALSE),VLOOKUP(L585,'[2]Controls v7 to v8'!$A$1:$I$165,2,FALSE)),"")</f>
        <v/>
      </c>
      <c r="R585" s="46" t="str">
        <f>IF(M585 &lt;&gt;"",IF(AND(M585&lt;&gt;"2.10",AND(M585&lt;&gt;"7.10",AND(M585&lt;&gt;"15.10",AND(M585&lt;&gt;"16.10",M585&lt;&gt;"18.10")))),VLOOKUP(VALUE(M585),'[2]Controls v7 to v8'!$A$1:$I$165,2,FALSE),VLOOKUP(M585,'[2]Controls v7 to v8'!$A$1:$I$165,2,FALSE)),"")</f>
        <v/>
      </c>
      <c r="S585" s="44" t="str">
        <f>'[2]IG Mapping Formula (8)'!H587</f>
        <v/>
      </c>
    </row>
    <row r="586" spans="1:19" ht="13" x14ac:dyDescent="0.15">
      <c r="A586" s="35"/>
      <c r="B586" s="35"/>
      <c r="C586" s="36"/>
      <c r="D586" s="36"/>
      <c r="E586" s="36"/>
      <c r="F586" s="36"/>
      <c r="G586" s="36"/>
      <c r="H586" s="36"/>
      <c r="I586" s="36"/>
      <c r="J586" s="36"/>
      <c r="K586" s="36"/>
      <c r="L586" s="36"/>
      <c r="M586" s="36"/>
      <c r="N586" s="40" t="str">
        <f>'[2]IG Mapping Formula (7.1)'!H588</f>
        <v/>
      </c>
      <c r="O586" s="35"/>
      <c r="P586" s="41" t="str">
        <f>IF(K586 &lt;&gt;"",IF(AND(K586&lt;&gt;"2.10",AND(K586&lt;&gt;"7.10",AND(K586&lt;&gt;"15.10",AND(K586&lt;&gt;"16.10",K586&lt;&gt;"18.10")))),VLOOKUP(VALUE(K586),'[2]Controls v7 to v8'!$A$1:$I$165,2,FALSE),VLOOKUP(K586,'[2]Controls v7 to v8'!$A$1:$I$165,2,FALSE)),"")</f>
        <v/>
      </c>
      <c r="Q586" s="41" t="str">
        <f>IF(L586 &lt;&gt;"",IF(AND(L586&lt;&gt;"2.10",AND(L586&lt;&gt;"7.10",AND(L586&lt;&gt;"15.10",AND(L586&lt;&gt;"16.10",L586&lt;&gt;"18.10")))),VLOOKUP(VALUE(L586),'[2]Controls v7 to v8'!$A$1:$I$165,2,FALSE),VLOOKUP(L586,'[2]Controls v7 to v8'!$A$1:$I$165,2,FALSE)),"")</f>
        <v/>
      </c>
      <c r="R586" s="42" t="str">
        <f>IF(M586 &lt;&gt;"",IF(AND(M586&lt;&gt;"2.10",AND(M586&lt;&gt;"7.10",AND(M586&lt;&gt;"15.10",AND(M586&lt;&gt;"16.10",M586&lt;&gt;"18.10")))),VLOOKUP(VALUE(M586),'[2]Controls v7 to v8'!$A$1:$I$165,2,FALSE),VLOOKUP(M586,'[2]Controls v7 to v8'!$A$1:$I$165,2,FALSE)),"")</f>
        <v/>
      </c>
      <c r="S586" s="40" t="str">
        <f>'[2]IG Mapping Formula (8)'!H588</f>
        <v/>
      </c>
    </row>
    <row r="587" spans="1:19" ht="13" x14ac:dyDescent="0.15">
      <c r="A587" s="35"/>
      <c r="B587" s="35"/>
      <c r="C587" s="36"/>
      <c r="D587" s="36"/>
      <c r="E587" s="36"/>
      <c r="F587" s="36"/>
      <c r="G587" s="36"/>
      <c r="H587" s="36"/>
      <c r="I587" s="36"/>
      <c r="J587" s="36"/>
      <c r="K587" s="36"/>
      <c r="L587" s="36"/>
      <c r="M587" s="36"/>
      <c r="N587" s="44" t="str">
        <f>'[2]IG Mapping Formula (7.1)'!H589</f>
        <v/>
      </c>
      <c r="O587" s="35"/>
      <c r="P587" s="45" t="str">
        <f>IF(K587 &lt;&gt;"",IF(AND(K587&lt;&gt;"2.10",AND(K587&lt;&gt;"7.10",AND(K587&lt;&gt;"15.10",AND(K587&lt;&gt;"16.10",K587&lt;&gt;"18.10")))),VLOOKUP(VALUE(K587),'[2]Controls v7 to v8'!$A$1:$I$165,2,FALSE),VLOOKUP(K587,'[2]Controls v7 to v8'!$A$1:$I$165,2,FALSE)),"")</f>
        <v/>
      </c>
      <c r="Q587" s="45" t="str">
        <f>IF(L587 &lt;&gt;"",IF(AND(L587&lt;&gt;"2.10",AND(L587&lt;&gt;"7.10",AND(L587&lt;&gt;"15.10",AND(L587&lt;&gt;"16.10",L587&lt;&gt;"18.10")))),VLOOKUP(VALUE(L587),'[2]Controls v7 to v8'!$A$1:$I$165,2,FALSE),VLOOKUP(L587,'[2]Controls v7 to v8'!$A$1:$I$165,2,FALSE)),"")</f>
        <v/>
      </c>
      <c r="R587" s="46" t="str">
        <f>IF(M587 &lt;&gt;"",IF(AND(M587&lt;&gt;"2.10",AND(M587&lt;&gt;"7.10",AND(M587&lt;&gt;"15.10",AND(M587&lt;&gt;"16.10",M587&lt;&gt;"18.10")))),VLOOKUP(VALUE(M587),'[2]Controls v7 to v8'!$A$1:$I$165,2,FALSE),VLOOKUP(M587,'[2]Controls v7 to v8'!$A$1:$I$165,2,FALSE)),"")</f>
        <v/>
      </c>
      <c r="S587" s="44" t="str">
        <f>'[2]IG Mapping Formula (8)'!H589</f>
        <v/>
      </c>
    </row>
    <row r="588" spans="1:19" ht="13" x14ac:dyDescent="0.15">
      <c r="A588" s="35"/>
      <c r="B588" s="35"/>
      <c r="C588" s="36"/>
      <c r="D588" s="36"/>
      <c r="E588" s="59"/>
      <c r="F588" s="59"/>
      <c r="G588" s="59"/>
      <c r="H588" s="59"/>
      <c r="I588" s="59"/>
      <c r="J588" s="59"/>
      <c r="K588" s="39"/>
      <c r="L588" s="39"/>
      <c r="M588" s="39"/>
      <c r="N588" s="42" t="str">
        <f>'[2]IG Mapping Formula (7.1)'!H590</f>
        <v/>
      </c>
      <c r="O588" s="35"/>
      <c r="P588" s="82" t="str">
        <f>IF(K588 &lt;&gt;"",IF(AND(K588&lt;&gt;"2.10",AND(K588&lt;&gt;"7.10",AND(K588&lt;&gt;"15.10",AND(K588&lt;&gt;"16.10",K588&lt;&gt;"18.10")))),VLOOKUP(VALUE(K588),'[2]Controls v7 to v8'!$A$1:$I$165,2,FALSE),VLOOKUP(K588,'[2]Controls v7 to v8'!$A$1:$I$165,2,FALSE)),"")</f>
        <v/>
      </c>
      <c r="Q588" s="82" t="str">
        <f>IF(L588 &lt;&gt;"",IF(AND(L588&lt;&gt;"2.10",AND(L588&lt;&gt;"7.10",AND(L588&lt;&gt;"15.10",AND(L588&lt;&gt;"16.10",L588&lt;&gt;"18.10")))),VLOOKUP(VALUE(L588),'[2]Controls v7 to v8'!$A$1:$I$165,2,FALSE),VLOOKUP(L588,'[2]Controls v7 to v8'!$A$1:$I$165,2,FALSE)),"")</f>
        <v/>
      </c>
      <c r="R588" s="83" t="str">
        <f>IF(M588 &lt;&gt;"",IF(AND(M588&lt;&gt;"2.10",AND(M588&lt;&gt;"7.10",AND(M588&lt;&gt;"15.10",AND(M588&lt;&gt;"16.10",M588&lt;&gt;"18.10")))),VLOOKUP(VALUE(M588),'[2]Controls v7 to v8'!$A$1:$I$165,2,FALSE),VLOOKUP(M588,'[2]Controls v7 to v8'!$A$1:$I$165,2,FALSE)),"")</f>
        <v/>
      </c>
      <c r="S588" s="42" t="str">
        <f>'[2]IG Mapping Formula (8)'!H590</f>
        <v/>
      </c>
    </row>
    <row r="589" spans="1:19" ht="13" x14ac:dyDescent="0.15">
      <c r="A589" s="35"/>
      <c r="B589" s="35"/>
      <c r="C589" s="36"/>
      <c r="D589" s="36"/>
      <c r="E589" s="59"/>
      <c r="F589" s="59"/>
      <c r="G589" s="59"/>
      <c r="H589" s="59"/>
      <c r="I589" s="59"/>
      <c r="J589" s="59"/>
      <c r="K589" s="39"/>
      <c r="L589" s="39"/>
      <c r="M589" s="39"/>
      <c r="N589" s="46" t="str">
        <f>'[2]IG Mapping Formula (7.1)'!H591</f>
        <v/>
      </c>
      <c r="O589" s="35"/>
      <c r="P589" s="45" t="str">
        <f>IF(K589 &lt;&gt;"",IF(AND(K589&lt;&gt;"2.10",AND(K589&lt;&gt;"7.10",AND(K589&lt;&gt;"15.10",AND(K589&lt;&gt;"16.10",K589&lt;&gt;"18.10")))),VLOOKUP(VALUE(K589),'[2]Controls v7 to v8'!$A$1:$I$165,2,FALSE),VLOOKUP(K589,'[2]Controls v7 to v8'!$A$1:$I$165,2,FALSE)),"")</f>
        <v/>
      </c>
      <c r="Q589" s="45" t="str">
        <f>IF(L589 &lt;&gt;"",IF(AND(L589&lt;&gt;"2.10",AND(L589&lt;&gt;"7.10",AND(L589&lt;&gt;"15.10",AND(L589&lt;&gt;"16.10",L589&lt;&gt;"18.10")))),VLOOKUP(VALUE(L589),'[2]Controls v7 to v8'!$A$1:$I$165,2,FALSE),VLOOKUP(L589,'[2]Controls v7 to v8'!$A$1:$I$165,2,FALSE)),"")</f>
        <v/>
      </c>
      <c r="R589" s="46" t="str">
        <f>IF(M589 &lt;&gt;"",IF(AND(M589&lt;&gt;"2.10",AND(M589&lt;&gt;"7.10",AND(M589&lt;&gt;"15.10",AND(M589&lt;&gt;"16.10",M589&lt;&gt;"18.10")))),VLOOKUP(VALUE(M589),'[2]Controls v7 to v8'!$A$1:$I$165,2,FALSE),VLOOKUP(M589,'[2]Controls v7 to v8'!$A$1:$I$165,2,FALSE)),"")</f>
        <v/>
      </c>
      <c r="S589" s="46" t="str">
        <f>'[2]IG Mapping Formula (8)'!H591</f>
        <v/>
      </c>
    </row>
    <row r="590" spans="1:19" ht="13" x14ac:dyDescent="0.15">
      <c r="A590" s="35"/>
      <c r="B590" s="35"/>
      <c r="C590" s="36"/>
      <c r="D590" s="36"/>
      <c r="E590" s="59"/>
      <c r="F590" s="59"/>
      <c r="G590" s="59"/>
      <c r="H590" s="59"/>
      <c r="I590" s="59"/>
      <c r="J590" s="59"/>
      <c r="K590" s="39"/>
      <c r="L590" s="39"/>
      <c r="M590" s="39"/>
      <c r="N590" s="42" t="str">
        <f>'[2]IG Mapping Formula (7.1)'!H592</f>
        <v/>
      </c>
      <c r="O590" s="35"/>
      <c r="P590" s="60" t="str">
        <f>IF(K590 &lt;&gt;"",IF(AND(K590&lt;&gt;"2.10",AND(K590&lt;&gt;"7.10",AND(K590&lt;&gt;"15.10",AND(K590&lt;&gt;"16.10",K590&lt;&gt;"18.10")))),VLOOKUP(VALUE(K590),'[2]Controls v7 to v8'!$A$1:$I$165,2,FALSE),VLOOKUP(K590,'[2]Controls v7 to v8'!$A$1:$I$165,2,FALSE)),"")</f>
        <v/>
      </c>
      <c r="Q590" s="60" t="str">
        <f>IF(L590 &lt;&gt;"",IF(AND(L590&lt;&gt;"2.10",AND(L590&lt;&gt;"7.10",AND(L590&lt;&gt;"15.10",AND(L590&lt;&gt;"16.10",L590&lt;&gt;"18.10")))),VLOOKUP(VALUE(L590),'[2]Controls v7 to v8'!$A$1:$I$165,2,FALSE),VLOOKUP(L590,'[2]Controls v7 to v8'!$A$1:$I$165,2,FALSE)),"")</f>
        <v/>
      </c>
      <c r="R590" s="40" t="str">
        <f>IF(M590 &lt;&gt;"",IF(AND(M590&lt;&gt;"2.10",AND(M590&lt;&gt;"7.10",AND(M590&lt;&gt;"15.10",AND(M590&lt;&gt;"16.10",M590&lt;&gt;"18.10")))),VLOOKUP(VALUE(M590),'[2]Controls v7 to v8'!$A$1:$I$165,2,FALSE),VLOOKUP(M590,'[2]Controls v7 to v8'!$A$1:$I$165,2,FALSE)),"")</f>
        <v/>
      </c>
      <c r="S590" s="42" t="str">
        <f>'[2]IG Mapping Formula (8)'!H592</f>
        <v/>
      </c>
    </row>
    <row r="591" spans="1:19" ht="13" x14ac:dyDescent="0.15">
      <c r="A591" s="35"/>
      <c r="B591" s="35"/>
      <c r="C591" s="36"/>
      <c r="D591" s="36"/>
      <c r="E591" s="59"/>
      <c r="F591" s="59"/>
      <c r="G591" s="59"/>
      <c r="H591" s="59"/>
      <c r="I591" s="59"/>
      <c r="J591" s="59"/>
      <c r="K591" s="39"/>
      <c r="L591" s="39"/>
      <c r="M591" s="39"/>
      <c r="N591" s="46" t="str">
        <f>'[2]IG Mapping Formula (7.1)'!H593</f>
        <v/>
      </c>
      <c r="O591" s="35"/>
      <c r="P591" s="64" t="str">
        <f>IF(K591 &lt;&gt;"",IF(AND(K591&lt;&gt;"2.10",AND(K591&lt;&gt;"7.10",AND(K591&lt;&gt;"15.10",AND(K591&lt;&gt;"16.10",K591&lt;&gt;"18.10")))),VLOOKUP(VALUE(K591),'[2]Controls v7 to v8'!$A$1:$I$165,2,FALSE),VLOOKUP(K591,'[2]Controls v7 to v8'!$A$1:$I$165,2,FALSE)),"")</f>
        <v/>
      </c>
      <c r="Q591" s="64" t="str">
        <f>IF(L591 &lt;&gt;"",IF(AND(L591&lt;&gt;"2.10",AND(L591&lt;&gt;"7.10",AND(L591&lt;&gt;"15.10",AND(L591&lt;&gt;"16.10",L591&lt;&gt;"18.10")))),VLOOKUP(VALUE(L591),'[2]Controls v7 to v8'!$A$1:$I$165,2,FALSE),VLOOKUP(L591,'[2]Controls v7 to v8'!$A$1:$I$165,2,FALSE)),"")</f>
        <v/>
      </c>
      <c r="R591" s="49" t="str">
        <f>IF(M591 &lt;&gt;"",IF(AND(M591&lt;&gt;"2.10",AND(M591&lt;&gt;"7.10",AND(M591&lt;&gt;"15.10",AND(M591&lt;&gt;"16.10",M591&lt;&gt;"18.10")))),VLOOKUP(VALUE(M591),'[2]Controls v7 to v8'!$A$1:$I$165,2,FALSE),VLOOKUP(M591,'[2]Controls v7 to v8'!$A$1:$I$165,2,FALSE)),"")</f>
        <v/>
      </c>
      <c r="S591" s="46" t="str">
        <f>'[2]IG Mapping Formula (8)'!H593</f>
        <v/>
      </c>
    </row>
    <row r="592" spans="1:19" ht="13" x14ac:dyDescent="0.15">
      <c r="A592" s="35"/>
      <c r="B592" s="35"/>
      <c r="C592" s="36"/>
      <c r="D592" s="36"/>
      <c r="E592" s="59"/>
      <c r="F592" s="59"/>
      <c r="G592" s="59"/>
      <c r="H592" s="59"/>
      <c r="I592" s="59"/>
      <c r="J592" s="59"/>
      <c r="K592" s="39"/>
      <c r="L592" s="39"/>
      <c r="M592" s="39"/>
      <c r="N592" s="42" t="str">
        <f>'[2]IG Mapping Formula (7.1)'!H594</f>
        <v/>
      </c>
      <c r="O592" s="35"/>
      <c r="P592" s="41" t="str">
        <f>IF(K592 &lt;&gt;"",IF(AND(K592&lt;&gt;"2.10",AND(K592&lt;&gt;"7.10",AND(K592&lt;&gt;"15.10",AND(K592&lt;&gt;"16.10",K592&lt;&gt;"18.10")))),VLOOKUP(VALUE(K592),'[2]Controls v7 to v8'!$A$1:$I$165,2,FALSE),VLOOKUP(K592,'[2]Controls v7 to v8'!$A$1:$I$165,2,FALSE)),"")</f>
        <v/>
      </c>
      <c r="Q592" s="41" t="str">
        <f>IF(L592 &lt;&gt;"",IF(AND(L592&lt;&gt;"2.10",AND(L592&lt;&gt;"7.10",AND(L592&lt;&gt;"15.10",AND(L592&lt;&gt;"16.10",L592&lt;&gt;"18.10")))),VLOOKUP(VALUE(L592),'[2]Controls v7 to v8'!$A$1:$I$165,2,FALSE),VLOOKUP(L592,'[2]Controls v7 to v8'!$A$1:$I$165,2,FALSE)),"")</f>
        <v/>
      </c>
      <c r="R592" s="42" t="str">
        <f>IF(M592 &lt;&gt;"",IF(AND(M592&lt;&gt;"2.10",AND(M592&lt;&gt;"7.10",AND(M592&lt;&gt;"15.10",AND(M592&lt;&gt;"16.10",M592&lt;&gt;"18.10")))),VLOOKUP(VALUE(M592),'[2]Controls v7 to v8'!$A$1:$I$165,2,FALSE),VLOOKUP(M592,'[2]Controls v7 to v8'!$A$1:$I$165,2,FALSE)),"")</f>
        <v/>
      </c>
      <c r="S592" s="42" t="str">
        <f>'[2]IG Mapping Formula (8)'!H594</f>
        <v/>
      </c>
    </row>
    <row r="593" spans="1:19" ht="13" x14ac:dyDescent="0.15">
      <c r="A593" s="35"/>
      <c r="B593" s="35"/>
      <c r="C593" s="36"/>
      <c r="D593" s="36"/>
      <c r="E593" s="59"/>
      <c r="F593" s="59"/>
      <c r="G593" s="59"/>
      <c r="H593" s="59"/>
      <c r="I593" s="59"/>
      <c r="J593" s="59"/>
      <c r="K593" s="39"/>
      <c r="L593" s="39"/>
      <c r="M593" s="39"/>
      <c r="N593" s="46" t="str">
        <f>'[2]IG Mapping Formula (7.1)'!H595</f>
        <v/>
      </c>
      <c r="O593" s="35"/>
      <c r="P593" s="61" t="str">
        <f>IF(K593 &lt;&gt;"",IF(AND(K593&lt;&gt;"2.10",AND(K593&lt;&gt;"7.10",AND(K593&lt;&gt;"15.10",AND(K593&lt;&gt;"16.10",K593&lt;&gt;"18.10")))),VLOOKUP(VALUE(K593),'[2]Controls v7 to v8'!$A$1:$I$165,2,FALSE),VLOOKUP(K593,'[2]Controls v7 to v8'!$A$1:$I$165,2,FALSE)),"")</f>
        <v/>
      </c>
      <c r="Q593" s="61" t="str">
        <f>IF(L593 &lt;&gt;"",IF(AND(L593&lt;&gt;"2.10",AND(L593&lt;&gt;"7.10",AND(L593&lt;&gt;"15.10",AND(L593&lt;&gt;"16.10",L593&lt;&gt;"18.10")))),VLOOKUP(VALUE(L593),'[2]Controls v7 to v8'!$A$1:$I$165,2,FALSE),VLOOKUP(L593,'[2]Controls v7 to v8'!$A$1:$I$165,2,FALSE)),"")</f>
        <v/>
      </c>
      <c r="R593" s="44" t="str">
        <f>IF(M593 &lt;&gt;"",IF(AND(M593&lt;&gt;"2.10",AND(M593&lt;&gt;"7.10",AND(M593&lt;&gt;"15.10",AND(M593&lt;&gt;"16.10",M593&lt;&gt;"18.10")))),VLOOKUP(VALUE(M593),'[2]Controls v7 to v8'!$A$1:$I$165,2,FALSE),VLOOKUP(M593,'[2]Controls v7 to v8'!$A$1:$I$165,2,FALSE)),"")</f>
        <v/>
      </c>
      <c r="S593" s="46" t="str">
        <f>'[2]IG Mapping Formula (8)'!H595</f>
        <v/>
      </c>
    </row>
    <row r="594" spans="1:19" ht="13" x14ac:dyDescent="0.15">
      <c r="A594" s="35"/>
      <c r="B594" s="35"/>
      <c r="C594" s="36"/>
      <c r="D594" s="36"/>
      <c r="E594" s="81"/>
      <c r="F594" s="81"/>
      <c r="G594" s="81"/>
      <c r="H594" s="81"/>
      <c r="I594" s="81"/>
      <c r="J594" s="81"/>
      <c r="K594" s="81"/>
      <c r="L594" s="81"/>
      <c r="M594" s="81"/>
      <c r="N594" s="83" t="str">
        <f>'[2]IG Mapping Formula (7.1)'!H596</f>
        <v/>
      </c>
      <c r="O594" s="35"/>
      <c r="P594" s="60" t="str">
        <f>IF(K594 &lt;&gt;"",IF(AND(K594&lt;&gt;"2.10",AND(K594&lt;&gt;"7.10",AND(K594&lt;&gt;"15.10",AND(K594&lt;&gt;"16.10",K594&lt;&gt;"18.10")))),VLOOKUP(VALUE(K594),'[2]Controls v7 to v8'!$A$1:$I$165,2,FALSE),VLOOKUP(K594,'[2]Controls v7 to v8'!$A$1:$I$165,2,FALSE)),"")</f>
        <v/>
      </c>
      <c r="Q594" s="60" t="str">
        <f>IF(L594 &lt;&gt;"",IF(AND(L594&lt;&gt;"2.10",AND(L594&lt;&gt;"7.10",AND(L594&lt;&gt;"15.10",AND(L594&lt;&gt;"16.10",L594&lt;&gt;"18.10")))),VLOOKUP(VALUE(L594),'[2]Controls v7 to v8'!$A$1:$I$165,2,FALSE),VLOOKUP(L594,'[2]Controls v7 to v8'!$A$1:$I$165,2,FALSE)),"")</f>
        <v/>
      </c>
      <c r="R594" s="40" t="str">
        <f>IF(M594 &lt;&gt;"",IF(AND(M594&lt;&gt;"2.10",AND(M594&lt;&gt;"7.10",AND(M594&lt;&gt;"15.10",AND(M594&lt;&gt;"16.10",M594&lt;&gt;"18.10")))),VLOOKUP(VALUE(M594),'[2]Controls v7 to v8'!$A$1:$I$165,2,FALSE),VLOOKUP(M594,'[2]Controls v7 to v8'!$A$1:$I$165,2,FALSE)),"")</f>
        <v/>
      </c>
      <c r="S594" s="83" t="str">
        <f>'[2]IG Mapping Formula (8)'!H596</f>
        <v/>
      </c>
    </row>
    <row r="595" spans="1:19" ht="13" x14ac:dyDescent="0.15">
      <c r="A595" s="35"/>
      <c r="B595" s="35"/>
      <c r="C595" s="36"/>
      <c r="D595" s="36"/>
      <c r="E595" s="59"/>
      <c r="F595" s="59"/>
      <c r="G595" s="59"/>
      <c r="H595" s="59"/>
      <c r="I595" s="38"/>
      <c r="J595" s="38"/>
      <c r="K595" s="39"/>
      <c r="L595" s="39"/>
      <c r="M595" s="39"/>
      <c r="N595" s="46" t="str">
        <f>'[2]IG Mapping Formula (7.1)'!H597</f>
        <v/>
      </c>
      <c r="O595" s="35"/>
      <c r="P595" s="61" t="str">
        <f>IF(K595 &lt;&gt;"",IF(AND(K595&lt;&gt;"2.10",AND(K595&lt;&gt;"7.10",AND(K595&lt;&gt;"15.10",AND(K595&lt;&gt;"16.10",K595&lt;&gt;"18.10")))),VLOOKUP(VALUE(K595),'[2]Controls v7 to v8'!$A$1:$I$165,2,FALSE),VLOOKUP(K595,'[2]Controls v7 to v8'!$A$1:$I$165,2,FALSE)),"")</f>
        <v/>
      </c>
      <c r="Q595" s="61" t="str">
        <f>IF(L595 &lt;&gt;"",IF(AND(L595&lt;&gt;"2.10",AND(L595&lt;&gt;"7.10",AND(L595&lt;&gt;"15.10",AND(L595&lt;&gt;"16.10",L595&lt;&gt;"18.10")))),VLOOKUP(VALUE(L595),'[2]Controls v7 to v8'!$A$1:$I$165,2,FALSE),VLOOKUP(L595,'[2]Controls v7 to v8'!$A$1:$I$165,2,FALSE)),"")</f>
        <v/>
      </c>
      <c r="R595" s="44" t="str">
        <f>IF(M595 &lt;&gt;"",IF(AND(M595&lt;&gt;"2.10",AND(M595&lt;&gt;"7.10",AND(M595&lt;&gt;"15.10",AND(M595&lt;&gt;"16.10",M595&lt;&gt;"18.10")))),VLOOKUP(VALUE(M595),'[2]Controls v7 to v8'!$A$1:$I$165,2,FALSE),VLOOKUP(M595,'[2]Controls v7 to v8'!$A$1:$I$165,2,FALSE)),"")</f>
        <v/>
      </c>
      <c r="S595" s="46" t="str">
        <f>'[2]IG Mapping Formula (8)'!H597</f>
        <v/>
      </c>
    </row>
    <row r="596" spans="1:19" ht="13" x14ac:dyDescent="0.15">
      <c r="A596" s="35"/>
      <c r="B596" s="35"/>
      <c r="C596" s="36"/>
      <c r="D596" s="36"/>
      <c r="E596" s="36"/>
      <c r="F596" s="36"/>
      <c r="G596" s="36"/>
      <c r="H596" s="36"/>
      <c r="I596" s="36"/>
      <c r="J596" s="36"/>
      <c r="K596" s="36"/>
      <c r="L596" s="36"/>
      <c r="M596" s="36"/>
      <c r="N596" s="40" t="str">
        <f>'[2]IG Mapping Formula (7.1)'!H598</f>
        <v/>
      </c>
      <c r="O596" s="35"/>
      <c r="P596" s="41" t="str">
        <f>IF(K596 &lt;&gt;"",IF(AND(K596&lt;&gt;"2.10",AND(K596&lt;&gt;"7.10",AND(K596&lt;&gt;"15.10",AND(K596&lt;&gt;"16.10",K596&lt;&gt;"18.10")))),VLOOKUP(VALUE(K596),'[2]Controls v7 to v8'!$A$1:$I$165,2,FALSE),VLOOKUP(K596,'[2]Controls v7 to v8'!$A$1:$I$165,2,FALSE)),"")</f>
        <v/>
      </c>
      <c r="Q596" s="41" t="str">
        <f>IF(L596 &lt;&gt;"",IF(AND(L596&lt;&gt;"2.10",AND(L596&lt;&gt;"7.10",AND(L596&lt;&gt;"15.10",AND(L596&lt;&gt;"16.10",L596&lt;&gt;"18.10")))),VLOOKUP(VALUE(L596),'[2]Controls v7 to v8'!$A$1:$I$165,2,FALSE),VLOOKUP(L596,'[2]Controls v7 to v8'!$A$1:$I$165,2,FALSE)),"")</f>
        <v/>
      </c>
      <c r="R596" s="42" t="str">
        <f>IF(M596 &lt;&gt;"",IF(AND(M596&lt;&gt;"2.10",AND(M596&lt;&gt;"7.10",AND(M596&lt;&gt;"15.10",AND(M596&lt;&gt;"16.10",M596&lt;&gt;"18.10")))),VLOOKUP(VALUE(M596),'[2]Controls v7 to v8'!$A$1:$I$165,2,FALSE),VLOOKUP(M596,'[2]Controls v7 to v8'!$A$1:$I$165,2,FALSE)),"")</f>
        <v/>
      </c>
      <c r="S596" s="40" t="str">
        <f>'[2]IG Mapping Formula (8)'!H598</f>
        <v/>
      </c>
    </row>
    <row r="597" spans="1:19" ht="13" x14ac:dyDescent="0.15">
      <c r="A597" s="35"/>
      <c r="B597" s="35"/>
      <c r="C597" s="36"/>
      <c r="D597" s="36"/>
      <c r="E597" s="59"/>
      <c r="F597" s="59"/>
      <c r="G597" s="59"/>
      <c r="H597" s="59"/>
      <c r="I597" s="59"/>
      <c r="J597" s="59"/>
      <c r="K597" s="38"/>
      <c r="L597" s="38"/>
      <c r="M597" s="38"/>
      <c r="N597" s="49" t="str">
        <f>'[2]IG Mapping Formula (7.1)'!H599</f>
        <v/>
      </c>
      <c r="O597" s="35"/>
      <c r="P597" s="45" t="str">
        <f>IF(K597 &lt;&gt;"",IF(AND(K597&lt;&gt;"2.10",AND(K597&lt;&gt;"7.10",AND(K597&lt;&gt;"15.10",AND(K597&lt;&gt;"16.10",K597&lt;&gt;"18.10")))),VLOOKUP(VALUE(K597),'[2]Controls v7 to v8'!$A$1:$I$165,2,FALSE),VLOOKUP(K597,'[2]Controls v7 to v8'!$A$1:$I$165,2,FALSE)),"")</f>
        <v/>
      </c>
      <c r="Q597" s="45" t="str">
        <f>IF(L597 &lt;&gt;"",IF(AND(L597&lt;&gt;"2.10",AND(L597&lt;&gt;"7.10",AND(L597&lt;&gt;"15.10",AND(L597&lt;&gt;"16.10",L597&lt;&gt;"18.10")))),VLOOKUP(VALUE(L597),'[2]Controls v7 to v8'!$A$1:$I$165,2,FALSE),VLOOKUP(L597,'[2]Controls v7 to v8'!$A$1:$I$165,2,FALSE)),"")</f>
        <v/>
      </c>
      <c r="R597" s="46" t="str">
        <f>IF(M597 &lt;&gt;"",IF(AND(M597&lt;&gt;"2.10",AND(M597&lt;&gt;"7.10",AND(M597&lt;&gt;"15.10",AND(M597&lt;&gt;"16.10",M597&lt;&gt;"18.10")))),VLOOKUP(VALUE(M597),'[2]Controls v7 to v8'!$A$1:$I$165,2,FALSE),VLOOKUP(M597,'[2]Controls v7 to v8'!$A$1:$I$165,2,FALSE)),"")</f>
        <v/>
      </c>
      <c r="S597" s="49" t="str">
        <f>'[2]IG Mapping Formula (8)'!H599</f>
        <v/>
      </c>
    </row>
    <row r="598" spans="1:19" ht="13" x14ac:dyDescent="0.15">
      <c r="A598" s="35"/>
      <c r="B598" s="35"/>
      <c r="C598" s="36"/>
      <c r="D598" s="36"/>
      <c r="E598" s="59"/>
      <c r="F598" s="59"/>
      <c r="G598" s="59"/>
      <c r="H598" s="59"/>
      <c r="I598" s="59"/>
      <c r="J598" s="59"/>
      <c r="K598" s="39"/>
      <c r="L598" s="39"/>
      <c r="M598" s="39"/>
      <c r="N598" s="42" t="str">
        <f>'[2]IG Mapping Formula (7.1)'!H600</f>
        <v/>
      </c>
      <c r="O598" s="35"/>
      <c r="P598" s="41" t="str">
        <f>IF(K598 &lt;&gt;"",IF(AND(K598&lt;&gt;"2.10",AND(K598&lt;&gt;"7.10",AND(K598&lt;&gt;"15.10",AND(K598&lt;&gt;"16.10",K598&lt;&gt;"18.10")))),VLOOKUP(VALUE(K598),'[2]Controls v7 to v8'!$A$1:$I$165,2,FALSE),VLOOKUP(K598,'[2]Controls v7 to v8'!$A$1:$I$165,2,FALSE)),"")</f>
        <v/>
      </c>
      <c r="Q598" s="41" t="str">
        <f>IF(L598 &lt;&gt;"",IF(AND(L598&lt;&gt;"2.10",AND(L598&lt;&gt;"7.10",AND(L598&lt;&gt;"15.10",AND(L598&lt;&gt;"16.10",L598&lt;&gt;"18.10")))),VLOOKUP(VALUE(L598),'[2]Controls v7 to v8'!$A$1:$I$165,2,FALSE),VLOOKUP(L598,'[2]Controls v7 to v8'!$A$1:$I$165,2,FALSE)),"")</f>
        <v/>
      </c>
      <c r="R598" s="42" t="str">
        <f>IF(M598 &lt;&gt;"",IF(AND(M598&lt;&gt;"2.10",AND(M598&lt;&gt;"7.10",AND(M598&lt;&gt;"15.10",AND(M598&lt;&gt;"16.10",M598&lt;&gt;"18.10")))),VLOOKUP(VALUE(M598),'[2]Controls v7 to v8'!$A$1:$I$165,2,FALSE),VLOOKUP(M598,'[2]Controls v7 to v8'!$A$1:$I$165,2,FALSE)),"")</f>
        <v/>
      </c>
      <c r="S598" s="42" t="str">
        <f>'[2]IG Mapping Formula (8)'!H600</f>
        <v/>
      </c>
    </row>
    <row r="599" spans="1:19" ht="13" x14ac:dyDescent="0.15">
      <c r="A599" s="35"/>
      <c r="B599" s="35"/>
      <c r="C599" s="36"/>
      <c r="D599" s="36"/>
      <c r="E599" s="36"/>
      <c r="F599" s="36"/>
      <c r="G599" s="36"/>
      <c r="H599" s="36"/>
      <c r="I599" s="36"/>
      <c r="J599" s="36"/>
      <c r="K599" s="36"/>
      <c r="L599" s="36"/>
      <c r="M599" s="36"/>
      <c r="N599" s="44" t="str">
        <f>'[2]IG Mapping Formula (7.1)'!H601</f>
        <v/>
      </c>
      <c r="O599" s="35"/>
      <c r="P599" s="45" t="str">
        <f>IF(K599 &lt;&gt;"",IF(AND(K599&lt;&gt;"2.10",AND(K599&lt;&gt;"7.10",AND(K599&lt;&gt;"15.10",AND(K599&lt;&gt;"16.10",K599&lt;&gt;"18.10")))),VLOOKUP(VALUE(K599),'[2]Controls v7 to v8'!$A$1:$I$165,2,FALSE),VLOOKUP(K599,'[2]Controls v7 to v8'!$A$1:$I$165,2,FALSE)),"")</f>
        <v/>
      </c>
      <c r="Q599" s="45" t="str">
        <f>IF(L599 &lt;&gt;"",IF(AND(L599&lt;&gt;"2.10",AND(L599&lt;&gt;"7.10",AND(L599&lt;&gt;"15.10",AND(L599&lt;&gt;"16.10",L599&lt;&gt;"18.10")))),VLOOKUP(VALUE(L599),'[2]Controls v7 to v8'!$A$1:$I$165,2,FALSE),VLOOKUP(L599,'[2]Controls v7 to v8'!$A$1:$I$165,2,FALSE)),"")</f>
        <v/>
      </c>
      <c r="R599" s="46" t="str">
        <f>IF(M599 &lt;&gt;"",IF(AND(M599&lt;&gt;"2.10",AND(M599&lt;&gt;"7.10",AND(M599&lt;&gt;"15.10",AND(M599&lt;&gt;"16.10",M599&lt;&gt;"18.10")))),VLOOKUP(VALUE(M599),'[2]Controls v7 to v8'!$A$1:$I$165,2,FALSE),VLOOKUP(M599,'[2]Controls v7 to v8'!$A$1:$I$165,2,FALSE)),"")</f>
        <v/>
      </c>
      <c r="S599" s="44" t="str">
        <f>'[2]IG Mapping Formula (8)'!H601</f>
        <v/>
      </c>
    </row>
    <row r="600" spans="1:19" ht="13" x14ac:dyDescent="0.15">
      <c r="A600" s="35"/>
      <c r="B600" s="35"/>
      <c r="C600" s="36"/>
      <c r="D600" s="36"/>
      <c r="E600" s="36"/>
      <c r="F600" s="36"/>
      <c r="G600" s="36"/>
      <c r="H600" s="36"/>
      <c r="I600" s="36"/>
      <c r="J600" s="36"/>
      <c r="K600" s="36"/>
      <c r="L600" s="36"/>
      <c r="M600" s="36"/>
      <c r="N600" s="40" t="str">
        <f>'[2]IG Mapping Formula (7.1)'!H602</f>
        <v/>
      </c>
      <c r="O600" s="35"/>
      <c r="P600" s="60" t="str">
        <f>IF(K600 &lt;&gt;"",IF(AND(K600&lt;&gt;"2.10",AND(K600&lt;&gt;"7.10",AND(K600&lt;&gt;"15.10",AND(K600&lt;&gt;"16.10",K600&lt;&gt;"18.10")))),VLOOKUP(VALUE(K600),'[2]Controls v7 to v8'!$A$1:$I$165,2,FALSE),VLOOKUP(K600,'[2]Controls v7 to v8'!$A$1:$I$165,2,FALSE)),"")</f>
        <v/>
      </c>
      <c r="Q600" s="60" t="str">
        <f>IF(L600 &lt;&gt;"",IF(AND(L600&lt;&gt;"2.10",AND(L600&lt;&gt;"7.10",AND(L600&lt;&gt;"15.10",AND(L600&lt;&gt;"16.10",L600&lt;&gt;"18.10")))),VLOOKUP(VALUE(L600),'[2]Controls v7 to v8'!$A$1:$I$165,2,FALSE),VLOOKUP(L600,'[2]Controls v7 to v8'!$A$1:$I$165,2,FALSE)),"")</f>
        <v/>
      </c>
      <c r="R600" s="40" t="str">
        <f>IF(M600 &lt;&gt;"",IF(AND(M600&lt;&gt;"2.10",AND(M600&lt;&gt;"7.10",AND(M600&lt;&gt;"15.10",AND(M600&lt;&gt;"16.10",M600&lt;&gt;"18.10")))),VLOOKUP(VALUE(M600),'[2]Controls v7 to v8'!$A$1:$I$165,2,FALSE),VLOOKUP(M600,'[2]Controls v7 to v8'!$A$1:$I$165,2,FALSE)),"")</f>
        <v/>
      </c>
      <c r="S600" s="40" t="str">
        <f>'[2]IG Mapping Formula (8)'!H602</f>
        <v/>
      </c>
    </row>
    <row r="601" spans="1:19" ht="13" x14ac:dyDescent="0.15">
      <c r="A601" s="35"/>
      <c r="B601" s="35"/>
      <c r="C601" s="36"/>
      <c r="D601" s="36"/>
      <c r="E601" s="36"/>
      <c r="F601" s="36"/>
      <c r="G601" s="36"/>
      <c r="H601" s="36"/>
      <c r="I601" s="36"/>
      <c r="J601" s="36"/>
      <c r="K601" s="36"/>
      <c r="L601" s="36"/>
      <c r="M601" s="36"/>
      <c r="N601" s="44" t="str">
        <f>'[2]IG Mapping Formula (7.1)'!H603</f>
        <v/>
      </c>
      <c r="O601" s="35"/>
      <c r="P601" s="45" t="str">
        <f>IF(K601 &lt;&gt;"",IF(AND(K601&lt;&gt;"2.10",AND(K601&lt;&gt;"7.10",AND(K601&lt;&gt;"15.10",AND(K601&lt;&gt;"16.10",K601&lt;&gt;"18.10")))),VLOOKUP(VALUE(K601),'[2]Controls v7 to v8'!$A$1:$I$165,2,FALSE),VLOOKUP(K601,'[2]Controls v7 to v8'!$A$1:$I$165,2,FALSE)),"")</f>
        <v/>
      </c>
      <c r="Q601" s="45" t="str">
        <f>IF(L601 &lt;&gt;"",IF(AND(L601&lt;&gt;"2.10",AND(L601&lt;&gt;"7.10",AND(L601&lt;&gt;"15.10",AND(L601&lt;&gt;"16.10",L601&lt;&gt;"18.10")))),VLOOKUP(VALUE(L601),'[2]Controls v7 to v8'!$A$1:$I$165,2,FALSE),VLOOKUP(L601,'[2]Controls v7 to v8'!$A$1:$I$165,2,FALSE)),"")</f>
        <v/>
      </c>
      <c r="R601" s="46" t="str">
        <f>IF(M601 &lt;&gt;"",IF(AND(M601&lt;&gt;"2.10",AND(M601&lt;&gt;"7.10",AND(M601&lt;&gt;"15.10",AND(M601&lt;&gt;"16.10",M601&lt;&gt;"18.10")))),VLOOKUP(VALUE(M601),'[2]Controls v7 to v8'!$A$1:$I$165,2,FALSE),VLOOKUP(M601,'[2]Controls v7 to v8'!$A$1:$I$165,2,FALSE)),"")</f>
        <v/>
      </c>
      <c r="S601" s="44" t="str">
        <f>'[2]IG Mapping Formula (8)'!H603</f>
        <v/>
      </c>
    </row>
    <row r="602" spans="1:19" ht="13" x14ac:dyDescent="0.15">
      <c r="A602" s="35"/>
      <c r="B602" s="35"/>
      <c r="C602" s="36"/>
      <c r="D602" s="36"/>
      <c r="E602" s="59"/>
      <c r="F602" s="59"/>
      <c r="G602" s="59"/>
      <c r="H602" s="59"/>
      <c r="I602" s="59"/>
      <c r="J602" s="59"/>
      <c r="K602" s="39"/>
      <c r="L602" s="39"/>
      <c r="M602" s="39"/>
      <c r="N602" s="42" t="str">
        <f>'[2]IG Mapping Formula (7.1)'!H604</f>
        <v/>
      </c>
      <c r="O602" s="35"/>
      <c r="P602" s="60" t="str">
        <f>IF(K602 &lt;&gt;"",IF(AND(K602&lt;&gt;"2.10",AND(K602&lt;&gt;"7.10",AND(K602&lt;&gt;"15.10",AND(K602&lt;&gt;"16.10",K602&lt;&gt;"18.10")))),VLOOKUP(VALUE(K602),'[2]Controls v7 to v8'!$A$1:$I$165,2,FALSE),VLOOKUP(K602,'[2]Controls v7 to v8'!$A$1:$I$165,2,FALSE)),"")</f>
        <v/>
      </c>
      <c r="Q602" s="60" t="str">
        <f>IF(L602 &lt;&gt;"",IF(AND(L602&lt;&gt;"2.10",AND(L602&lt;&gt;"7.10",AND(L602&lt;&gt;"15.10",AND(L602&lt;&gt;"16.10",L602&lt;&gt;"18.10")))),VLOOKUP(VALUE(L602),'[2]Controls v7 to v8'!$A$1:$I$165,2,FALSE),VLOOKUP(L602,'[2]Controls v7 to v8'!$A$1:$I$165,2,FALSE)),"")</f>
        <v/>
      </c>
      <c r="R602" s="40" t="str">
        <f>IF(M602 &lt;&gt;"",IF(AND(M602&lt;&gt;"2.10",AND(M602&lt;&gt;"7.10",AND(M602&lt;&gt;"15.10",AND(M602&lt;&gt;"16.10",M602&lt;&gt;"18.10")))),VLOOKUP(VALUE(M602),'[2]Controls v7 to v8'!$A$1:$I$165,2,FALSE),VLOOKUP(M602,'[2]Controls v7 to v8'!$A$1:$I$165,2,FALSE)),"")</f>
        <v/>
      </c>
      <c r="S602" s="42" t="str">
        <f>'[2]IG Mapping Formula (8)'!H604</f>
        <v/>
      </c>
    </row>
    <row r="603" spans="1:19" ht="13" x14ac:dyDescent="0.15">
      <c r="A603" s="35"/>
      <c r="B603" s="35"/>
      <c r="C603" s="36"/>
      <c r="D603" s="36"/>
      <c r="E603" s="59"/>
      <c r="F603" s="59"/>
      <c r="G603" s="59"/>
      <c r="H603" s="59"/>
      <c r="I603" s="59"/>
      <c r="J603" s="59"/>
      <c r="K603" s="39"/>
      <c r="L603" s="39"/>
      <c r="M603" s="39"/>
      <c r="N603" s="46" t="str">
        <f>'[2]IG Mapping Formula (7.1)'!H605</f>
        <v/>
      </c>
      <c r="O603" s="35"/>
      <c r="P603" s="61" t="str">
        <f>IF(K603 &lt;&gt;"",IF(AND(K603&lt;&gt;"2.10",AND(K603&lt;&gt;"7.10",AND(K603&lt;&gt;"15.10",AND(K603&lt;&gt;"16.10",K603&lt;&gt;"18.10")))),VLOOKUP(VALUE(K603),'[2]Controls v7 to v8'!$A$1:$I$165,2,FALSE),VLOOKUP(K603,'[2]Controls v7 to v8'!$A$1:$I$165,2,FALSE)),"")</f>
        <v/>
      </c>
      <c r="Q603" s="61" t="str">
        <f>IF(L603 &lt;&gt;"",IF(AND(L603&lt;&gt;"2.10",AND(L603&lt;&gt;"7.10",AND(L603&lt;&gt;"15.10",AND(L603&lt;&gt;"16.10",L603&lt;&gt;"18.10")))),VLOOKUP(VALUE(L603),'[2]Controls v7 to v8'!$A$1:$I$165,2,FALSE),VLOOKUP(L603,'[2]Controls v7 to v8'!$A$1:$I$165,2,FALSE)),"")</f>
        <v/>
      </c>
      <c r="R603" s="44" t="str">
        <f>IF(M603 &lt;&gt;"",IF(AND(M603&lt;&gt;"2.10",AND(M603&lt;&gt;"7.10",AND(M603&lt;&gt;"15.10",AND(M603&lt;&gt;"16.10",M603&lt;&gt;"18.10")))),VLOOKUP(VALUE(M603),'[2]Controls v7 to v8'!$A$1:$I$165,2,FALSE),VLOOKUP(M603,'[2]Controls v7 to v8'!$A$1:$I$165,2,FALSE)),"")</f>
        <v/>
      </c>
      <c r="S603" s="46" t="str">
        <f>'[2]IG Mapping Formula (8)'!H605</f>
        <v/>
      </c>
    </row>
    <row r="604" spans="1:19" ht="13" x14ac:dyDescent="0.15">
      <c r="A604" s="35"/>
      <c r="B604" s="35"/>
      <c r="C604" s="36"/>
      <c r="D604" s="36"/>
      <c r="E604" s="59"/>
      <c r="F604" s="59"/>
      <c r="G604" s="59"/>
      <c r="H604" s="59"/>
      <c r="I604" s="59"/>
      <c r="J604" s="59"/>
      <c r="K604" s="39"/>
      <c r="L604" s="39"/>
      <c r="M604" s="39"/>
      <c r="N604" s="42" t="str">
        <f>'[2]IG Mapping Formula (7.1)'!H606</f>
        <v/>
      </c>
      <c r="O604" s="35"/>
      <c r="P604" s="41" t="str">
        <f>IF(K604 &lt;&gt;"",IF(AND(K604&lt;&gt;"2.10",AND(K604&lt;&gt;"7.10",AND(K604&lt;&gt;"15.10",AND(K604&lt;&gt;"16.10",K604&lt;&gt;"18.10")))),VLOOKUP(VALUE(K604),'[2]Controls v7 to v8'!$A$1:$I$165,2,FALSE),VLOOKUP(K604,'[2]Controls v7 to v8'!$A$1:$I$165,2,FALSE)),"")</f>
        <v/>
      </c>
      <c r="Q604" s="41" t="str">
        <f>IF(L604 &lt;&gt;"",IF(AND(L604&lt;&gt;"2.10",AND(L604&lt;&gt;"7.10",AND(L604&lt;&gt;"15.10",AND(L604&lt;&gt;"16.10",L604&lt;&gt;"18.10")))),VLOOKUP(VALUE(L604),'[2]Controls v7 to v8'!$A$1:$I$165,2,FALSE),VLOOKUP(L604,'[2]Controls v7 to v8'!$A$1:$I$165,2,FALSE)),"")</f>
        <v/>
      </c>
      <c r="R604" s="42" t="str">
        <f>IF(M604 &lt;&gt;"",IF(AND(M604&lt;&gt;"2.10",AND(M604&lt;&gt;"7.10",AND(M604&lt;&gt;"15.10",AND(M604&lt;&gt;"16.10",M604&lt;&gt;"18.10")))),VLOOKUP(VALUE(M604),'[2]Controls v7 to v8'!$A$1:$I$165,2,FALSE),VLOOKUP(M604,'[2]Controls v7 to v8'!$A$1:$I$165,2,FALSE)),"")</f>
        <v/>
      </c>
      <c r="S604" s="42" t="str">
        <f>'[2]IG Mapping Formula (8)'!H606</f>
        <v/>
      </c>
    </row>
    <row r="605" spans="1:19" ht="13" x14ac:dyDescent="0.15">
      <c r="A605" s="35"/>
      <c r="B605" s="35"/>
      <c r="C605" s="36"/>
      <c r="D605" s="36"/>
      <c r="E605" s="59"/>
      <c r="F605" s="59"/>
      <c r="G605" s="59"/>
      <c r="H605" s="59"/>
      <c r="I605" s="59"/>
      <c r="J605" s="59"/>
      <c r="K605" s="39"/>
      <c r="L605" s="39"/>
      <c r="M605" s="39"/>
      <c r="N605" s="46" t="str">
        <f>'[2]IG Mapping Formula (7.1)'!H607</f>
        <v/>
      </c>
      <c r="O605" s="35"/>
      <c r="P605" s="61" t="str">
        <f>IF(K605 &lt;&gt;"",IF(AND(K605&lt;&gt;"2.10",AND(K605&lt;&gt;"7.10",AND(K605&lt;&gt;"15.10",AND(K605&lt;&gt;"16.10",K605&lt;&gt;"18.10")))),VLOOKUP(VALUE(K605),'[2]Controls v7 to v8'!$A$1:$I$165,2,FALSE),VLOOKUP(K605,'[2]Controls v7 to v8'!$A$1:$I$165,2,FALSE)),"")</f>
        <v/>
      </c>
      <c r="Q605" s="61" t="str">
        <f>IF(L605 &lt;&gt;"",IF(AND(L605&lt;&gt;"2.10",AND(L605&lt;&gt;"7.10",AND(L605&lt;&gt;"15.10",AND(L605&lt;&gt;"16.10",L605&lt;&gt;"18.10")))),VLOOKUP(VALUE(L605),'[2]Controls v7 to v8'!$A$1:$I$165,2,FALSE),VLOOKUP(L605,'[2]Controls v7 to v8'!$A$1:$I$165,2,FALSE)),"")</f>
        <v/>
      </c>
      <c r="R605" s="44" t="str">
        <f>IF(M605 &lt;&gt;"",IF(AND(M605&lt;&gt;"2.10",AND(M605&lt;&gt;"7.10",AND(M605&lt;&gt;"15.10",AND(M605&lt;&gt;"16.10",M605&lt;&gt;"18.10")))),VLOOKUP(VALUE(M605),'[2]Controls v7 to v8'!$A$1:$I$165,2,FALSE),VLOOKUP(M605,'[2]Controls v7 to v8'!$A$1:$I$165,2,FALSE)),"")</f>
        <v/>
      </c>
      <c r="S605" s="46" t="str">
        <f>'[2]IG Mapping Formula (8)'!H607</f>
        <v/>
      </c>
    </row>
    <row r="606" spans="1:19" ht="13" x14ac:dyDescent="0.15">
      <c r="A606" s="35"/>
      <c r="B606" s="35"/>
      <c r="C606" s="36"/>
      <c r="D606" s="36"/>
      <c r="E606" s="59"/>
      <c r="F606" s="59"/>
      <c r="G606" s="59"/>
      <c r="H606" s="59"/>
      <c r="I606" s="59"/>
      <c r="J606" s="59"/>
      <c r="K606" s="39"/>
      <c r="L606" s="36"/>
      <c r="M606" s="36"/>
      <c r="N606" s="40" t="str">
        <f>'[2]IG Mapping Formula (7.1)'!H608</f>
        <v/>
      </c>
      <c r="O606" s="35"/>
      <c r="P606" s="41" t="str">
        <f>IF(K606 &lt;&gt;"",IF(AND(K606&lt;&gt;"2.10",AND(K606&lt;&gt;"7.10",AND(K606&lt;&gt;"15.10",AND(K606&lt;&gt;"16.10",K606&lt;&gt;"18.10")))),VLOOKUP(VALUE(K606),'[2]Controls v7 to v8'!$A$1:$I$165,2,FALSE),VLOOKUP(K606,'[2]Controls v7 to v8'!$A$1:$I$165,2,FALSE)),"")</f>
        <v/>
      </c>
      <c r="Q606" s="41" t="str">
        <f>IF(L606 &lt;&gt;"",IF(AND(L606&lt;&gt;"2.10",AND(L606&lt;&gt;"7.10",AND(L606&lt;&gt;"15.10",AND(L606&lt;&gt;"16.10",L606&lt;&gt;"18.10")))),VLOOKUP(VALUE(L606),'[2]Controls v7 to v8'!$A$1:$I$165,2,FALSE),VLOOKUP(L606,'[2]Controls v7 to v8'!$A$1:$I$165,2,FALSE)),"")</f>
        <v/>
      </c>
      <c r="R606" s="42" t="str">
        <f>IF(M606 &lt;&gt;"",IF(AND(M606&lt;&gt;"2.10",AND(M606&lt;&gt;"7.10",AND(M606&lt;&gt;"15.10",AND(M606&lt;&gt;"16.10",M606&lt;&gt;"18.10")))),VLOOKUP(VALUE(M606),'[2]Controls v7 to v8'!$A$1:$I$165,2,FALSE),VLOOKUP(M606,'[2]Controls v7 to v8'!$A$1:$I$165,2,FALSE)),"")</f>
        <v/>
      </c>
      <c r="S606" s="40" t="str">
        <f>'[2]IG Mapping Formula (8)'!H608</f>
        <v/>
      </c>
    </row>
    <row r="607" spans="1:19" ht="13" x14ac:dyDescent="0.15">
      <c r="A607" s="35"/>
      <c r="B607" s="35"/>
      <c r="C607" s="36"/>
      <c r="D607" s="36"/>
      <c r="E607" s="59"/>
      <c r="F607" s="59"/>
      <c r="G607" s="59"/>
      <c r="H607" s="59"/>
      <c r="I607" s="59"/>
      <c r="J607" s="59"/>
      <c r="K607" s="39"/>
      <c r="L607" s="39"/>
      <c r="M607" s="39"/>
      <c r="N607" s="46" t="str">
        <f>'[2]IG Mapping Formula (7.1)'!H609</f>
        <v/>
      </c>
      <c r="O607" s="35"/>
      <c r="P607" s="61" t="str">
        <f>IF(K607 &lt;&gt;"",IF(AND(K607&lt;&gt;"2.10",AND(K607&lt;&gt;"7.10",AND(K607&lt;&gt;"15.10",AND(K607&lt;&gt;"16.10",K607&lt;&gt;"18.10")))),VLOOKUP(VALUE(K607),'[2]Controls v7 to v8'!$A$1:$I$165,2,FALSE),VLOOKUP(K607,'[2]Controls v7 to v8'!$A$1:$I$165,2,FALSE)),"")</f>
        <v/>
      </c>
      <c r="Q607" s="61" t="str">
        <f>IF(L607 &lt;&gt;"",IF(AND(L607&lt;&gt;"2.10",AND(L607&lt;&gt;"7.10",AND(L607&lt;&gt;"15.10",AND(L607&lt;&gt;"16.10",L607&lt;&gt;"18.10")))),VLOOKUP(VALUE(L607),'[2]Controls v7 to v8'!$A$1:$I$165,2,FALSE),VLOOKUP(L607,'[2]Controls v7 to v8'!$A$1:$I$165,2,FALSE)),"")</f>
        <v/>
      </c>
      <c r="R607" s="44" t="str">
        <f>IF(M607 &lt;&gt;"",IF(AND(M607&lt;&gt;"2.10",AND(M607&lt;&gt;"7.10",AND(M607&lt;&gt;"15.10",AND(M607&lt;&gt;"16.10",M607&lt;&gt;"18.10")))),VLOOKUP(VALUE(M607),'[2]Controls v7 to v8'!$A$1:$I$165,2,FALSE),VLOOKUP(M607,'[2]Controls v7 to v8'!$A$1:$I$165,2,FALSE)),"")</f>
        <v/>
      </c>
      <c r="S607" s="46" t="str">
        <f>'[2]IG Mapping Formula (8)'!H609</f>
        <v/>
      </c>
    </row>
    <row r="608" spans="1:19" ht="13" x14ac:dyDescent="0.15">
      <c r="A608" s="35"/>
      <c r="B608" s="35"/>
      <c r="C608" s="36"/>
      <c r="D608" s="36"/>
      <c r="E608" s="36"/>
      <c r="F608" s="36"/>
      <c r="G608" s="36"/>
      <c r="H608" s="36"/>
      <c r="I608" s="36"/>
      <c r="J608" s="36"/>
      <c r="K608" s="36"/>
      <c r="L608" s="36"/>
      <c r="M608" s="36"/>
      <c r="N608" s="40" t="str">
        <f>'[2]IG Mapping Formula (7.1)'!H610</f>
        <v/>
      </c>
      <c r="O608" s="35"/>
      <c r="P608" s="60" t="str">
        <f>IF(K608 &lt;&gt;"",IF(AND(K608&lt;&gt;"2.10",AND(K608&lt;&gt;"7.10",AND(K608&lt;&gt;"15.10",AND(K608&lt;&gt;"16.10",K608&lt;&gt;"18.10")))),VLOOKUP(VALUE(K608),'[2]Controls v7 to v8'!$A$1:$I$165,2,FALSE),VLOOKUP(K608,'[2]Controls v7 to v8'!$A$1:$I$165,2,FALSE)),"")</f>
        <v/>
      </c>
      <c r="Q608" s="60" t="str">
        <f>IF(L608 &lt;&gt;"",IF(AND(L608&lt;&gt;"2.10",AND(L608&lt;&gt;"7.10",AND(L608&lt;&gt;"15.10",AND(L608&lt;&gt;"16.10",L608&lt;&gt;"18.10")))),VLOOKUP(VALUE(L608),'[2]Controls v7 to v8'!$A$1:$I$165,2,FALSE),VLOOKUP(L608,'[2]Controls v7 to v8'!$A$1:$I$165,2,FALSE)),"")</f>
        <v/>
      </c>
      <c r="R608" s="40" t="str">
        <f>IF(M608 &lt;&gt;"",IF(AND(M608&lt;&gt;"2.10",AND(M608&lt;&gt;"7.10",AND(M608&lt;&gt;"15.10",AND(M608&lt;&gt;"16.10",M608&lt;&gt;"18.10")))),VLOOKUP(VALUE(M608),'[2]Controls v7 to v8'!$A$1:$I$165,2,FALSE),VLOOKUP(M608,'[2]Controls v7 to v8'!$A$1:$I$165,2,FALSE)),"")</f>
        <v/>
      </c>
      <c r="S608" s="40" t="str">
        <f>'[2]IG Mapping Formula (8)'!H610</f>
        <v/>
      </c>
    </row>
    <row r="609" spans="1:19" ht="13" x14ac:dyDescent="0.15">
      <c r="A609" s="35"/>
      <c r="B609" s="35"/>
      <c r="C609" s="36"/>
      <c r="D609" s="36"/>
      <c r="E609" s="36"/>
      <c r="F609" s="36"/>
      <c r="G609" s="36"/>
      <c r="H609" s="36"/>
      <c r="I609" s="36"/>
      <c r="J609" s="36"/>
      <c r="K609" s="36"/>
      <c r="L609" s="36"/>
      <c r="M609" s="36"/>
      <c r="N609" s="44" t="str">
        <f>'[2]IG Mapping Formula (7.1)'!H611</f>
        <v/>
      </c>
      <c r="O609" s="35"/>
      <c r="P609" s="61" t="str">
        <f>IF(K609 &lt;&gt;"",IF(AND(K609&lt;&gt;"2.10",AND(K609&lt;&gt;"7.10",AND(K609&lt;&gt;"15.10",AND(K609&lt;&gt;"16.10",K609&lt;&gt;"18.10")))),VLOOKUP(VALUE(K609),'[2]Controls v7 to v8'!$A$1:$I$165,2,FALSE),VLOOKUP(K609,'[2]Controls v7 to v8'!$A$1:$I$165,2,FALSE)),"")</f>
        <v/>
      </c>
      <c r="Q609" s="61" t="str">
        <f>IF(L609 &lt;&gt;"",IF(AND(L609&lt;&gt;"2.10",AND(L609&lt;&gt;"7.10",AND(L609&lt;&gt;"15.10",AND(L609&lt;&gt;"16.10",L609&lt;&gt;"18.10")))),VLOOKUP(VALUE(L609),'[2]Controls v7 to v8'!$A$1:$I$165,2,FALSE),VLOOKUP(L609,'[2]Controls v7 to v8'!$A$1:$I$165,2,FALSE)),"")</f>
        <v/>
      </c>
      <c r="R609" s="44" t="str">
        <f>IF(M609 &lt;&gt;"",IF(AND(M609&lt;&gt;"2.10",AND(M609&lt;&gt;"7.10",AND(M609&lt;&gt;"15.10",AND(M609&lt;&gt;"16.10",M609&lt;&gt;"18.10")))),VLOOKUP(VALUE(M609),'[2]Controls v7 to v8'!$A$1:$I$165,2,FALSE),VLOOKUP(M609,'[2]Controls v7 to v8'!$A$1:$I$165,2,FALSE)),"")</f>
        <v/>
      </c>
      <c r="S609" s="44" t="str">
        <f>'[2]IG Mapping Formula (8)'!H611</f>
        <v/>
      </c>
    </row>
    <row r="610" spans="1:19" ht="13" x14ac:dyDescent="0.15">
      <c r="A610" s="35"/>
      <c r="B610" s="35"/>
      <c r="C610" s="36"/>
      <c r="D610" s="36"/>
      <c r="E610" s="59"/>
      <c r="F610" s="59"/>
      <c r="G610" s="59"/>
      <c r="H610" s="59"/>
      <c r="I610" s="59"/>
      <c r="J610" s="59"/>
      <c r="K610" s="39"/>
      <c r="L610" s="39"/>
      <c r="M610" s="39"/>
      <c r="N610" s="42" t="str">
        <f>'[2]IG Mapping Formula (7.1)'!H612</f>
        <v/>
      </c>
      <c r="O610" s="35"/>
      <c r="P610" s="60" t="str">
        <f>IF(K610 &lt;&gt;"",IF(AND(K610&lt;&gt;"2.10",AND(K610&lt;&gt;"7.10",AND(K610&lt;&gt;"15.10",AND(K610&lt;&gt;"16.10",K610&lt;&gt;"18.10")))),VLOOKUP(VALUE(K610),'[2]Controls v7 to v8'!$A$1:$I$165,2,FALSE),VLOOKUP(K610,'[2]Controls v7 to v8'!$A$1:$I$165,2,FALSE)),"")</f>
        <v/>
      </c>
      <c r="Q610" s="60" t="str">
        <f>IF(L610 &lt;&gt;"",IF(AND(L610&lt;&gt;"2.10",AND(L610&lt;&gt;"7.10",AND(L610&lt;&gt;"15.10",AND(L610&lt;&gt;"16.10",L610&lt;&gt;"18.10")))),VLOOKUP(VALUE(L610),'[2]Controls v7 to v8'!$A$1:$I$165,2,FALSE),VLOOKUP(L610,'[2]Controls v7 to v8'!$A$1:$I$165,2,FALSE)),"")</f>
        <v/>
      </c>
      <c r="R610" s="40" t="str">
        <f>IF(M610 &lt;&gt;"",IF(AND(M610&lt;&gt;"2.10",AND(M610&lt;&gt;"7.10",AND(M610&lt;&gt;"15.10",AND(M610&lt;&gt;"16.10",M610&lt;&gt;"18.10")))),VLOOKUP(VALUE(M610),'[2]Controls v7 to v8'!$A$1:$I$165,2,FALSE),VLOOKUP(M610,'[2]Controls v7 to v8'!$A$1:$I$165,2,FALSE)),"")</f>
        <v/>
      </c>
      <c r="S610" s="42" t="str">
        <f>'[2]IG Mapping Formula (8)'!H612</f>
        <v/>
      </c>
    </row>
    <row r="611" spans="1:19" ht="13" x14ac:dyDescent="0.15">
      <c r="A611" s="35"/>
      <c r="B611" s="35"/>
      <c r="C611" s="36"/>
      <c r="D611" s="36"/>
      <c r="E611" s="36"/>
      <c r="F611" s="36"/>
      <c r="G611" s="36"/>
      <c r="H611" s="36"/>
      <c r="I611" s="36"/>
      <c r="J611" s="36"/>
      <c r="K611" s="36"/>
      <c r="L611" s="36"/>
      <c r="M611" s="36"/>
      <c r="N611" s="44" t="str">
        <f>'[2]IG Mapping Formula (7.1)'!H613</f>
        <v/>
      </c>
      <c r="O611" s="35"/>
      <c r="P611" s="61" t="str">
        <f>IF(K611 &lt;&gt;"",IF(AND(K611&lt;&gt;"2.10",AND(K611&lt;&gt;"7.10",AND(K611&lt;&gt;"15.10",AND(K611&lt;&gt;"16.10",K611&lt;&gt;"18.10")))),VLOOKUP(VALUE(K611),'[2]Controls v7 to v8'!$A$1:$I$165,2,FALSE),VLOOKUP(K611,'[2]Controls v7 to v8'!$A$1:$I$165,2,FALSE)),"")</f>
        <v/>
      </c>
      <c r="Q611" s="61" t="str">
        <f>IF(L611 &lt;&gt;"",IF(AND(L611&lt;&gt;"2.10",AND(L611&lt;&gt;"7.10",AND(L611&lt;&gt;"15.10",AND(L611&lt;&gt;"16.10",L611&lt;&gt;"18.10")))),VLOOKUP(VALUE(L611),'[2]Controls v7 to v8'!$A$1:$I$165,2,FALSE),VLOOKUP(L611,'[2]Controls v7 to v8'!$A$1:$I$165,2,FALSE)),"")</f>
        <v/>
      </c>
      <c r="R611" s="44" t="str">
        <f>IF(M611 &lt;&gt;"",IF(AND(M611&lt;&gt;"2.10",AND(M611&lt;&gt;"7.10",AND(M611&lt;&gt;"15.10",AND(M611&lt;&gt;"16.10",M611&lt;&gt;"18.10")))),VLOOKUP(VALUE(M611),'[2]Controls v7 to v8'!$A$1:$I$165,2,FALSE),VLOOKUP(M611,'[2]Controls v7 to v8'!$A$1:$I$165,2,FALSE)),"")</f>
        <v/>
      </c>
      <c r="S611" s="44" t="str">
        <f>'[2]IG Mapping Formula (8)'!H613</f>
        <v/>
      </c>
    </row>
    <row r="612" spans="1:19" ht="13" x14ac:dyDescent="0.15">
      <c r="A612" s="35"/>
      <c r="B612" s="35"/>
      <c r="C612" s="36"/>
      <c r="D612" s="36"/>
      <c r="E612" s="59"/>
      <c r="F612" s="59"/>
      <c r="G612" s="59"/>
      <c r="H612" s="59"/>
      <c r="I612" s="59"/>
      <c r="J612" s="59"/>
      <c r="K612" s="39"/>
      <c r="L612" s="39"/>
      <c r="M612" s="39"/>
      <c r="N612" s="42" t="str">
        <f>'[2]IG Mapping Formula (7.1)'!H614</f>
        <v/>
      </c>
      <c r="O612" s="35"/>
      <c r="P612" s="41" t="str">
        <f>IF(K612 &lt;&gt;"",IF(AND(K612&lt;&gt;"2.10",AND(K612&lt;&gt;"7.10",AND(K612&lt;&gt;"15.10",AND(K612&lt;&gt;"16.10",K612&lt;&gt;"18.10")))),VLOOKUP(VALUE(K612),'[2]Controls v7 to v8'!$A$1:$I$165,2,FALSE),VLOOKUP(K612,'[2]Controls v7 to v8'!$A$1:$I$165,2,FALSE)),"")</f>
        <v/>
      </c>
      <c r="Q612" s="41" t="str">
        <f>IF(L612 &lt;&gt;"",IF(AND(L612&lt;&gt;"2.10",AND(L612&lt;&gt;"7.10",AND(L612&lt;&gt;"15.10",AND(L612&lt;&gt;"16.10",L612&lt;&gt;"18.10")))),VLOOKUP(VALUE(L612),'[2]Controls v7 to v8'!$A$1:$I$165,2,FALSE),VLOOKUP(L612,'[2]Controls v7 to v8'!$A$1:$I$165,2,FALSE)),"")</f>
        <v/>
      </c>
      <c r="R612" s="42" t="str">
        <f>IF(M612 &lt;&gt;"",IF(AND(M612&lt;&gt;"2.10",AND(M612&lt;&gt;"7.10",AND(M612&lt;&gt;"15.10",AND(M612&lt;&gt;"16.10",M612&lt;&gt;"18.10")))),VLOOKUP(VALUE(M612),'[2]Controls v7 to v8'!$A$1:$I$165,2,FALSE),VLOOKUP(M612,'[2]Controls v7 to v8'!$A$1:$I$165,2,FALSE)),"")</f>
        <v/>
      </c>
      <c r="S612" s="42" t="str">
        <f>'[2]IG Mapping Formula (8)'!H614</f>
        <v/>
      </c>
    </row>
    <row r="613" spans="1:19" ht="13" x14ac:dyDescent="0.15">
      <c r="A613" s="35"/>
      <c r="B613" s="35"/>
      <c r="C613" s="36"/>
      <c r="D613" s="36"/>
      <c r="E613" s="36"/>
      <c r="F613" s="36"/>
      <c r="G613" s="36"/>
      <c r="H613" s="36"/>
      <c r="I613" s="36"/>
      <c r="J613" s="36"/>
      <c r="K613" s="36"/>
      <c r="L613" s="36"/>
      <c r="M613" s="36"/>
      <c r="N613" s="44" t="str">
        <f>'[2]IG Mapping Formula (7.1)'!H615</f>
        <v/>
      </c>
      <c r="O613" s="35"/>
      <c r="P613" s="61" t="str">
        <f>IF(K613 &lt;&gt;"",IF(AND(K613&lt;&gt;"2.10",AND(K613&lt;&gt;"7.10",AND(K613&lt;&gt;"15.10",AND(K613&lt;&gt;"16.10",K613&lt;&gt;"18.10")))),VLOOKUP(VALUE(K613),'[2]Controls v7 to v8'!$A$1:$I$165,2,FALSE),VLOOKUP(K613,'[2]Controls v7 to v8'!$A$1:$I$165,2,FALSE)),"")</f>
        <v/>
      </c>
      <c r="Q613" s="61" t="str">
        <f>IF(L613 &lt;&gt;"",IF(AND(L613&lt;&gt;"2.10",AND(L613&lt;&gt;"7.10",AND(L613&lt;&gt;"15.10",AND(L613&lt;&gt;"16.10",L613&lt;&gt;"18.10")))),VLOOKUP(VALUE(L613),'[2]Controls v7 to v8'!$A$1:$I$165,2,FALSE),VLOOKUP(L613,'[2]Controls v7 to v8'!$A$1:$I$165,2,FALSE)),"")</f>
        <v/>
      </c>
      <c r="R613" s="44" t="str">
        <f>IF(M613 &lt;&gt;"",IF(AND(M613&lt;&gt;"2.10",AND(M613&lt;&gt;"7.10",AND(M613&lt;&gt;"15.10",AND(M613&lt;&gt;"16.10",M613&lt;&gt;"18.10")))),VLOOKUP(VALUE(M613),'[2]Controls v7 to v8'!$A$1:$I$165,2,FALSE),VLOOKUP(M613,'[2]Controls v7 to v8'!$A$1:$I$165,2,FALSE)),"")</f>
        <v/>
      </c>
      <c r="S613" s="44" t="str">
        <f>'[2]IG Mapping Formula (8)'!H615</f>
        <v/>
      </c>
    </row>
    <row r="614" spans="1:19" ht="13" x14ac:dyDescent="0.15">
      <c r="A614" s="35"/>
      <c r="B614" s="35"/>
      <c r="C614" s="36"/>
      <c r="D614" s="36"/>
      <c r="E614" s="36"/>
      <c r="F614" s="36"/>
      <c r="G614" s="36"/>
      <c r="H614" s="36"/>
      <c r="I614" s="36"/>
      <c r="J614" s="36"/>
      <c r="K614" s="36"/>
      <c r="L614" s="36"/>
      <c r="M614" s="36"/>
      <c r="N614" s="40" t="str">
        <f>'[2]IG Mapping Formula (7.1)'!H616</f>
        <v/>
      </c>
      <c r="O614" s="35"/>
      <c r="P614" s="60" t="str">
        <f>IF(K614 &lt;&gt;"",IF(AND(K614&lt;&gt;"2.10",AND(K614&lt;&gt;"7.10",AND(K614&lt;&gt;"15.10",AND(K614&lt;&gt;"16.10",K614&lt;&gt;"18.10")))),VLOOKUP(VALUE(K614),'[2]Controls v7 to v8'!$A$1:$I$165,2,FALSE),VLOOKUP(K614,'[2]Controls v7 to v8'!$A$1:$I$165,2,FALSE)),"")</f>
        <v/>
      </c>
      <c r="Q614" s="60" t="str">
        <f>IF(L614 &lt;&gt;"",IF(AND(L614&lt;&gt;"2.10",AND(L614&lt;&gt;"7.10",AND(L614&lt;&gt;"15.10",AND(L614&lt;&gt;"16.10",L614&lt;&gt;"18.10")))),VLOOKUP(VALUE(L614),'[2]Controls v7 to v8'!$A$1:$I$165,2,FALSE),VLOOKUP(L614,'[2]Controls v7 to v8'!$A$1:$I$165,2,FALSE)),"")</f>
        <v/>
      </c>
      <c r="R614" s="40" t="str">
        <f>IF(M614 &lt;&gt;"",IF(AND(M614&lt;&gt;"2.10",AND(M614&lt;&gt;"7.10",AND(M614&lt;&gt;"15.10",AND(M614&lt;&gt;"16.10",M614&lt;&gt;"18.10")))),VLOOKUP(VALUE(M614),'[2]Controls v7 to v8'!$A$1:$I$165,2,FALSE),VLOOKUP(M614,'[2]Controls v7 to v8'!$A$1:$I$165,2,FALSE)),"")</f>
        <v/>
      </c>
      <c r="S614" s="40" t="str">
        <f>'[2]IG Mapping Formula (8)'!H616</f>
        <v/>
      </c>
    </row>
    <row r="615" spans="1:19" ht="13" x14ac:dyDescent="0.15">
      <c r="A615" s="35"/>
      <c r="B615" s="35"/>
      <c r="C615" s="36"/>
      <c r="D615" s="36"/>
      <c r="E615" s="36"/>
      <c r="F615" s="36"/>
      <c r="G615" s="36"/>
      <c r="H615" s="36"/>
      <c r="I615" s="36"/>
      <c r="J615" s="36"/>
      <c r="K615" s="36"/>
      <c r="L615" s="36"/>
      <c r="M615" s="36"/>
      <c r="N615" s="44" t="str">
        <f>'[2]IG Mapping Formula (7.1)'!H617</f>
        <v/>
      </c>
      <c r="O615" s="35"/>
      <c r="P615" s="45" t="str">
        <f>IF(K615 &lt;&gt;"",IF(AND(K615&lt;&gt;"2.10",AND(K615&lt;&gt;"7.10",AND(K615&lt;&gt;"15.10",AND(K615&lt;&gt;"16.10",K615&lt;&gt;"18.10")))),VLOOKUP(VALUE(K615),'[2]Controls v7 to v8'!$A$1:$I$165,2,FALSE),VLOOKUP(K615,'[2]Controls v7 to v8'!$A$1:$I$165,2,FALSE)),"")</f>
        <v/>
      </c>
      <c r="Q615" s="45" t="str">
        <f>IF(L615 &lt;&gt;"",IF(AND(L615&lt;&gt;"2.10",AND(L615&lt;&gt;"7.10",AND(L615&lt;&gt;"15.10",AND(L615&lt;&gt;"16.10",L615&lt;&gt;"18.10")))),VLOOKUP(VALUE(L615),'[2]Controls v7 to v8'!$A$1:$I$165,2,FALSE),VLOOKUP(L615,'[2]Controls v7 to v8'!$A$1:$I$165,2,FALSE)),"")</f>
        <v/>
      </c>
      <c r="R615" s="46" t="str">
        <f>IF(M615 &lt;&gt;"",IF(AND(M615&lt;&gt;"2.10",AND(M615&lt;&gt;"7.10",AND(M615&lt;&gt;"15.10",AND(M615&lt;&gt;"16.10",M615&lt;&gt;"18.10")))),VLOOKUP(VALUE(M615),'[2]Controls v7 to v8'!$A$1:$I$165,2,FALSE),VLOOKUP(M615,'[2]Controls v7 to v8'!$A$1:$I$165,2,FALSE)),"")</f>
        <v/>
      </c>
      <c r="S615" s="44" t="str">
        <f>'[2]IG Mapping Formula (8)'!H617</f>
        <v/>
      </c>
    </row>
    <row r="616" spans="1:19" ht="13" x14ac:dyDescent="0.15">
      <c r="A616" s="35"/>
      <c r="B616" s="35"/>
      <c r="C616" s="36"/>
      <c r="D616" s="36"/>
      <c r="E616" s="36"/>
      <c r="F616" s="36"/>
      <c r="G616" s="36"/>
      <c r="H616" s="36"/>
      <c r="I616" s="36"/>
      <c r="J616" s="36"/>
      <c r="K616" s="36"/>
      <c r="L616" s="36"/>
      <c r="M616" s="36"/>
      <c r="N616" s="40" t="str">
        <f>'[2]IG Mapping Formula (7.1)'!H618</f>
        <v/>
      </c>
      <c r="O616" s="35"/>
      <c r="P616" s="60" t="str">
        <f>IF(K616 &lt;&gt;"",IF(AND(K616&lt;&gt;"2.10",AND(K616&lt;&gt;"7.10",AND(K616&lt;&gt;"15.10",AND(K616&lt;&gt;"16.10",K616&lt;&gt;"18.10")))),VLOOKUP(VALUE(K616),'[2]Controls v7 to v8'!$A$1:$I$165,2,FALSE),VLOOKUP(K616,'[2]Controls v7 to v8'!$A$1:$I$165,2,FALSE)),"")</f>
        <v/>
      </c>
      <c r="Q616" s="60" t="str">
        <f>IF(L616 &lt;&gt;"",IF(AND(L616&lt;&gt;"2.10",AND(L616&lt;&gt;"7.10",AND(L616&lt;&gt;"15.10",AND(L616&lt;&gt;"16.10",L616&lt;&gt;"18.10")))),VLOOKUP(VALUE(L616),'[2]Controls v7 to v8'!$A$1:$I$165,2,FALSE),VLOOKUP(L616,'[2]Controls v7 to v8'!$A$1:$I$165,2,FALSE)),"")</f>
        <v/>
      </c>
      <c r="R616" s="40" t="str">
        <f>IF(M616 &lt;&gt;"",IF(AND(M616&lt;&gt;"2.10",AND(M616&lt;&gt;"7.10",AND(M616&lt;&gt;"15.10",AND(M616&lt;&gt;"16.10",M616&lt;&gt;"18.10")))),VLOOKUP(VALUE(M616),'[2]Controls v7 to v8'!$A$1:$I$165,2,FALSE),VLOOKUP(M616,'[2]Controls v7 to v8'!$A$1:$I$165,2,FALSE)),"")</f>
        <v/>
      </c>
      <c r="S616" s="40" t="str">
        <f>'[2]IG Mapping Formula (8)'!H618</f>
        <v/>
      </c>
    </row>
    <row r="617" spans="1:19" ht="13" x14ac:dyDescent="0.15">
      <c r="A617" s="35"/>
      <c r="B617" s="35"/>
      <c r="C617" s="36"/>
      <c r="D617" s="36"/>
      <c r="E617" s="59"/>
      <c r="F617" s="59"/>
      <c r="G617" s="59"/>
      <c r="H617" s="59"/>
      <c r="I617" s="59"/>
      <c r="J617" s="59"/>
      <c r="K617" s="39"/>
      <c r="L617" s="36"/>
      <c r="M617" s="36"/>
      <c r="N617" s="44" t="str">
        <f>'[2]IG Mapping Formula (7.1)'!H619</f>
        <v/>
      </c>
      <c r="O617" s="35"/>
      <c r="P617" s="45" t="str">
        <f>IF(K617 &lt;&gt;"",IF(AND(K617&lt;&gt;"2.10",AND(K617&lt;&gt;"7.10",AND(K617&lt;&gt;"15.10",AND(K617&lt;&gt;"16.10",K617&lt;&gt;"18.10")))),VLOOKUP(VALUE(K617),'[2]Controls v7 to v8'!$A$1:$I$165,2,FALSE),VLOOKUP(K617,'[2]Controls v7 to v8'!$A$1:$I$165,2,FALSE)),"")</f>
        <v/>
      </c>
      <c r="Q617" s="45" t="str">
        <f>IF(L617 &lt;&gt;"",IF(AND(L617&lt;&gt;"2.10",AND(L617&lt;&gt;"7.10",AND(L617&lt;&gt;"15.10",AND(L617&lt;&gt;"16.10",L617&lt;&gt;"18.10")))),VLOOKUP(VALUE(L617),'[2]Controls v7 to v8'!$A$1:$I$165,2,FALSE),VLOOKUP(L617,'[2]Controls v7 to v8'!$A$1:$I$165,2,FALSE)),"")</f>
        <v/>
      </c>
      <c r="R617" s="46" t="str">
        <f>IF(M617 &lt;&gt;"",IF(AND(M617&lt;&gt;"2.10",AND(M617&lt;&gt;"7.10",AND(M617&lt;&gt;"15.10",AND(M617&lt;&gt;"16.10",M617&lt;&gt;"18.10")))),VLOOKUP(VALUE(M617),'[2]Controls v7 to v8'!$A$1:$I$165,2,FALSE),VLOOKUP(M617,'[2]Controls v7 to v8'!$A$1:$I$165,2,FALSE)),"")</f>
        <v/>
      </c>
      <c r="S617" s="44" t="str">
        <f>'[2]IG Mapping Formula (8)'!H619</f>
        <v/>
      </c>
    </row>
    <row r="618" spans="1:19" ht="13" x14ac:dyDescent="0.15">
      <c r="A618" s="35"/>
      <c r="B618" s="35"/>
      <c r="C618" s="36"/>
      <c r="D618" s="36"/>
      <c r="E618" s="59"/>
      <c r="F618" s="59"/>
      <c r="G618" s="59"/>
      <c r="H618" s="59"/>
      <c r="I618" s="59"/>
      <c r="J618" s="59"/>
      <c r="K618" s="39"/>
      <c r="L618" s="39"/>
      <c r="M618" s="39"/>
      <c r="N618" s="42" t="str">
        <f>'[2]IG Mapping Formula (7.1)'!H620</f>
        <v/>
      </c>
      <c r="O618" s="35"/>
      <c r="P618" s="41" t="str">
        <f>IF(K618 &lt;&gt;"",IF(AND(K618&lt;&gt;"2.10",AND(K618&lt;&gt;"7.10",AND(K618&lt;&gt;"15.10",AND(K618&lt;&gt;"16.10",K618&lt;&gt;"18.10")))),VLOOKUP(VALUE(K618),'[2]Controls v7 to v8'!$A$1:$I$165,2,FALSE),VLOOKUP(K618,'[2]Controls v7 to v8'!$A$1:$I$165,2,FALSE)),"")</f>
        <v/>
      </c>
      <c r="Q618" s="41" t="str">
        <f>IF(L618 &lt;&gt;"",IF(AND(L618&lt;&gt;"2.10",AND(L618&lt;&gt;"7.10",AND(L618&lt;&gt;"15.10",AND(L618&lt;&gt;"16.10",L618&lt;&gt;"18.10")))),VLOOKUP(VALUE(L618),'[2]Controls v7 to v8'!$A$1:$I$165,2,FALSE),VLOOKUP(L618,'[2]Controls v7 to v8'!$A$1:$I$165,2,FALSE)),"")</f>
        <v/>
      </c>
      <c r="R618" s="42" t="str">
        <f>IF(M618 &lt;&gt;"",IF(AND(M618&lt;&gt;"2.10",AND(M618&lt;&gt;"7.10",AND(M618&lt;&gt;"15.10",AND(M618&lt;&gt;"16.10",M618&lt;&gt;"18.10")))),VLOOKUP(VALUE(M618),'[2]Controls v7 to v8'!$A$1:$I$165,2,FALSE),VLOOKUP(M618,'[2]Controls v7 to v8'!$A$1:$I$165,2,FALSE)),"")</f>
        <v/>
      </c>
      <c r="S618" s="42" t="str">
        <f>'[2]IG Mapping Formula (8)'!H620</f>
        <v/>
      </c>
    </row>
    <row r="619" spans="1:19" ht="13" x14ac:dyDescent="0.15">
      <c r="A619" s="35"/>
      <c r="B619" s="35"/>
      <c r="C619" s="36"/>
      <c r="D619" s="36"/>
      <c r="E619" s="36"/>
      <c r="F619" s="36"/>
      <c r="G619" s="36"/>
      <c r="H619" s="36"/>
      <c r="I619" s="36"/>
      <c r="J619" s="36"/>
      <c r="K619" s="36"/>
      <c r="L619" s="36"/>
      <c r="M619" s="36"/>
      <c r="N619" s="44" t="str">
        <f>'[2]IG Mapping Formula (7.1)'!H621</f>
        <v/>
      </c>
      <c r="O619" s="35"/>
      <c r="P619" s="61" t="str">
        <f>IF(K619 &lt;&gt;"",IF(AND(K619&lt;&gt;"2.10",AND(K619&lt;&gt;"7.10",AND(K619&lt;&gt;"15.10",AND(K619&lt;&gt;"16.10",K619&lt;&gt;"18.10")))),VLOOKUP(VALUE(K619),'[2]Controls v7 to v8'!$A$1:$I$165,2,FALSE),VLOOKUP(K619,'[2]Controls v7 to v8'!$A$1:$I$165,2,FALSE)),"")</f>
        <v/>
      </c>
      <c r="Q619" s="61" t="str">
        <f>IF(L619 &lt;&gt;"",IF(AND(L619&lt;&gt;"2.10",AND(L619&lt;&gt;"7.10",AND(L619&lt;&gt;"15.10",AND(L619&lt;&gt;"16.10",L619&lt;&gt;"18.10")))),VLOOKUP(VALUE(L619),'[2]Controls v7 to v8'!$A$1:$I$165,2,FALSE),VLOOKUP(L619,'[2]Controls v7 to v8'!$A$1:$I$165,2,FALSE)),"")</f>
        <v/>
      </c>
      <c r="R619" s="44" t="str">
        <f>IF(M619 &lt;&gt;"",IF(AND(M619&lt;&gt;"2.10",AND(M619&lt;&gt;"7.10",AND(M619&lt;&gt;"15.10",AND(M619&lt;&gt;"16.10",M619&lt;&gt;"18.10")))),VLOOKUP(VALUE(M619),'[2]Controls v7 to v8'!$A$1:$I$165,2,FALSE),VLOOKUP(M619,'[2]Controls v7 to v8'!$A$1:$I$165,2,FALSE)),"")</f>
        <v/>
      </c>
      <c r="S619" s="44" t="str">
        <f>'[2]IG Mapping Formula (8)'!H621</f>
        <v/>
      </c>
    </row>
    <row r="620" spans="1:19" ht="13" x14ac:dyDescent="0.15">
      <c r="A620" s="35"/>
      <c r="B620" s="35"/>
      <c r="C620" s="36"/>
      <c r="D620" s="36"/>
      <c r="E620" s="36"/>
      <c r="F620" s="36"/>
      <c r="G620" s="36"/>
      <c r="H620" s="36"/>
      <c r="I620" s="36"/>
      <c r="J620" s="36"/>
      <c r="K620" s="36"/>
      <c r="L620" s="36"/>
      <c r="M620" s="36"/>
      <c r="N620" s="40" t="str">
        <f>'[2]IG Mapping Formula (7.1)'!H622</f>
        <v/>
      </c>
      <c r="O620" s="35"/>
      <c r="P620" s="60" t="str">
        <f>IF(K620 &lt;&gt;"",IF(AND(K620&lt;&gt;"2.10",AND(K620&lt;&gt;"7.10",AND(K620&lt;&gt;"15.10",AND(K620&lt;&gt;"16.10",K620&lt;&gt;"18.10")))),VLOOKUP(VALUE(K620),'[2]Controls v7 to v8'!$A$1:$I$165,2,FALSE),VLOOKUP(K620,'[2]Controls v7 to v8'!$A$1:$I$165,2,FALSE)),"")</f>
        <v/>
      </c>
      <c r="Q620" s="60" t="str">
        <f>IF(L620 &lt;&gt;"",IF(AND(L620&lt;&gt;"2.10",AND(L620&lt;&gt;"7.10",AND(L620&lt;&gt;"15.10",AND(L620&lt;&gt;"16.10",L620&lt;&gt;"18.10")))),VLOOKUP(VALUE(L620),'[2]Controls v7 to v8'!$A$1:$I$165,2,FALSE),VLOOKUP(L620,'[2]Controls v7 to v8'!$A$1:$I$165,2,FALSE)),"")</f>
        <v/>
      </c>
      <c r="R620" s="40" t="str">
        <f>IF(M620 &lt;&gt;"",IF(AND(M620&lt;&gt;"2.10",AND(M620&lt;&gt;"7.10",AND(M620&lt;&gt;"15.10",AND(M620&lt;&gt;"16.10",M620&lt;&gt;"18.10")))),VLOOKUP(VALUE(M620),'[2]Controls v7 to v8'!$A$1:$I$165,2,FALSE),VLOOKUP(M620,'[2]Controls v7 to v8'!$A$1:$I$165,2,FALSE)),"")</f>
        <v/>
      </c>
      <c r="S620" s="40" t="str">
        <f>'[2]IG Mapping Formula (8)'!H622</f>
        <v/>
      </c>
    </row>
    <row r="621" spans="1:19" ht="13" x14ac:dyDescent="0.15">
      <c r="A621" s="35"/>
      <c r="B621" s="35"/>
      <c r="C621" s="36"/>
      <c r="D621" s="36"/>
      <c r="E621" s="59"/>
      <c r="F621" s="59"/>
      <c r="G621" s="59"/>
      <c r="H621" s="59"/>
      <c r="I621" s="59"/>
      <c r="J621" s="59"/>
      <c r="K621" s="39"/>
      <c r="L621" s="39"/>
      <c r="M621" s="39"/>
      <c r="N621" s="46" t="str">
        <f>'[2]IG Mapping Formula (7.1)'!H623</f>
        <v/>
      </c>
      <c r="O621" s="35"/>
      <c r="P621" s="61" t="str">
        <f>IF(K621 &lt;&gt;"",IF(AND(K621&lt;&gt;"2.10",AND(K621&lt;&gt;"7.10",AND(K621&lt;&gt;"15.10",AND(K621&lt;&gt;"16.10",K621&lt;&gt;"18.10")))),VLOOKUP(VALUE(K621),'[2]Controls v7 to v8'!$A$1:$I$165,2,FALSE),VLOOKUP(K621,'[2]Controls v7 to v8'!$A$1:$I$165,2,FALSE)),"")</f>
        <v/>
      </c>
      <c r="Q621" s="61" t="str">
        <f>IF(L621 &lt;&gt;"",IF(AND(L621&lt;&gt;"2.10",AND(L621&lt;&gt;"7.10",AND(L621&lt;&gt;"15.10",AND(L621&lt;&gt;"16.10",L621&lt;&gt;"18.10")))),VLOOKUP(VALUE(L621),'[2]Controls v7 to v8'!$A$1:$I$165,2,FALSE),VLOOKUP(L621,'[2]Controls v7 to v8'!$A$1:$I$165,2,FALSE)),"")</f>
        <v/>
      </c>
      <c r="R621" s="44" t="str">
        <f>IF(M621 &lt;&gt;"",IF(AND(M621&lt;&gt;"2.10",AND(M621&lt;&gt;"7.10",AND(M621&lt;&gt;"15.10",AND(M621&lt;&gt;"16.10",M621&lt;&gt;"18.10")))),VLOOKUP(VALUE(M621),'[2]Controls v7 to v8'!$A$1:$I$165,2,FALSE),VLOOKUP(M621,'[2]Controls v7 to v8'!$A$1:$I$165,2,FALSE)),"")</f>
        <v/>
      </c>
      <c r="S621" s="46" t="str">
        <f>'[2]IG Mapping Formula (8)'!H623</f>
        <v/>
      </c>
    </row>
    <row r="622" spans="1:19" ht="13" x14ac:dyDescent="0.15">
      <c r="A622" s="35"/>
      <c r="B622" s="35"/>
      <c r="C622" s="36"/>
      <c r="D622" s="36"/>
      <c r="E622" s="36"/>
      <c r="F622" s="36"/>
      <c r="G622" s="36"/>
      <c r="H622" s="36"/>
      <c r="I622" s="36"/>
      <c r="J622" s="36"/>
      <c r="K622" s="36"/>
      <c r="L622" s="36"/>
      <c r="M622" s="36"/>
      <c r="N622" s="40" t="str">
        <f>'[2]IG Mapping Formula (7.1)'!H624</f>
        <v/>
      </c>
      <c r="O622" s="35"/>
      <c r="P622" s="41" t="str">
        <f>IF(K622 &lt;&gt;"",IF(AND(K622&lt;&gt;"2.10",AND(K622&lt;&gt;"7.10",AND(K622&lt;&gt;"15.10",AND(K622&lt;&gt;"16.10",K622&lt;&gt;"18.10")))),VLOOKUP(VALUE(K622),'[2]Controls v7 to v8'!$A$1:$I$165,2,FALSE),VLOOKUP(K622,'[2]Controls v7 to v8'!$A$1:$I$165,2,FALSE)),"")</f>
        <v/>
      </c>
      <c r="Q622" s="41" t="str">
        <f>IF(L622 &lt;&gt;"",IF(AND(L622&lt;&gt;"2.10",AND(L622&lt;&gt;"7.10",AND(L622&lt;&gt;"15.10",AND(L622&lt;&gt;"16.10",L622&lt;&gt;"18.10")))),VLOOKUP(VALUE(L622),'[2]Controls v7 to v8'!$A$1:$I$165,2,FALSE),VLOOKUP(L622,'[2]Controls v7 to v8'!$A$1:$I$165,2,FALSE)),"")</f>
        <v/>
      </c>
      <c r="R622" s="42" t="str">
        <f>IF(M622 &lt;&gt;"",IF(AND(M622&lt;&gt;"2.10",AND(M622&lt;&gt;"7.10",AND(M622&lt;&gt;"15.10",AND(M622&lt;&gt;"16.10",M622&lt;&gt;"18.10")))),VLOOKUP(VALUE(M622),'[2]Controls v7 to v8'!$A$1:$I$165,2,FALSE),VLOOKUP(M622,'[2]Controls v7 to v8'!$A$1:$I$165,2,FALSE)),"")</f>
        <v/>
      </c>
      <c r="S622" s="40" t="str">
        <f>'[2]IG Mapping Formula (8)'!H624</f>
        <v/>
      </c>
    </row>
    <row r="623" spans="1:19" ht="13" x14ac:dyDescent="0.15">
      <c r="A623" s="35"/>
      <c r="B623" s="35"/>
      <c r="C623" s="36"/>
      <c r="D623" s="36"/>
      <c r="E623" s="59"/>
      <c r="F623" s="59"/>
      <c r="G623" s="59"/>
      <c r="H623" s="59"/>
      <c r="I623" s="59"/>
      <c r="J623" s="59"/>
      <c r="K623" s="39"/>
      <c r="L623" s="39"/>
      <c r="M623" s="39"/>
      <c r="N623" s="46" t="str">
        <f>'[2]IG Mapping Formula (7.1)'!H625</f>
        <v/>
      </c>
      <c r="O623" s="35"/>
      <c r="P623" s="45" t="str">
        <f>IF(K623 &lt;&gt;"",IF(AND(K623&lt;&gt;"2.10",AND(K623&lt;&gt;"7.10",AND(K623&lt;&gt;"15.10",AND(K623&lt;&gt;"16.10",K623&lt;&gt;"18.10")))),VLOOKUP(VALUE(K623),'[2]Controls v7 to v8'!$A$1:$I$165,2,FALSE),VLOOKUP(K623,'[2]Controls v7 to v8'!$A$1:$I$165,2,FALSE)),"")</f>
        <v/>
      </c>
      <c r="Q623" s="45" t="str">
        <f>IF(L623 &lt;&gt;"",IF(AND(L623&lt;&gt;"2.10",AND(L623&lt;&gt;"7.10",AND(L623&lt;&gt;"15.10",AND(L623&lt;&gt;"16.10",L623&lt;&gt;"18.10")))),VLOOKUP(VALUE(L623),'[2]Controls v7 to v8'!$A$1:$I$165,2,FALSE),VLOOKUP(L623,'[2]Controls v7 to v8'!$A$1:$I$165,2,FALSE)),"")</f>
        <v/>
      </c>
      <c r="R623" s="46" t="str">
        <f>IF(M623 &lt;&gt;"",IF(AND(M623&lt;&gt;"2.10",AND(M623&lt;&gt;"7.10",AND(M623&lt;&gt;"15.10",AND(M623&lt;&gt;"16.10",M623&lt;&gt;"18.10")))),VLOOKUP(VALUE(M623),'[2]Controls v7 to v8'!$A$1:$I$165,2,FALSE),VLOOKUP(M623,'[2]Controls v7 to v8'!$A$1:$I$165,2,FALSE)),"")</f>
        <v/>
      </c>
      <c r="S623" s="46" t="str">
        <f>'[2]IG Mapping Formula (8)'!H625</f>
        <v/>
      </c>
    </row>
    <row r="624" spans="1:19" ht="13" x14ac:dyDescent="0.15">
      <c r="A624" s="35"/>
      <c r="B624" s="35"/>
      <c r="C624" s="36"/>
      <c r="D624" s="36"/>
      <c r="E624" s="59"/>
      <c r="F624" s="59"/>
      <c r="G624" s="59"/>
      <c r="H624" s="59"/>
      <c r="I624" s="59"/>
      <c r="J624" s="59"/>
      <c r="K624" s="39"/>
      <c r="L624" s="39"/>
      <c r="M624" s="39"/>
      <c r="N624" s="42" t="str">
        <f>'[2]IG Mapping Formula (7.1)'!H626</f>
        <v/>
      </c>
      <c r="O624" s="35"/>
      <c r="P624" s="41" t="str">
        <f>IF(K624 &lt;&gt;"",IF(AND(K624&lt;&gt;"2.10",AND(K624&lt;&gt;"7.10",AND(K624&lt;&gt;"15.10",AND(K624&lt;&gt;"16.10",K624&lt;&gt;"18.10")))),VLOOKUP(VALUE(K624),'[2]Controls v7 to v8'!$A$1:$I$165,2,FALSE),VLOOKUP(K624,'[2]Controls v7 to v8'!$A$1:$I$165,2,FALSE)),"")</f>
        <v/>
      </c>
      <c r="Q624" s="41" t="str">
        <f>IF(L624 &lt;&gt;"",IF(AND(L624&lt;&gt;"2.10",AND(L624&lt;&gt;"7.10",AND(L624&lt;&gt;"15.10",AND(L624&lt;&gt;"16.10",L624&lt;&gt;"18.10")))),VLOOKUP(VALUE(L624),'[2]Controls v7 to v8'!$A$1:$I$165,2,FALSE),VLOOKUP(L624,'[2]Controls v7 to v8'!$A$1:$I$165,2,FALSE)),"")</f>
        <v/>
      </c>
      <c r="R624" s="42" t="str">
        <f>IF(M624 &lt;&gt;"",IF(AND(M624&lt;&gt;"2.10",AND(M624&lt;&gt;"7.10",AND(M624&lt;&gt;"15.10",AND(M624&lt;&gt;"16.10",M624&lt;&gt;"18.10")))),VLOOKUP(VALUE(M624),'[2]Controls v7 to v8'!$A$1:$I$165,2,FALSE),VLOOKUP(M624,'[2]Controls v7 to v8'!$A$1:$I$165,2,FALSE)),"")</f>
        <v/>
      </c>
      <c r="S624" s="42" t="str">
        <f>'[2]IG Mapping Formula (8)'!H626</f>
        <v/>
      </c>
    </row>
    <row r="625" spans="1:19" ht="13" x14ac:dyDescent="0.15">
      <c r="A625" s="35"/>
      <c r="B625" s="35"/>
      <c r="C625" s="36"/>
      <c r="D625" s="36"/>
      <c r="E625" s="36"/>
      <c r="F625" s="36"/>
      <c r="G625" s="36"/>
      <c r="H625" s="36"/>
      <c r="I625" s="36"/>
      <c r="J625" s="36"/>
      <c r="K625" s="36"/>
      <c r="L625" s="36"/>
      <c r="M625" s="36"/>
      <c r="N625" s="44" t="str">
        <f>'[2]IG Mapping Formula (7.1)'!H627</f>
        <v/>
      </c>
      <c r="O625" s="35"/>
      <c r="P625" s="45" t="str">
        <f>IF(K625 &lt;&gt;"",IF(AND(K625&lt;&gt;"2.10",AND(K625&lt;&gt;"7.10",AND(K625&lt;&gt;"15.10",AND(K625&lt;&gt;"16.10",K625&lt;&gt;"18.10")))),VLOOKUP(VALUE(K625),'[2]Controls v7 to v8'!$A$1:$I$165,2,FALSE),VLOOKUP(K625,'[2]Controls v7 to v8'!$A$1:$I$165,2,FALSE)),"")</f>
        <v/>
      </c>
      <c r="Q625" s="45" t="str">
        <f>IF(L625 &lt;&gt;"",IF(AND(L625&lt;&gt;"2.10",AND(L625&lt;&gt;"7.10",AND(L625&lt;&gt;"15.10",AND(L625&lt;&gt;"16.10",L625&lt;&gt;"18.10")))),VLOOKUP(VALUE(L625),'[2]Controls v7 to v8'!$A$1:$I$165,2,FALSE),VLOOKUP(L625,'[2]Controls v7 to v8'!$A$1:$I$165,2,FALSE)),"")</f>
        <v/>
      </c>
      <c r="R625" s="46" t="str">
        <f>IF(M625 &lt;&gt;"",IF(AND(M625&lt;&gt;"2.10",AND(M625&lt;&gt;"7.10",AND(M625&lt;&gt;"15.10",AND(M625&lt;&gt;"16.10",M625&lt;&gt;"18.10")))),VLOOKUP(VALUE(M625),'[2]Controls v7 to v8'!$A$1:$I$165,2,FALSE),VLOOKUP(M625,'[2]Controls v7 to v8'!$A$1:$I$165,2,FALSE)),"")</f>
        <v/>
      </c>
      <c r="S625" s="44" t="str">
        <f>'[2]IG Mapping Formula (8)'!H627</f>
        <v/>
      </c>
    </row>
    <row r="626" spans="1:19" ht="13" x14ac:dyDescent="0.15">
      <c r="A626" s="35"/>
      <c r="B626" s="35"/>
      <c r="C626" s="36"/>
      <c r="D626" s="36"/>
      <c r="E626" s="36"/>
      <c r="F626" s="36"/>
      <c r="G626" s="36"/>
      <c r="H626" s="36"/>
      <c r="I626" s="36"/>
      <c r="J626" s="36"/>
      <c r="K626" s="36"/>
      <c r="L626" s="36"/>
      <c r="M626" s="36"/>
      <c r="N626" s="40" t="str">
        <f>'[2]IG Mapping Formula (7.1)'!H628</f>
        <v/>
      </c>
      <c r="O626" s="35"/>
      <c r="P626" s="41" t="str">
        <f>IF(K626 &lt;&gt;"",IF(AND(K626&lt;&gt;"2.10",AND(K626&lt;&gt;"7.10",AND(K626&lt;&gt;"15.10",AND(K626&lt;&gt;"16.10",K626&lt;&gt;"18.10")))),VLOOKUP(VALUE(K626),'[2]Controls v7 to v8'!$A$1:$I$165,2,FALSE),VLOOKUP(K626,'[2]Controls v7 to v8'!$A$1:$I$165,2,FALSE)),"")</f>
        <v/>
      </c>
      <c r="Q626" s="41" t="str">
        <f>IF(L626 &lt;&gt;"",IF(AND(L626&lt;&gt;"2.10",AND(L626&lt;&gt;"7.10",AND(L626&lt;&gt;"15.10",AND(L626&lt;&gt;"16.10",L626&lt;&gt;"18.10")))),VLOOKUP(VALUE(L626),'[2]Controls v7 to v8'!$A$1:$I$165,2,FALSE),VLOOKUP(L626,'[2]Controls v7 to v8'!$A$1:$I$165,2,FALSE)),"")</f>
        <v/>
      </c>
      <c r="R626" s="42" t="str">
        <f>IF(M626 &lt;&gt;"",IF(AND(M626&lt;&gt;"2.10",AND(M626&lt;&gt;"7.10",AND(M626&lt;&gt;"15.10",AND(M626&lt;&gt;"16.10",M626&lt;&gt;"18.10")))),VLOOKUP(VALUE(M626),'[2]Controls v7 to v8'!$A$1:$I$165,2,FALSE),VLOOKUP(M626,'[2]Controls v7 to v8'!$A$1:$I$165,2,FALSE)),"")</f>
        <v/>
      </c>
      <c r="S626" s="40" t="str">
        <f>'[2]IG Mapping Formula (8)'!H628</f>
        <v/>
      </c>
    </row>
    <row r="627" spans="1:19" ht="16" x14ac:dyDescent="0.2">
      <c r="A627" s="35"/>
      <c r="B627" s="35"/>
      <c r="C627" s="36"/>
      <c r="D627" s="36"/>
      <c r="E627" s="36"/>
      <c r="F627" s="36"/>
      <c r="G627" s="36"/>
      <c r="H627" s="36"/>
      <c r="I627" s="36"/>
      <c r="J627" s="36"/>
      <c r="K627" s="36"/>
      <c r="L627" s="36"/>
      <c r="M627" s="36"/>
      <c r="N627" s="44" t="str">
        <f>'[2]IG Mapping Formula (7.1)'!H629</f>
        <v/>
      </c>
      <c r="O627" s="35"/>
      <c r="P627" s="84" t="str">
        <f>IF(K627 &lt;&gt;"",IF(AND(K627&lt;&gt;"2.10",AND(K627&lt;&gt;"7.10",AND(K627&lt;&gt;"15.10",AND(K627&lt;&gt;"16.10",K627&lt;&gt;"18.10")))),VLOOKUP(VALUE(K627),'[2]Controls v7 to v8'!$A$1:$I$165,2,FALSE),VLOOKUP(K627,'[2]Controls v7 to v8'!$A$1:$I$165,2,FALSE)),"")</f>
        <v/>
      </c>
      <c r="Q627" s="84" t="str">
        <f>IF(L627 &lt;&gt;"",IF(AND(L627&lt;&gt;"2.10",AND(L627&lt;&gt;"7.10",AND(L627&lt;&gt;"15.10",AND(L627&lt;&gt;"16.10",L627&lt;&gt;"18.10")))),VLOOKUP(VALUE(L627),'[2]Controls v7 to v8'!$A$1:$I$165,2,FALSE),VLOOKUP(L627,'[2]Controls v7 to v8'!$A$1:$I$165,2,FALSE)),"")</f>
        <v/>
      </c>
      <c r="R627" s="85" t="str">
        <f>IF(M627 &lt;&gt;"",IF(AND(M627&lt;&gt;"2.10",AND(M627&lt;&gt;"7.10",AND(M627&lt;&gt;"15.10",AND(M627&lt;&gt;"16.10",M627&lt;&gt;"18.10")))),VLOOKUP(VALUE(M627),'[2]Controls v7 to v8'!$A$1:$I$165,2,FALSE),VLOOKUP(M627,'[2]Controls v7 to v8'!$A$1:$I$165,2,FALSE)),"")</f>
        <v/>
      </c>
      <c r="S627" s="44" t="str">
        <f>'[2]IG Mapping Formula (8)'!H629</f>
        <v/>
      </c>
    </row>
    <row r="628" spans="1:19" ht="13" x14ac:dyDescent="0.15">
      <c r="A628" s="35"/>
      <c r="B628" s="35"/>
      <c r="C628" s="36"/>
      <c r="D628" s="36"/>
      <c r="E628" s="59"/>
      <c r="F628" s="59"/>
      <c r="G628" s="59"/>
      <c r="H628" s="59"/>
      <c r="I628" s="59"/>
      <c r="J628" s="59"/>
      <c r="K628" s="39"/>
      <c r="L628" s="39"/>
      <c r="M628" s="39"/>
      <c r="N628" s="42" t="str">
        <f>'[2]IG Mapping Formula (7.1)'!H630</f>
        <v/>
      </c>
      <c r="O628" s="35"/>
      <c r="P628" s="41" t="str">
        <f>IF(K628 &lt;&gt;"",IF(AND(K628&lt;&gt;"2.10",AND(K628&lt;&gt;"7.10",AND(K628&lt;&gt;"15.10",AND(K628&lt;&gt;"16.10",K628&lt;&gt;"18.10")))),VLOOKUP(VALUE(K628),'[2]Controls v7 to v8'!$A$1:$I$165,2,FALSE),VLOOKUP(K628,'[2]Controls v7 to v8'!$A$1:$I$165,2,FALSE)),"")</f>
        <v/>
      </c>
      <c r="Q628" s="41" t="str">
        <f>IF(L628 &lt;&gt;"",IF(AND(L628&lt;&gt;"2.10",AND(L628&lt;&gt;"7.10",AND(L628&lt;&gt;"15.10",AND(L628&lt;&gt;"16.10",L628&lt;&gt;"18.10")))),VLOOKUP(VALUE(L628),'[2]Controls v7 to v8'!$A$1:$I$165,2,FALSE),VLOOKUP(L628,'[2]Controls v7 to v8'!$A$1:$I$165,2,FALSE)),"")</f>
        <v/>
      </c>
      <c r="R628" s="42" t="str">
        <f>IF(M628 &lt;&gt;"",IF(AND(M628&lt;&gt;"2.10",AND(M628&lt;&gt;"7.10",AND(M628&lt;&gt;"15.10",AND(M628&lt;&gt;"16.10",M628&lt;&gt;"18.10")))),VLOOKUP(VALUE(M628),'[2]Controls v7 to v8'!$A$1:$I$165,2,FALSE),VLOOKUP(M628,'[2]Controls v7 to v8'!$A$1:$I$165,2,FALSE)),"")</f>
        <v/>
      </c>
      <c r="S628" s="42" t="str">
        <f>'[2]IG Mapping Formula (8)'!H630</f>
        <v/>
      </c>
    </row>
    <row r="629" spans="1:19" ht="13" x14ac:dyDescent="0.15">
      <c r="A629" s="35"/>
      <c r="B629" s="35"/>
      <c r="C629" s="36"/>
      <c r="D629" s="36"/>
      <c r="E629" s="59"/>
      <c r="F629" s="59"/>
      <c r="G629" s="59"/>
      <c r="H629" s="59"/>
      <c r="I629" s="38"/>
      <c r="J629" s="38"/>
      <c r="K629" s="39"/>
      <c r="L629" s="39"/>
      <c r="M629" s="39"/>
      <c r="N629" s="46" t="str">
        <f>'[2]IG Mapping Formula (7.1)'!H631</f>
        <v/>
      </c>
      <c r="O629" s="35"/>
      <c r="P629" s="61" t="str">
        <f>IF(K629 &lt;&gt;"",IF(AND(K629&lt;&gt;"2.10",AND(K629&lt;&gt;"7.10",AND(K629&lt;&gt;"15.10",AND(K629&lt;&gt;"16.10",K629&lt;&gt;"18.10")))),VLOOKUP(VALUE(K629),'[2]Controls v7 to v8'!$A$1:$I$165,2,FALSE),VLOOKUP(K629,'[2]Controls v7 to v8'!$A$1:$I$165,2,FALSE)),"")</f>
        <v/>
      </c>
      <c r="Q629" s="61" t="str">
        <f>IF(L629 &lt;&gt;"",IF(AND(L629&lt;&gt;"2.10",AND(L629&lt;&gt;"7.10",AND(L629&lt;&gt;"15.10",AND(L629&lt;&gt;"16.10",L629&lt;&gt;"18.10")))),VLOOKUP(VALUE(L629),'[2]Controls v7 to v8'!$A$1:$I$165,2,FALSE),VLOOKUP(L629,'[2]Controls v7 to v8'!$A$1:$I$165,2,FALSE)),"")</f>
        <v/>
      </c>
      <c r="R629" s="44" t="str">
        <f>IF(M629 &lt;&gt;"",IF(AND(M629&lt;&gt;"2.10",AND(M629&lt;&gt;"7.10",AND(M629&lt;&gt;"15.10",AND(M629&lt;&gt;"16.10",M629&lt;&gt;"18.10")))),VLOOKUP(VALUE(M629),'[2]Controls v7 to v8'!$A$1:$I$165,2,FALSE),VLOOKUP(M629,'[2]Controls v7 to v8'!$A$1:$I$165,2,FALSE)),"")</f>
        <v/>
      </c>
      <c r="S629" s="46" t="str">
        <f>'[2]IG Mapping Formula (8)'!H631</f>
        <v/>
      </c>
    </row>
    <row r="630" spans="1:19" ht="13" x14ac:dyDescent="0.15">
      <c r="A630" s="35"/>
      <c r="B630" s="35"/>
      <c r="C630" s="36"/>
      <c r="D630" s="36"/>
      <c r="E630" s="59"/>
      <c r="F630" s="59"/>
      <c r="G630" s="59"/>
      <c r="H630" s="59"/>
      <c r="I630" s="59"/>
      <c r="J630" s="59"/>
      <c r="K630" s="39"/>
      <c r="L630" s="39"/>
      <c r="M630" s="39"/>
      <c r="N630" s="42" t="str">
        <f>'[2]IG Mapping Formula (7.1)'!H632</f>
        <v/>
      </c>
      <c r="O630" s="35"/>
      <c r="P630" s="41" t="str">
        <f>IF(K630 &lt;&gt;"",IF(AND(K630&lt;&gt;"2.10",AND(K630&lt;&gt;"7.10",AND(K630&lt;&gt;"15.10",AND(K630&lt;&gt;"16.10",K630&lt;&gt;"18.10")))),VLOOKUP(VALUE(K630),'[2]Controls v7 to v8'!$A$1:$I$165,2,FALSE),VLOOKUP(K630,'[2]Controls v7 to v8'!$A$1:$I$165,2,FALSE)),"")</f>
        <v/>
      </c>
      <c r="Q630" s="41" t="str">
        <f>IF(L630 &lt;&gt;"",IF(AND(L630&lt;&gt;"2.10",AND(L630&lt;&gt;"7.10",AND(L630&lt;&gt;"15.10",AND(L630&lt;&gt;"16.10",L630&lt;&gt;"18.10")))),VLOOKUP(VALUE(L630),'[2]Controls v7 to v8'!$A$1:$I$165,2,FALSE),VLOOKUP(L630,'[2]Controls v7 to v8'!$A$1:$I$165,2,FALSE)),"")</f>
        <v/>
      </c>
      <c r="R630" s="42" t="str">
        <f>IF(M630 &lt;&gt;"",IF(AND(M630&lt;&gt;"2.10",AND(M630&lt;&gt;"7.10",AND(M630&lt;&gt;"15.10",AND(M630&lt;&gt;"16.10",M630&lt;&gt;"18.10")))),VLOOKUP(VALUE(M630),'[2]Controls v7 to v8'!$A$1:$I$165,2,FALSE),VLOOKUP(M630,'[2]Controls v7 to v8'!$A$1:$I$165,2,FALSE)),"")</f>
        <v/>
      </c>
      <c r="S630" s="42" t="str">
        <f>'[2]IG Mapping Formula (8)'!H632</f>
        <v/>
      </c>
    </row>
    <row r="631" spans="1:19" ht="13" x14ac:dyDescent="0.15">
      <c r="A631" s="35"/>
      <c r="B631" s="35"/>
      <c r="C631" s="36"/>
      <c r="D631" s="36"/>
      <c r="E631" s="59"/>
      <c r="F631" s="59"/>
      <c r="G631" s="59"/>
      <c r="H631" s="59"/>
      <c r="I631" s="59"/>
      <c r="J631" s="59"/>
      <c r="K631" s="39"/>
      <c r="L631" s="39"/>
      <c r="M631" s="39"/>
      <c r="N631" s="46" t="str">
        <f>'[2]IG Mapping Formula (7.1)'!H633</f>
        <v/>
      </c>
      <c r="O631" s="35"/>
      <c r="P631" s="45" t="str">
        <f>IF(K631 &lt;&gt;"",IF(AND(K631&lt;&gt;"2.10",AND(K631&lt;&gt;"7.10",AND(K631&lt;&gt;"15.10",AND(K631&lt;&gt;"16.10",K631&lt;&gt;"18.10")))),VLOOKUP(VALUE(K631),'[2]Controls v7 to v8'!$A$1:$I$165,2,FALSE),VLOOKUP(K631,'[2]Controls v7 to v8'!$A$1:$I$165,2,FALSE)),"")</f>
        <v/>
      </c>
      <c r="Q631" s="45" t="str">
        <f>IF(L631 &lt;&gt;"",IF(AND(L631&lt;&gt;"2.10",AND(L631&lt;&gt;"7.10",AND(L631&lt;&gt;"15.10",AND(L631&lt;&gt;"16.10",L631&lt;&gt;"18.10")))),VLOOKUP(VALUE(L631),'[2]Controls v7 to v8'!$A$1:$I$165,2,FALSE),VLOOKUP(L631,'[2]Controls v7 to v8'!$A$1:$I$165,2,FALSE)),"")</f>
        <v/>
      </c>
      <c r="R631" s="46" t="str">
        <f>IF(M631 &lt;&gt;"",IF(AND(M631&lt;&gt;"2.10",AND(M631&lt;&gt;"7.10",AND(M631&lt;&gt;"15.10",AND(M631&lt;&gt;"16.10",M631&lt;&gt;"18.10")))),VLOOKUP(VALUE(M631),'[2]Controls v7 to v8'!$A$1:$I$165,2,FALSE),VLOOKUP(M631,'[2]Controls v7 to v8'!$A$1:$I$165,2,FALSE)),"")</f>
        <v/>
      </c>
      <c r="S631" s="46" t="str">
        <f>'[2]IG Mapping Formula (8)'!H633</f>
        <v/>
      </c>
    </row>
    <row r="632" spans="1:19" ht="13" x14ac:dyDescent="0.15">
      <c r="A632" s="35"/>
      <c r="B632" s="35"/>
      <c r="C632" s="36"/>
      <c r="D632" s="36"/>
      <c r="E632" s="59"/>
      <c r="F632" s="59"/>
      <c r="G632" s="59"/>
      <c r="H632" s="59"/>
      <c r="I632" s="59"/>
      <c r="J632" s="59"/>
      <c r="K632" s="39"/>
      <c r="L632" s="39"/>
      <c r="M632" s="39"/>
      <c r="N632" s="42" t="str">
        <f>'[2]IG Mapping Formula (7.1)'!H634</f>
        <v/>
      </c>
      <c r="O632" s="35"/>
      <c r="P632" s="41" t="str">
        <f>IF(K632 &lt;&gt;"",IF(AND(K632&lt;&gt;"2.10",AND(K632&lt;&gt;"7.10",AND(K632&lt;&gt;"15.10",AND(K632&lt;&gt;"16.10",K632&lt;&gt;"18.10")))),VLOOKUP(VALUE(K632),'[2]Controls v7 to v8'!$A$1:$I$165,2,FALSE),VLOOKUP(K632,'[2]Controls v7 to v8'!$A$1:$I$165,2,FALSE)),"")</f>
        <v/>
      </c>
      <c r="Q632" s="41" t="str">
        <f>IF(L632 &lt;&gt;"",IF(AND(L632&lt;&gt;"2.10",AND(L632&lt;&gt;"7.10",AND(L632&lt;&gt;"15.10",AND(L632&lt;&gt;"16.10",L632&lt;&gt;"18.10")))),VLOOKUP(VALUE(L632),'[2]Controls v7 to v8'!$A$1:$I$165,2,FALSE),VLOOKUP(L632,'[2]Controls v7 to v8'!$A$1:$I$165,2,FALSE)),"")</f>
        <v/>
      </c>
      <c r="R632" s="42" t="str">
        <f>IF(M632 &lt;&gt;"",IF(AND(M632&lt;&gt;"2.10",AND(M632&lt;&gt;"7.10",AND(M632&lt;&gt;"15.10",AND(M632&lt;&gt;"16.10",M632&lt;&gt;"18.10")))),VLOOKUP(VALUE(M632),'[2]Controls v7 to v8'!$A$1:$I$165,2,FALSE),VLOOKUP(M632,'[2]Controls v7 to v8'!$A$1:$I$165,2,FALSE)),"")</f>
        <v/>
      </c>
      <c r="S632" s="42" t="str">
        <f>'[2]IG Mapping Formula (8)'!H634</f>
        <v/>
      </c>
    </row>
    <row r="633" spans="1:19" ht="16" x14ac:dyDescent="0.2">
      <c r="A633" s="35"/>
      <c r="B633" s="35"/>
      <c r="C633" s="36"/>
      <c r="D633" s="36"/>
      <c r="E633" s="59"/>
      <c r="F633" s="36"/>
      <c r="G633" s="59"/>
      <c r="H633" s="59"/>
      <c r="I633" s="59"/>
      <c r="J633" s="59"/>
      <c r="K633" s="86"/>
      <c r="L633" s="86"/>
      <c r="M633" s="86"/>
      <c r="N633" s="85" t="str">
        <f>'[2]IG Mapping Formula (7.1)'!H635</f>
        <v/>
      </c>
      <c r="O633" s="35"/>
      <c r="P633" s="45" t="str">
        <f>IF(K633 &lt;&gt;"",IF(AND(K633&lt;&gt;"2.10",AND(K633&lt;&gt;"7.10",AND(K633&lt;&gt;"15.10",AND(K633&lt;&gt;"16.10",K633&lt;&gt;"18.10")))),VLOOKUP(VALUE(K633),'[2]Controls v7 to v8'!$A$1:$I$165,2,FALSE),VLOOKUP(K633,'[2]Controls v7 to v8'!$A$1:$I$165,2,FALSE)),"")</f>
        <v/>
      </c>
      <c r="Q633" s="45" t="str">
        <f>IF(L633 &lt;&gt;"",IF(AND(L633&lt;&gt;"2.10",AND(L633&lt;&gt;"7.10",AND(L633&lt;&gt;"15.10",AND(L633&lt;&gt;"16.10",L633&lt;&gt;"18.10")))),VLOOKUP(VALUE(L633),'[2]Controls v7 to v8'!$A$1:$I$165,2,FALSE),VLOOKUP(L633,'[2]Controls v7 to v8'!$A$1:$I$165,2,FALSE)),"")</f>
        <v/>
      </c>
      <c r="R633" s="46" t="str">
        <f>IF(M633 &lt;&gt;"",IF(AND(M633&lt;&gt;"2.10",AND(M633&lt;&gt;"7.10",AND(M633&lt;&gt;"15.10",AND(M633&lt;&gt;"16.10",M633&lt;&gt;"18.10")))),VLOOKUP(VALUE(M633),'[2]Controls v7 to v8'!$A$1:$I$165,2,FALSE),VLOOKUP(M633,'[2]Controls v7 to v8'!$A$1:$I$165,2,FALSE)),"")</f>
        <v/>
      </c>
      <c r="S633" s="85" t="str">
        <f>'[2]IG Mapping Formula (8)'!H635</f>
        <v/>
      </c>
    </row>
    <row r="634" spans="1:19" ht="13" x14ac:dyDescent="0.15">
      <c r="A634" s="35"/>
      <c r="B634" s="35"/>
      <c r="C634" s="36"/>
      <c r="D634" s="36"/>
      <c r="E634" s="59"/>
      <c r="F634" s="59"/>
      <c r="G634" s="59"/>
      <c r="H634" s="59"/>
      <c r="I634" s="59"/>
      <c r="J634" s="59"/>
      <c r="K634" s="39"/>
      <c r="L634" s="39"/>
      <c r="M634" s="39"/>
      <c r="N634" s="42" t="str">
        <f>'[2]IG Mapping Formula (7.1)'!H636</f>
        <v/>
      </c>
      <c r="O634" s="35"/>
      <c r="P634" s="41" t="str">
        <f>IF(K634 &lt;&gt;"",IF(AND(K634&lt;&gt;"2.10",AND(K634&lt;&gt;"7.10",AND(K634&lt;&gt;"15.10",AND(K634&lt;&gt;"16.10",K634&lt;&gt;"18.10")))),VLOOKUP(VALUE(K634),'[2]Controls v7 to v8'!$A$1:$I$165,2,FALSE),VLOOKUP(K634,'[2]Controls v7 to v8'!$A$1:$I$165,2,FALSE)),"")</f>
        <v/>
      </c>
      <c r="Q634" s="41" t="str">
        <f>IF(L634 &lt;&gt;"",IF(AND(L634&lt;&gt;"2.10",AND(L634&lt;&gt;"7.10",AND(L634&lt;&gt;"15.10",AND(L634&lt;&gt;"16.10",L634&lt;&gt;"18.10")))),VLOOKUP(VALUE(L634),'[2]Controls v7 to v8'!$A$1:$I$165,2,FALSE),VLOOKUP(L634,'[2]Controls v7 to v8'!$A$1:$I$165,2,FALSE)),"")</f>
        <v/>
      </c>
      <c r="R634" s="42" t="str">
        <f>IF(M634 &lt;&gt;"",IF(AND(M634&lt;&gt;"2.10",AND(M634&lt;&gt;"7.10",AND(M634&lt;&gt;"15.10",AND(M634&lt;&gt;"16.10",M634&lt;&gt;"18.10")))),VLOOKUP(VALUE(M634),'[2]Controls v7 to v8'!$A$1:$I$165,2,FALSE),VLOOKUP(M634,'[2]Controls v7 to v8'!$A$1:$I$165,2,FALSE)),"")</f>
        <v/>
      </c>
      <c r="S634" s="42" t="str">
        <f>'[2]IG Mapping Formula (8)'!H636</f>
        <v/>
      </c>
    </row>
    <row r="635" spans="1:19" ht="13" x14ac:dyDescent="0.15">
      <c r="A635" s="35"/>
      <c r="B635" s="35"/>
      <c r="C635" s="36"/>
      <c r="D635" s="36"/>
      <c r="E635" s="36"/>
      <c r="F635" s="36"/>
      <c r="G635" s="36"/>
      <c r="H635" s="36"/>
      <c r="I635" s="36"/>
      <c r="J635" s="36"/>
      <c r="K635" s="36"/>
      <c r="L635" s="36"/>
      <c r="M635" s="36"/>
      <c r="N635" s="44" t="str">
        <f>'[2]IG Mapping Formula (7.1)'!H637</f>
        <v/>
      </c>
      <c r="O635" s="35"/>
      <c r="P635" s="45" t="str">
        <f>IF(K635 &lt;&gt;"",IF(AND(K635&lt;&gt;"2.10",AND(K635&lt;&gt;"7.10",AND(K635&lt;&gt;"15.10",AND(K635&lt;&gt;"16.10",K635&lt;&gt;"18.10")))),VLOOKUP(VALUE(K635),'[2]Controls v7 to v8'!$A$1:$I$165,2,FALSE),VLOOKUP(K635,'[2]Controls v7 to v8'!$A$1:$I$165,2,FALSE)),"")</f>
        <v/>
      </c>
      <c r="Q635" s="45" t="str">
        <f>IF(L635 &lt;&gt;"",IF(AND(L635&lt;&gt;"2.10",AND(L635&lt;&gt;"7.10",AND(L635&lt;&gt;"15.10",AND(L635&lt;&gt;"16.10",L635&lt;&gt;"18.10")))),VLOOKUP(VALUE(L635),'[2]Controls v7 to v8'!$A$1:$I$165,2,FALSE),VLOOKUP(L635,'[2]Controls v7 to v8'!$A$1:$I$165,2,FALSE)),"")</f>
        <v/>
      </c>
      <c r="R635" s="46" t="str">
        <f>IF(M635 &lt;&gt;"",IF(AND(M635&lt;&gt;"2.10",AND(M635&lt;&gt;"7.10",AND(M635&lt;&gt;"15.10",AND(M635&lt;&gt;"16.10",M635&lt;&gt;"18.10")))),VLOOKUP(VALUE(M635),'[2]Controls v7 to v8'!$A$1:$I$165,2,FALSE),VLOOKUP(M635,'[2]Controls v7 to v8'!$A$1:$I$165,2,FALSE)),"")</f>
        <v/>
      </c>
      <c r="S635" s="44" t="str">
        <f>'[2]IG Mapping Formula (8)'!H637</f>
        <v/>
      </c>
    </row>
    <row r="636" spans="1:19" ht="13" x14ac:dyDescent="0.15">
      <c r="A636" s="35"/>
      <c r="B636" s="35"/>
      <c r="C636" s="36"/>
      <c r="D636" s="36"/>
      <c r="E636" s="59"/>
      <c r="F636" s="59"/>
      <c r="G636" s="59"/>
      <c r="H636" s="59"/>
      <c r="I636" s="59"/>
      <c r="J636" s="59"/>
      <c r="K636" s="39"/>
      <c r="L636" s="39"/>
      <c r="M636" s="39"/>
      <c r="N636" s="42" t="str">
        <f>'[2]IG Mapping Formula (7.1)'!H638</f>
        <v/>
      </c>
      <c r="O636" s="35"/>
      <c r="P636" s="41" t="str">
        <f>IF(K636 &lt;&gt;"",IF(AND(K636&lt;&gt;"2.10",AND(K636&lt;&gt;"7.10",AND(K636&lt;&gt;"15.10",AND(K636&lt;&gt;"16.10",K636&lt;&gt;"18.10")))),VLOOKUP(VALUE(K636),'[2]Controls v7 to v8'!$A$1:$I$165,2,FALSE),VLOOKUP(K636,'[2]Controls v7 to v8'!$A$1:$I$165,2,FALSE)),"")</f>
        <v/>
      </c>
      <c r="Q636" s="41" t="str">
        <f>IF(L636 &lt;&gt;"",IF(AND(L636&lt;&gt;"2.10",AND(L636&lt;&gt;"7.10",AND(L636&lt;&gt;"15.10",AND(L636&lt;&gt;"16.10",L636&lt;&gt;"18.10")))),VLOOKUP(VALUE(L636),'[2]Controls v7 to v8'!$A$1:$I$165,2,FALSE),VLOOKUP(L636,'[2]Controls v7 to v8'!$A$1:$I$165,2,FALSE)),"")</f>
        <v/>
      </c>
      <c r="R636" s="42" t="str">
        <f>IF(M636 &lt;&gt;"",IF(AND(M636&lt;&gt;"2.10",AND(M636&lt;&gt;"7.10",AND(M636&lt;&gt;"15.10",AND(M636&lt;&gt;"16.10",M636&lt;&gt;"18.10")))),VLOOKUP(VALUE(M636),'[2]Controls v7 to v8'!$A$1:$I$165,2,FALSE),VLOOKUP(M636,'[2]Controls v7 to v8'!$A$1:$I$165,2,FALSE)),"")</f>
        <v/>
      </c>
      <c r="S636" s="42" t="str">
        <f>'[2]IG Mapping Formula (8)'!H638</f>
        <v/>
      </c>
    </row>
    <row r="637" spans="1:19" ht="13" x14ac:dyDescent="0.15">
      <c r="A637" s="35"/>
      <c r="B637" s="35"/>
      <c r="C637" s="36"/>
      <c r="D637" s="36"/>
      <c r="E637" s="59"/>
      <c r="F637" s="59"/>
      <c r="G637" s="59"/>
      <c r="H637" s="59"/>
      <c r="I637" s="59"/>
      <c r="J637" s="59"/>
      <c r="K637" s="39"/>
      <c r="L637" s="39"/>
      <c r="M637" s="39"/>
      <c r="N637" s="46" t="str">
        <f>'[2]IG Mapping Formula (7.1)'!H639</f>
        <v/>
      </c>
      <c r="O637" s="35"/>
      <c r="P637" s="45" t="str">
        <f>IF(K637 &lt;&gt;"",IF(AND(K637&lt;&gt;"2.10",AND(K637&lt;&gt;"7.10",AND(K637&lt;&gt;"15.10",AND(K637&lt;&gt;"16.10",K637&lt;&gt;"18.10")))),VLOOKUP(VALUE(K637),'[2]Controls v7 to v8'!$A$1:$I$165,2,FALSE),VLOOKUP(K637,'[2]Controls v7 to v8'!$A$1:$I$165,2,FALSE)),"")</f>
        <v/>
      </c>
      <c r="Q637" s="45" t="str">
        <f>IF(L637 &lt;&gt;"",IF(AND(L637&lt;&gt;"2.10",AND(L637&lt;&gt;"7.10",AND(L637&lt;&gt;"15.10",AND(L637&lt;&gt;"16.10",L637&lt;&gt;"18.10")))),VLOOKUP(VALUE(L637),'[2]Controls v7 to v8'!$A$1:$I$165,2,FALSE),VLOOKUP(L637,'[2]Controls v7 to v8'!$A$1:$I$165,2,FALSE)),"")</f>
        <v/>
      </c>
      <c r="R637" s="46" t="str">
        <f>IF(M637 &lt;&gt;"",IF(AND(M637&lt;&gt;"2.10",AND(M637&lt;&gt;"7.10",AND(M637&lt;&gt;"15.10",AND(M637&lt;&gt;"16.10",M637&lt;&gt;"18.10")))),VLOOKUP(VALUE(M637),'[2]Controls v7 to v8'!$A$1:$I$165,2,FALSE),VLOOKUP(M637,'[2]Controls v7 to v8'!$A$1:$I$165,2,FALSE)),"")</f>
        <v/>
      </c>
      <c r="S637" s="46" t="str">
        <f>'[2]IG Mapping Formula (8)'!H639</f>
        <v/>
      </c>
    </row>
    <row r="638" spans="1:19" ht="13" x14ac:dyDescent="0.15">
      <c r="A638" s="35"/>
      <c r="B638" s="35"/>
      <c r="C638" s="36"/>
      <c r="D638" s="36"/>
      <c r="E638" s="59"/>
      <c r="F638" s="59"/>
      <c r="G638" s="59"/>
      <c r="H638" s="59"/>
      <c r="I638" s="59"/>
      <c r="J638" s="59"/>
      <c r="K638" s="39"/>
      <c r="L638" s="39"/>
      <c r="M638" s="39"/>
      <c r="N638" s="42" t="str">
        <f>'[2]IG Mapping Formula (7.1)'!H640</f>
        <v/>
      </c>
      <c r="O638" s="35"/>
      <c r="P638" s="41" t="str">
        <f>IF(K638 &lt;&gt;"",IF(AND(K638&lt;&gt;"2.10",AND(K638&lt;&gt;"7.10",AND(K638&lt;&gt;"15.10",AND(K638&lt;&gt;"16.10",K638&lt;&gt;"18.10")))),VLOOKUP(VALUE(K638),'[2]Controls v7 to v8'!$A$1:$I$165,2,FALSE),VLOOKUP(K638,'[2]Controls v7 to v8'!$A$1:$I$165,2,FALSE)),"")</f>
        <v/>
      </c>
      <c r="Q638" s="41" t="str">
        <f>IF(L638 &lt;&gt;"",IF(AND(L638&lt;&gt;"2.10",AND(L638&lt;&gt;"7.10",AND(L638&lt;&gt;"15.10",AND(L638&lt;&gt;"16.10",L638&lt;&gt;"18.10")))),VLOOKUP(VALUE(L638),'[2]Controls v7 to v8'!$A$1:$I$165,2,FALSE),VLOOKUP(L638,'[2]Controls v7 to v8'!$A$1:$I$165,2,FALSE)),"")</f>
        <v/>
      </c>
      <c r="R638" s="42" t="str">
        <f>IF(M638 &lt;&gt;"",IF(AND(M638&lt;&gt;"2.10",AND(M638&lt;&gt;"7.10",AND(M638&lt;&gt;"15.10",AND(M638&lt;&gt;"16.10",M638&lt;&gt;"18.10")))),VLOOKUP(VALUE(M638),'[2]Controls v7 to v8'!$A$1:$I$165,2,FALSE),VLOOKUP(M638,'[2]Controls v7 to v8'!$A$1:$I$165,2,FALSE)),"")</f>
        <v/>
      </c>
      <c r="S638" s="42" t="str">
        <f>'[2]IG Mapping Formula (8)'!H640</f>
        <v/>
      </c>
    </row>
    <row r="639" spans="1:19" ht="13" x14ac:dyDescent="0.15">
      <c r="A639" s="35"/>
      <c r="B639" s="35"/>
      <c r="C639" s="36"/>
      <c r="D639" s="36"/>
      <c r="E639" s="59"/>
      <c r="F639" s="59"/>
      <c r="G639" s="59"/>
      <c r="H639" s="59"/>
      <c r="I639" s="59"/>
      <c r="J639" s="59"/>
      <c r="K639" s="39"/>
      <c r="L639" s="39"/>
      <c r="M639" s="39"/>
      <c r="N639" s="46" t="str">
        <f>'[2]IG Mapping Formula (7.1)'!H641</f>
        <v/>
      </c>
      <c r="O639" s="35"/>
      <c r="P639" s="45" t="str">
        <f>IF(K639 &lt;&gt;"",IF(AND(K639&lt;&gt;"2.10",AND(K639&lt;&gt;"7.10",AND(K639&lt;&gt;"15.10",AND(K639&lt;&gt;"16.10",K639&lt;&gt;"18.10")))),VLOOKUP(VALUE(K639),'[2]Controls v7 to v8'!$A$1:$I$165,2,FALSE),VLOOKUP(K639,'[2]Controls v7 to v8'!$A$1:$I$165,2,FALSE)),"")</f>
        <v/>
      </c>
      <c r="Q639" s="45" t="str">
        <f>IF(L639 &lt;&gt;"",IF(AND(L639&lt;&gt;"2.10",AND(L639&lt;&gt;"7.10",AND(L639&lt;&gt;"15.10",AND(L639&lt;&gt;"16.10",L639&lt;&gt;"18.10")))),VLOOKUP(VALUE(L639),'[2]Controls v7 to v8'!$A$1:$I$165,2,FALSE),VLOOKUP(L639,'[2]Controls v7 to v8'!$A$1:$I$165,2,FALSE)),"")</f>
        <v/>
      </c>
      <c r="R639" s="46" t="str">
        <f>IF(M639 &lt;&gt;"",IF(AND(M639&lt;&gt;"2.10",AND(M639&lt;&gt;"7.10",AND(M639&lt;&gt;"15.10",AND(M639&lt;&gt;"16.10",M639&lt;&gt;"18.10")))),VLOOKUP(VALUE(M639),'[2]Controls v7 to v8'!$A$1:$I$165,2,FALSE),VLOOKUP(M639,'[2]Controls v7 to v8'!$A$1:$I$165,2,FALSE)),"")</f>
        <v/>
      </c>
      <c r="S639" s="46" t="str">
        <f>'[2]IG Mapping Formula (8)'!H641</f>
        <v/>
      </c>
    </row>
    <row r="640" spans="1:19" ht="13" x14ac:dyDescent="0.15">
      <c r="A640" s="35"/>
      <c r="B640" s="35"/>
      <c r="C640" s="36"/>
      <c r="D640" s="36"/>
      <c r="E640" s="59"/>
      <c r="F640" s="59"/>
      <c r="G640" s="59"/>
      <c r="H640" s="59"/>
      <c r="I640" s="59"/>
      <c r="J640" s="59"/>
      <c r="K640" s="39"/>
      <c r="L640" s="39"/>
      <c r="M640" s="39"/>
      <c r="N640" s="42" t="str">
        <f>'[2]IG Mapping Formula (7.1)'!H642</f>
        <v/>
      </c>
      <c r="O640" s="35"/>
      <c r="P640" s="41" t="str">
        <f>IF(K640 &lt;&gt;"",IF(AND(K640&lt;&gt;"2.10",AND(K640&lt;&gt;"7.10",AND(K640&lt;&gt;"15.10",AND(K640&lt;&gt;"16.10",K640&lt;&gt;"18.10")))),VLOOKUP(VALUE(K640),'[2]Controls v7 to v8'!$A$1:$I$165,2,FALSE),VLOOKUP(K640,'[2]Controls v7 to v8'!$A$1:$I$165,2,FALSE)),"")</f>
        <v/>
      </c>
      <c r="Q640" s="41" t="str">
        <f>IF(L640 &lt;&gt;"",IF(AND(L640&lt;&gt;"2.10",AND(L640&lt;&gt;"7.10",AND(L640&lt;&gt;"15.10",AND(L640&lt;&gt;"16.10",L640&lt;&gt;"18.10")))),VLOOKUP(VALUE(L640),'[2]Controls v7 to v8'!$A$1:$I$165,2,FALSE),VLOOKUP(L640,'[2]Controls v7 to v8'!$A$1:$I$165,2,FALSE)),"")</f>
        <v/>
      </c>
      <c r="R640" s="42" t="str">
        <f>IF(M640 &lt;&gt;"",IF(AND(M640&lt;&gt;"2.10",AND(M640&lt;&gt;"7.10",AND(M640&lt;&gt;"15.10",AND(M640&lt;&gt;"16.10",M640&lt;&gt;"18.10")))),VLOOKUP(VALUE(M640),'[2]Controls v7 to v8'!$A$1:$I$165,2,FALSE),VLOOKUP(M640,'[2]Controls v7 to v8'!$A$1:$I$165,2,FALSE)),"")</f>
        <v/>
      </c>
      <c r="S640" s="42" t="str">
        <f>'[2]IG Mapping Formula (8)'!H642</f>
        <v/>
      </c>
    </row>
    <row r="641" spans="1:19" ht="13" x14ac:dyDescent="0.15">
      <c r="A641" s="35"/>
      <c r="B641" s="35"/>
      <c r="C641" s="36"/>
      <c r="D641" s="36"/>
      <c r="E641" s="59"/>
      <c r="F641" s="59"/>
      <c r="G641" s="59"/>
      <c r="H641" s="59"/>
      <c r="I641" s="59"/>
      <c r="J641" s="59"/>
      <c r="K641" s="39"/>
      <c r="L641" s="39"/>
      <c r="M641" s="39"/>
      <c r="N641" s="46" t="str">
        <f>'[2]IG Mapping Formula (7.1)'!H643</f>
        <v/>
      </c>
      <c r="O641" s="35"/>
      <c r="P641" s="45" t="str">
        <f>IF(K641 &lt;&gt;"",IF(AND(K641&lt;&gt;"2.10",AND(K641&lt;&gt;"7.10",AND(K641&lt;&gt;"15.10",AND(K641&lt;&gt;"16.10",K641&lt;&gt;"18.10")))),VLOOKUP(VALUE(K641),'[2]Controls v7 to v8'!$A$1:$I$165,2,FALSE),VLOOKUP(K641,'[2]Controls v7 to v8'!$A$1:$I$165,2,FALSE)),"")</f>
        <v/>
      </c>
      <c r="Q641" s="45" t="str">
        <f>IF(L641 &lt;&gt;"",IF(AND(L641&lt;&gt;"2.10",AND(L641&lt;&gt;"7.10",AND(L641&lt;&gt;"15.10",AND(L641&lt;&gt;"16.10",L641&lt;&gt;"18.10")))),VLOOKUP(VALUE(L641),'[2]Controls v7 to v8'!$A$1:$I$165,2,FALSE),VLOOKUP(L641,'[2]Controls v7 to v8'!$A$1:$I$165,2,FALSE)),"")</f>
        <v/>
      </c>
      <c r="R641" s="46" t="str">
        <f>IF(M641 &lt;&gt;"",IF(AND(M641&lt;&gt;"2.10",AND(M641&lt;&gt;"7.10",AND(M641&lt;&gt;"15.10",AND(M641&lt;&gt;"16.10",M641&lt;&gt;"18.10")))),VLOOKUP(VALUE(M641),'[2]Controls v7 to v8'!$A$1:$I$165,2,FALSE),VLOOKUP(M641,'[2]Controls v7 to v8'!$A$1:$I$165,2,FALSE)),"")</f>
        <v/>
      </c>
      <c r="S641" s="46" t="str">
        <f>'[2]IG Mapping Formula (8)'!H643</f>
        <v/>
      </c>
    </row>
    <row r="642" spans="1:19" ht="13" x14ac:dyDescent="0.15">
      <c r="A642" s="35"/>
      <c r="B642" s="35"/>
      <c r="C642" s="36"/>
      <c r="D642" s="36"/>
      <c r="E642" s="59"/>
      <c r="F642" s="59"/>
      <c r="G642" s="59"/>
      <c r="H642" s="59"/>
      <c r="I642" s="59"/>
      <c r="J642" s="59"/>
      <c r="K642" s="39"/>
      <c r="L642" s="39"/>
      <c r="M642" s="39"/>
      <c r="N642" s="42" t="str">
        <f>'[2]IG Mapping Formula (7.1)'!H644</f>
        <v/>
      </c>
      <c r="O642" s="35"/>
      <c r="P642" s="41" t="str">
        <f>IF(K642 &lt;&gt;"",IF(AND(K642&lt;&gt;"2.10",AND(K642&lt;&gt;"7.10",AND(K642&lt;&gt;"15.10",AND(K642&lt;&gt;"16.10",K642&lt;&gt;"18.10")))),VLOOKUP(VALUE(K642),'[2]Controls v7 to v8'!$A$1:$I$165,2,FALSE),VLOOKUP(K642,'[2]Controls v7 to v8'!$A$1:$I$165,2,FALSE)),"")</f>
        <v/>
      </c>
      <c r="Q642" s="41" t="str">
        <f>IF(L642 &lt;&gt;"",IF(AND(L642&lt;&gt;"2.10",AND(L642&lt;&gt;"7.10",AND(L642&lt;&gt;"15.10",AND(L642&lt;&gt;"16.10",L642&lt;&gt;"18.10")))),VLOOKUP(VALUE(L642),'[2]Controls v7 to v8'!$A$1:$I$165,2,FALSE),VLOOKUP(L642,'[2]Controls v7 to v8'!$A$1:$I$165,2,FALSE)),"")</f>
        <v/>
      </c>
      <c r="R642" s="42" t="str">
        <f>IF(M642 &lt;&gt;"",IF(AND(M642&lt;&gt;"2.10",AND(M642&lt;&gt;"7.10",AND(M642&lt;&gt;"15.10",AND(M642&lt;&gt;"16.10",M642&lt;&gt;"18.10")))),VLOOKUP(VALUE(M642),'[2]Controls v7 to v8'!$A$1:$I$165,2,FALSE),VLOOKUP(M642,'[2]Controls v7 to v8'!$A$1:$I$165,2,FALSE)),"")</f>
        <v/>
      </c>
      <c r="S642" s="42" t="str">
        <f>'[2]IG Mapping Formula (8)'!H644</f>
        <v/>
      </c>
    </row>
    <row r="643" spans="1:19" ht="13" x14ac:dyDescent="0.15">
      <c r="A643" s="35"/>
      <c r="B643" s="35"/>
      <c r="C643" s="36"/>
      <c r="D643" s="36"/>
      <c r="E643" s="59"/>
      <c r="F643" s="59"/>
      <c r="G643" s="59"/>
      <c r="H643" s="59"/>
      <c r="I643" s="59"/>
      <c r="J643" s="59"/>
      <c r="K643" s="39"/>
      <c r="L643" s="39"/>
      <c r="M643" s="39"/>
      <c r="N643" s="46" t="str">
        <f>'[2]IG Mapping Formula (7.1)'!H645</f>
        <v/>
      </c>
      <c r="O643" s="35"/>
      <c r="P643" s="61" t="str">
        <f>IF(K643 &lt;&gt;"",IF(AND(K643&lt;&gt;"2.10",AND(K643&lt;&gt;"7.10",AND(K643&lt;&gt;"15.10",AND(K643&lt;&gt;"16.10",K643&lt;&gt;"18.10")))),VLOOKUP(VALUE(K643),'[2]Controls v7 to v8'!$A$1:$I$165,2,FALSE),VLOOKUP(K643,'[2]Controls v7 to v8'!$A$1:$I$165,2,FALSE)),"")</f>
        <v/>
      </c>
      <c r="Q643" s="61" t="str">
        <f>IF(L643 &lt;&gt;"",IF(AND(L643&lt;&gt;"2.10",AND(L643&lt;&gt;"7.10",AND(L643&lt;&gt;"15.10",AND(L643&lt;&gt;"16.10",L643&lt;&gt;"18.10")))),VLOOKUP(VALUE(L643),'[2]Controls v7 to v8'!$A$1:$I$165,2,FALSE),VLOOKUP(L643,'[2]Controls v7 to v8'!$A$1:$I$165,2,FALSE)),"")</f>
        <v/>
      </c>
      <c r="R643" s="44" t="str">
        <f>IF(M643 &lt;&gt;"",IF(AND(M643&lt;&gt;"2.10",AND(M643&lt;&gt;"7.10",AND(M643&lt;&gt;"15.10",AND(M643&lt;&gt;"16.10",M643&lt;&gt;"18.10")))),VLOOKUP(VALUE(M643),'[2]Controls v7 to v8'!$A$1:$I$165,2,FALSE),VLOOKUP(M643,'[2]Controls v7 to v8'!$A$1:$I$165,2,FALSE)),"")</f>
        <v/>
      </c>
      <c r="S643" s="46" t="str">
        <f>'[2]IG Mapping Formula (8)'!H645</f>
        <v/>
      </c>
    </row>
    <row r="644" spans="1:19" ht="13" x14ac:dyDescent="0.15">
      <c r="A644" s="35"/>
      <c r="B644" s="35"/>
      <c r="C644" s="36"/>
      <c r="D644" s="36"/>
      <c r="E644" s="59"/>
      <c r="F644" s="59"/>
      <c r="G644" s="59"/>
      <c r="H644" s="59"/>
      <c r="I644" s="59"/>
      <c r="J644" s="59"/>
      <c r="K644" s="39"/>
      <c r="L644" s="39"/>
      <c r="M644" s="39"/>
      <c r="N644" s="42" t="str">
        <f>'[2]IG Mapping Formula (7.1)'!H646</f>
        <v/>
      </c>
      <c r="O644" s="35"/>
      <c r="P644" s="60" t="str">
        <f>IF(K644 &lt;&gt;"",IF(AND(K644&lt;&gt;"2.10",AND(K644&lt;&gt;"7.10",AND(K644&lt;&gt;"15.10",AND(K644&lt;&gt;"16.10",K644&lt;&gt;"18.10")))),VLOOKUP(VALUE(K644),'[2]Controls v7 to v8'!$A$1:$I$165,2,FALSE),VLOOKUP(K644,'[2]Controls v7 to v8'!$A$1:$I$165,2,FALSE)),"")</f>
        <v/>
      </c>
      <c r="Q644" s="60" t="str">
        <f>IF(L644 &lt;&gt;"",IF(AND(L644&lt;&gt;"2.10",AND(L644&lt;&gt;"7.10",AND(L644&lt;&gt;"15.10",AND(L644&lt;&gt;"16.10",L644&lt;&gt;"18.10")))),VLOOKUP(VALUE(L644),'[2]Controls v7 to v8'!$A$1:$I$165,2,FALSE),VLOOKUP(L644,'[2]Controls v7 to v8'!$A$1:$I$165,2,FALSE)),"")</f>
        <v/>
      </c>
      <c r="R644" s="40" t="str">
        <f>IF(M644 &lt;&gt;"",IF(AND(M644&lt;&gt;"2.10",AND(M644&lt;&gt;"7.10",AND(M644&lt;&gt;"15.10",AND(M644&lt;&gt;"16.10",M644&lt;&gt;"18.10")))),VLOOKUP(VALUE(M644),'[2]Controls v7 to v8'!$A$1:$I$165,2,FALSE),VLOOKUP(M644,'[2]Controls v7 to v8'!$A$1:$I$165,2,FALSE)),"")</f>
        <v/>
      </c>
      <c r="S644" s="42" t="str">
        <f>'[2]IG Mapping Formula (8)'!H646</f>
        <v/>
      </c>
    </row>
    <row r="645" spans="1:19" ht="13" x14ac:dyDescent="0.15">
      <c r="A645" s="35"/>
      <c r="B645" s="35"/>
      <c r="C645" s="36"/>
      <c r="D645" s="36"/>
      <c r="E645" s="59"/>
      <c r="F645" s="59"/>
      <c r="G645" s="59"/>
      <c r="H645" s="59"/>
      <c r="I645" s="59"/>
      <c r="J645" s="59"/>
      <c r="K645" s="39"/>
      <c r="L645" s="39"/>
      <c r="M645" s="39"/>
      <c r="N645" s="46" t="str">
        <f>'[2]IG Mapping Formula (7.1)'!H647</f>
        <v/>
      </c>
      <c r="O645" s="35"/>
      <c r="P645" s="61" t="str">
        <f>IF(K645 &lt;&gt;"",IF(AND(K645&lt;&gt;"2.10",AND(K645&lt;&gt;"7.10",AND(K645&lt;&gt;"15.10",AND(K645&lt;&gt;"16.10",K645&lt;&gt;"18.10")))),VLOOKUP(VALUE(K645),'[2]Controls v7 to v8'!$A$1:$I$165,2,FALSE),VLOOKUP(K645,'[2]Controls v7 to v8'!$A$1:$I$165,2,FALSE)),"")</f>
        <v/>
      </c>
      <c r="Q645" s="61" t="str">
        <f>IF(L645 &lt;&gt;"",IF(AND(L645&lt;&gt;"2.10",AND(L645&lt;&gt;"7.10",AND(L645&lt;&gt;"15.10",AND(L645&lt;&gt;"16.10",L645&lt;&gt;"18.10")))),VLOOKUP(VALUE(L645),'[2]Controls v7 to v8'!$A$1:$I$165,2,FALSE),VLOOKUP(L645,'[2]Controls v7 to v8'!$A$1:$I$165,2,FALSE)),"")</f>
        <v/>
      </c>
      <c r="R645" s="44" t="str">
        <f>IF(M645 &lt;&gt;"",IF(AND(M645&lt;&gt;"2.10",AND(M645&lt;&gt;"7.10",AND(M645&lt;&gt;"15.10",AND(M645&lt;&gt;"16.10",M645&lt;&gt;"18.10")))),VLOOKUP(VALUE(M645),'[2]Controls v7 to v8'!$A$1:$I$165,2,FALSE),VLOOKUP(M645,'[2]Controls v7 to v8'!$A$1:$I$165,2,FALSE)),"")</f>
        <v/>
      </c>
      <c r="S645" s="46" t="str">
        <f>'[2]IG Mapping Formula (8)'!H647</f>
        <v/>
      </c>
    </row>
    <row r="646" spans="1:19" ht="13" x14ac:dyDescent="0.15">
      <c r="A646" s="35"/>
      <c r="B646" s="35"/>
      <c r="C646" s="36"/>
      <c r="D646" s="36"/>
      <c r="E646" s="59"/>
      <c r="F646" s="59"/>
      <c r="G646" s="59"/>
      <c r="H646" s="59"/>
      <c r="I646" s="59"/>
      <c r="J646" s="59"/>
      <c r="K646" s="39"/>
      <c r="L646" s="39"/>
      <c r="M646" s="39"/>
      <c r="N646" s="42" t="str">
        <f>'[2]IG Mapping Formula (7.1)'!H648</f>
        <v/>
      </c>
      <c r="O646" s="35"/>
      <c r="P646" s="60" t="str">
        <f>IF(K646 &lt;&gt;"",IF(AND(K646&lt;&gt;"2.10",AND(K646&lt;&gt;"7.10",AND(K646&lt;&gt;"15.10",AND(K646&lt;&gt;"16.10",K646&lt;&gt;"18.10")))),VLOOKUP(VALUE(K646),'[2]Controls v7 to v8'!$A$1:$I$165,2,FALSE),VLOOKUP(K646,'[2]Controls v7 to v8'!$A$1:$I$165,2,FALSE)),"")</f>
        <v/>
      </c>
      <c r="Q646" s="60" t="str">
        <f>IF(L646 &lt;&gt;"",IF(AND(L646&lt;&gt;"2.10",AND(L646&lt;&gt;"7.10",AND(L646&lt;&gt;"15.10",AND(L646&lt;&gt;"16.10",L646&lt;&gt;"18.10")))),VLOOKUP(VALUE(L646),'[2]Controls v7 to v8'!$A$1:$I$165,2,FALSE),VLOOKUP(L646,'[2]Controls v7 to v8'!$A$1:$I$165,2,FALSE)),"")</f>
        <v/>
      </c>
      <c r="R646" s="40" t="str">
        <f>IF(M646 &lt;&gt;"",IF(AND(M646&lt;&gt;"2.10",AND(M646&lt;&gt;"7.10",AND(M646&lt;&gt;"15.10",AND(M646&lt;&gt;"16.10",M646&lt;&gt;"18.10")))),VLOOKUP(VALUE(M646),'[2]Controls v7 to v8'!$A$1:$I$165,2,FALSE),VLOOKUP(M646,'[2]Controls v7 to v8'!$A$1:$I$165,2,FALSE)),"")</f>
        <v/>
      </c>
      <c r="S646" s="42" t="str">
        <f>'[2]IG Mapping Formula (8)'!H648</f>
        <v/>
      </c>
    </row>
    <row r="647" spans="1:19" ht="13" x14ac:dyDescent="0.15">
      <c r="A647" s="35"/>
      <c r="B647" s="35"/>
      <c r="C647" s="36"/>
      <c r="D647" s="36"/>
      <c r="E647" s="59"/>
      <c r="F647" s="59"/>
      <c r="G647" s="59"/>
      <c r="H647" s="59"/>
      <c r="I647" s="59"/>
      <c r="J647" s="59"/>
      <c r="K647" s="39"/>
      <c r="L647" s="39"/>
      <c r="M647" s="39"/>
      <c r="N647" s="46" t="str">
        <f>'[2]IG Mapping Formula (7.1)'!H649</f>
        <v/>
      </c>
      <c r="O647" s="35"/>
      <c r="P647" s="61" t="str">
        <f>IF(K647 &lt;&gt;"",IF(AND(K647&lt;&gt;"2.10",AND(K647&lt;&gt;"7.10",AND(K647&lt;&gt;"15.10",AND(K647&lt;&gt;"16.10",K647&lt;&gt;"18.10")))),VLOOKUP(VALUE(K647),'[2]Controls v7 to v8'!$A$1:$I$165,2,FALSE),VLOOKUP(K647,'[2]Controls v7 to v8'!$A$1:$I$165,2,FALSE)),"")</f>
        <v/>
      </c>
      <c r="Q647" s="61" t="str">
        <f>IF(L647 &lt;&gt;"",IF(AND(L647&lt;&gt;"2.10",AND(L647&lt;&gt;"7.10",AND(L647&lt;&gt;"15.10",AND(L647&lt;&gt;"16.10",L647&lt;&gt;"18.10")))),VLOOKUP(VALUE(L647),'[2]Controls v7 to v8'!$A$1:$I$165,2,FALSE),VLOOKUP(L647,'[2]Controls v7 to v8'!$A$1:$I$165,2,FALSE)),"")</f>
        <v/>
      </c>
      <c r="R647" s="44" t="str">
        <f>IF(M647 &lt;&gt;"",IF(AND(M647&lt;&gt;"2.10",AND(M647&lt;&gt;"7.10",AND(M647&lt;&gt;"15.10",AND(M647&lt;&gt;"16.10",M647&lt;&gt;"18.10")))),VLOOKUP(VALUE(M647),'[2]Controls v7 to v8'!$A$1:$I$165,2,FALSE),VLOOKUP(M647,'[2]Controls v7 to v8'!$A$1:$I$165,2,FALSE)),"")</f>
        <v/>
      </c>
      <c r="S647" s="46" t="str">
        <f>'[2]IG Mapping Formula (8)'!H649</f>
        <v/>
      </c>
    </row>
    <row r="648" spans="1:19" ht="13" x14ac:dyDescent="0.15">
      <c r="A648" s="35"/>
      <c r="B648" s="35"/>
      <c r="C648" s="36"/>
      <c r="D648" s="36"/>
      <c r="E648" s="59"/>
      <c r="F648" s="59"/>
      <c r="G648" s="59"/>
      <c r="H648" s="59"/>
      <c r="I648" s="59"/>
      <c r="J648" s="59"/>
      <c r="K648" s="39"/>
      <c r="L648" s="39"/>
      <c r="M648" s="39"/>
      <c r="N648" s="42" t="str">
        <f>'[2]IG Mapping Formula (7.1)'!H650</f>
        <v/>
      </c>
      <c r="O648" s="35"/>
      <c r="P648" s="60" t="str">
        <f>IF(K648 &lt;&gt;"",IF(AND(K648&lt;&gt;"2.10",AND(K648&lt;&gt;"7.10",AND(K648&lt;&gt;"15.10",AND(K648&lt;&gt;"16.10",K648&lt;&gt;"18.10")))),VLOOKUP(VALUE(K648),'[2]Controls v7 to v8'!$A$1:$I$165,2,FALSE),VLOOKUP(K648,'[2]Controls v7 to v8'!$A$1:$I$165,2,FALSE)),"")</f>
        <v/>
      </c>
      <c r="Q648" s="60" t="str">
        <f>IF(L648 &lt;&gt;"",IF(AND(L648&lt;&gt;"2.10",AND(L648&lt;&gt;"7.10",AND(L648&lt;&gt;"15.10",AND(L648&lt;&gt;"16.10",L648&lt;&gt;"18.10")))),VLOOKUP(VALUE(L648),'[2]Controls v7 to v8'!$A$1:$I$165,2,FALSE),VLOOKUP(L648,'[2]Controls v7 to v8'!$A$1:$I$165,2,FALSE)),"")</f>
        <v/>
      </c>
      <c r="R648" s="40" t="str">
        <f>IF(M648 &lt;&gt;"",IF(AND(M648&lt;&gt;"2.10",AND(M648&lt;&gt;"7.10",AND(M648&lt;&gt;"15.10",AND(M648&lt;&gt;"16.10",M648&lt;&gt;"18.10")))),VLOOKUP(VALUE(M648),'[2]Controls v7 to v8'!$A$1:$I$165,2,FALSE),VLOOKUP(M648,'[2]Controls v7 to v8'!$A$1:$I$165,2,FALSE)),"")</f>
        <v/>
      </c>
      <c r="S648" s="42" t="str">
        <f>'[2]IG Mapping Formula (8)'!H650</f>
        <v/>
      </c>
    </row>
    <row r="649" spans="1:19" ht="13" x14ac:dyDescent="0.15">
      <c r="A649" s="35"/>
      <c r="B649" s="35"/>
      <c r="C649" s="36"/>
      <c r="D649" s="36"/>
      <c r="E649" s="36"/>
      <c r="F649" s="36"/>
      <c r="G649" s="36"/>
      <c r="H649" s="36"/>
      <c r="I649" s="36"/>
      <c r="J649" s="36"/>
      <c r="K649" s="36"/>
      <c r="L649" s="36"/>
      <c r="M649" s="36"/>
      <c r="N649" s="44" t="str">
        <f>'[2]IG Mapping Formula (7.1)'!H651</f>
        <v/>
      </c>
      <c r="O649" s="35"/>
      <c r="P649" s="61" t="str">
        <f>IF(K649 &lt;&gt;"",IF(AND(K649&lt;&gt;"2.10",AND(K649&lt;&gt;"7.10",AND(K649&lt;&gt;"15.10",AND(K649&lt;&gt;"16.10",K649&lt;&gt;"18.10")))),VLOOKUP(VALUE(K649),'[2]Controls v7 to v8'!$A$1:$I$165,2,FALSE),VLOOKUP(K649,'[2]Controls v7 to v8'!$A$1:$I$165,2,FALSE)),"")</f>
        <v/>
      </c>
      <c r="Q649" s="61" t="str">
        <f>IF(L649 &lt;&gt;"",IF(AND(L649&lt;&gt;"2.10",AND(L649&lt;&gt;"7.10",AND(L649&lt;&gt;"15.10",AND(L649&lt;&gt;"16.10",L649&lt;&gt;"18.10")))),VLOOKUP(VALUE(L649),'[2]Controls v7 to v8'!$A$1:$I$165,2,FALSE),VLOOKUP(L649,'[2]Controls v7 to v8'!$A$1:$I$165,2,FALSE)),"")</f>
        <v/>
      </c>
      <c r="R649" s="44" t="str">
        <f>IF(M649 &lt;&gt;"",IF(AND(M649&lt;&gt;"2.10",AND(M649&lt;&gt;"7.10",AND(M649&lt;&gt;"15.10",AND(M649&lt;&gt;"16.10",M649&lt;&gt;"18.10")))),VLOOKUP(VALUE(M649),'[2]Controls v7 to v8'!$A$1:$I$165,2,FALSE),VLOOKUP(M649,'[2]Controls v7 to v8'!$A$1:$I$165,2,FALSE)),"")</f>
        <v/>
      </c>
      <c r="S649" s="44" t="str">
        <f>'[2]IG Mapping Formula (8)'!H651</f>
        <v/>
      </c>
    </row>
    <row r="650" spans="1:19" ht="13" x14ac:dyDescent="0.15">
      <c r="A650" s="35"/>
      <c r="B650" s="35"/>
      <c r="C650" s="36"/>
      <c r="D650" s="36"/>
      <c r="E650" s="36"/>
      <c r="F650" s="36"/>
      <c r="G650" s="36"/>
      <c r="H650" s="36"/>
      <c r="I650" s="36"/>
      <c r="J650" s="36"/>
      <c r="K650" s="36"/>
      <c r="L650" s="36"/>
      <c r="M650" s="36"/>
      <c r="N650" s="40" t="str">
        <f>'[2]IG Mapping Formula (7.1)'!H652</f>
        <v/>
      </c>
      <c r="O650" s="35"/>
      <c r="P650" s="41" t="str">
        <f>IF(K650 &lt;&gt;"",IF(AND(K650&lt;&gt;"2.10",AND(K650&lt;&gt;"7.10",AND(K650&lt;&gt;"15.10",AND(K650&lt;&gt;"16.10",K650&lt;&gt;"18.10")))),VLOOKUP(VALUE(K650),'[2]Controls v7 to v8'!$A$1:$I$165,2,FALSE),VLOOKUP(K650,'[2]Controls v7 to v8'!$A$1:$I$165,2,FALSE)),"")</f>
        <v/>
      </c>
      <c r="Q650" s="41" t="str">
        <f>IF(L650 &lt;&gt;"",IF(AND(L650&lt;&gt;"2.10",AND(L650&lt;&gt;"7.10",AND(L650&lt;&gt;"15.10",AND(L650&lt;&gt;"16.10",L650&lt;&gt;"18.10")))),VLOOKUP(VALUE(L650),'[2]Controls v7 to v8'!$A$1:$I$165,2,FALSE),VLOOKUP(L650,'[2]Controls v7 to v8'!$A$1:$I$165,2,FALSE)),"")</f>
        <v/>
      </c>
      <c r="R650" s="42" t="str">
        <f>IF(M650 &lt;&gt;"",IF(AND(M650&lt;&gt;"2.10",AND(M650&lt;&gt;"7.10",AND(M650&lt;&gt;"15.10",AND(M650&lt;&gt;"16.10",M650&lt;&gt;"18.10")))),VLOOKUP(VALUE(M650),'[2]Controls v7 to v8'!$A$1:$I$165,2,FALSE),VLOOKUP(M650,'[2]Controls v7 to v8'!$A$1:$I$165,2,FALSE)),"")</f>
        <v/>
      </c>
      <c r="S650" s="40" t="str">
        <f>'[2]IG Mapping Formula (8)'!H652</f>
        <v/>
      </c>
    </row>
    <row r="651" spans="1:19" ht="13" x14ac:dyDescent="0.15">
      <c r="A651" s="35"/>
      <c r="B651" s="35"/>
      <c r="C651" s="36"/>
      <c r="D651" s="36"/>
      <c r="E651" s="36"/>
      <c r="F651" s="36"/>
      <c r="G651" s="36"/>
      <c r="H651" s="36"/>
      <c r="I651" s="36"/>
      <c r="J651" s="36"/>
      <c r="K651" s="36"/>
      <c r="L651" s="36"/>
      <c r="M651" s="36"/>
      <c r="N651" s="44" t="str">
        <f>'[2]IG Mapping Formula (7.1)'!H653</f>
        <v/>
      </c>
      <c r="O651" s="35"/>
      <c r="P651" s="61" t="str">
        <f>IF(K651 &lt;&gt;"",IF(AND(K651&lt;&gt;"2.10",AND(K651&lt;&gt;"7.10",AND(K651&lt;&gt;"15.10",AND(K651&lt;&gt;"16.10",K651&lt;&gt;"18.10")))),VLOOKUP(VALUE(K651),'[2]Controls v7 to v8'!$A$1:$I$165,2,FALSE),VLOOKUP(K651,'[2]Controls v7 to v8'!$A$1:$I$165,2,FALSE)),"")</f>
        <v/>
      </c>
      <c r="Q651" s="61" t="str">
        <f>IF(L651 &lt;&gt;"",IF(AND(L651&lt;&gt;"2.10",AND(L651&lt;&gt;"7.10",AND(L651&lt;&gt;"15.10",AND(L651&lt;&gt;"16.10",L651&lt;&gt;"18.10")))),VLOOKUP(VALUE(L651),'[2]Controls v7 to v8'!$A$1:$I$165,2,FALSE),VLOOKUP(L651,'[2]Controls v7 to v8'!$A$1:$I$165,2,FALSE)),"")</f>
        <v/>
      </c>
      <c r="R651" s="44" t="str">
        <f>IF(M651 &lt;&gt;"",IF(AND(M651&lt;&gt;"2.10",AND(M651&lt;&gt;"7.10",AND(M651&lt;&gt;"15.10",AND(M651&lt;&gt;"16.10",M651&lt;&gt;"18.10")))),VLOOKUP(VALUE(M651),'[2]Controls v7 to v8'!$A$1:$I$165,2,FALSE),VLOOKUP(M651,'[2]Controls v7 to v8'!$A$1:$I$165,2,FALSE)),"")</f>
        <v/>
      </c>
      <c r="S651" s="44" t="str">
        <f>'[2]IG Mapping Formula (8)'!H653</f>
        <v/>
      </c>
    </row>
    <row r="652" spans="1:19" ht="13" x14ac:dyDescent="0.15">
      <c r="A652" s="35"/>
      <c r="B652" s="35"/>
      <c r="C652" s="36"/>
      <c r="D652" s="36"/>
      <c r="E652" s="36"/>
      <c r="F652" s="36"/>
      <c r="G652" s="36"/>
      <c r="H652" s="36"/>
      <c r="I652" s="36"/>
      <c r="J652" s="36"/>
      <c r="K652" s="36"/>
      <c r="L652" s="36"/>
      <c r="M652" s="36"/>
      <c r="N652" s="40" t="str">
        <f>'[2]IG Mapping Formula (7.1)'!H654</f>
        <v/>
      </c>
      <c r="O652" s="35"/>
      <c r="P652" s="60" t="str">
        <f>IF(K652 &lt;&gt;"",IF(AND(K652&lt;&gt;"2.10",AND(K652&lt;&gt;"7.10",AND(K652&lt;&gt;"15.10",AND(K652&lt;&gt;"16.10",K652&lt;&gt;"18.10")))),VLOOKUP(VALUE(K652),'[2]Controls v7 to v8'!$A$1:$I$165,2,FALSE),VLOOKUP(K652,'[2]Controls v7 to v8'!$A$1:$I$165,2,FALSE)),"")</f>
        <v/>
      </c>
      <c r="Q652" s="60" t="str">
        <f>IF(L652 &lt;&gt;"",IF(AND(L652&lt;&gt;"2.10",AND(L652&lt;&gt;"7.10",AND(L652&lt;&gt;"15.10",AND(L652&lt;&gt;"16.10",L652&lt;&gt;"18.10")))),VLOOKUP(VALUE(L652),'[2]Controls v7 to v8'!$A$1:$I$165,2,FALSE),VLOOKUP(L652,'[2]Controls v7 to v8'!$A$1:$I$165,2,FALSE)),"")</f>
        <v/>
      </c>
      <c r="R652" s="40" t="str">
        <f>IF(M652 &lt;&gt;"",IF(AND(M652&lt;&gt;"2.10",AND(M652&lt;&gt;"7.10",AND(M652&lt;&gt;"15.10",AND(M652&lt;&gt;"16.10",M652&lt;&gt;"18.10")))),VLOOKUP(VALUE(M652),'[2]Controls v7 to v8'!$A$1:$I$165,2,FALSE),VLOOKUP(M652,'[2]Controls v7 to v8'!$A$1:$I$165,2,FALSE)),"")</f>
        <v/>
      </c>
      <c r="S652" s="40" t="str">
        <f>'[2]IG Mapping Formula (8)'!H654</f>
        <v/>
      </c>
    </row>
    <row r="653" spans="1:19" ht="13" x14ac:dyDescent="0.15">
      <c r="A653" s="35"/>
      <c r="B653" s="35"/>
      <c r="C653" s="36"/>
      <c r="D653" s="36"/>
      <c r="E653" s="36"/>
      <c r="F653" s="36"/>
      <c r="G653" s="36"/>
      <c r="H653" s="36"/>
      <c r="I653" s="36"/>
      <c r="J653" s="36"/>
      <c r="K653" s="36"/>
      <c r="L653" s="36"/>
      <c r="M653" s="36"/>
      <c r="N653" s="44" t="str">
        <f>'[2]IG Mapping Formula (7.1)'!H655</f>
        <v/>
      </c>
      <c r="O653" s="35"/>
      <c r="P653" s="61" t="str">
        <f>IF(K653 &lt;&gt;"",IF(AND(K653&lt;&gt;"2.10",AND(K653&lt;&gt;"7.10",AND(K653&lt;&gt;"15.10",AND(K653&lt;&gt;"16.10",K653&lt;&gt;"18.10")))),VLOOKUP(VALUE(K653),'[2]Controls v7 to v8'!$A$1:$I$165,2,FALSE),VLOOKUP(K653,'[2]Controls v7 to v8'!$A$1:$I$165,2,FALSE)),"")</f>
        <v/>
      </c>
      <c r="Q653" s="61" t="str">
        <f>IF(L653 &lt;&gt;"",IF(AND(L653&lt;&gt;"2.10",AND(L653&lt;&gt;"7.10",AND(L653&lt;&gt;"15.10",AND(L653&lt;&gt;"16.10",L653&lt;&gt;"18.10")))),VLOOKUP(VALUE(L653),'[2]Controls v7 to v8'!$A$1:$I$165,2,FALSE),VLOOKUP(L653,'[2]Controls v7 to v8'!$A$1:$I$165,2,FALSE)),"")</f>
        <v/>
      </c>
      <c r="R653" s="44" t="str">
        <f>IF(M653 &lt;&gt;"",IF(AND(M653&lt;&gt;"2.10",AND(M653&lt;&gt;"7.10",AND(M653&lt;&gt;"15.10",AND(M653&lt;&gt;"16.10",M653&lt;&gt;"18.10")))),VLOOKUP(VALUE(M653),'[2]Controls v7 to v8'!$A$1:$I$165,2,FALSE),VLOOKUP(M653,'[2]Controls v7 to v8'!$A$1:$I$165,2,FALSE)),"")</f>
        <v/>
      </c>
      <c r="S653" s="44" t="str">
        <f>'[2]IG Mapping Formula (8)'!H655</f>
        <v/>
      </c>
    </row>
    <row r="654" spans="1:19" ht="13" x14ac:dyDescent="0.15">
      <c r="A654" s="35"/>
      <c r="B654" s="35"/>
      <c r="C654" s="36"/>
      <c r="D654" s="36"/>
      <c r="E654" s="36"/>
      <c r="F654" s="36"/>
      <c r="G654" s="36"/>
      <c r="H654" s="36"/>
      <c r="I654" s="36"/>
      <c r="J654" s="36"/>
      <c r="K654" s="36"/>
      <c r="L654" s="36"/>
      <c r="M654" s="36"/>
      <c r="N654" s="40" t="str">
        <f>'[2]IG Mapping Formula (7.1)'!H656</f>
        <v/>
      </c>
      <c r="O654" s="35"/>
      <c r="P654" s="60" t="str">
        <f>IF(K654 &lt;&gt;"",IF(AND(K654&lt;&gt;"2.10",AND(K654&lt;&gt;"7.10",AND(K654&lt;&gt;"15.10",AND(K654&lt;&gt;"16.10",K654&lt;&gt;"18.10")))),VLOOKUP(VALUE(K654),'[2]Controls v7 to v8'!$A$1:$I$165,2,FALSE),VLOOKUP(K654,'[2]Controls v7 to v8'!$A$1:$I$165,2,FALSE)),"")</f>
        <v/>
      </c>
      <c r="Q654" s="60" t="str">
        <f>IF(L654 &lt;&gt;"",IF(AND(L654&lt;&gt;"2.10",AND(L654&lt;&gt;"7.10",AND(L654&lt;&gt;"15.10",AND(L654&lt;&gt;"16.10",L654&lt;&gt;"18.10")))),VLOOKUP(VALUE(L654),'[2]Controls v7 to v8'!$A$1:$I$165,2,FALSE),VLOOKUP(L654,'[2]Controls v7 to v8'!$A$1:$I$165,2,FALSE)),"")</f>
        <v/>
      </c>
      <c r="R654" s="40" t="str">
        <f>IF(M654 &lt;&gt;"",IF(AND(M654&lt;&gt;"2.10",AND(M654&lt;&gt;"7.10",AND(M654&lt;&gt;"15.10",AND(M654&lt;&gt;"16.10",M654&lt;&gt;"18.10")))),VLOOKUP(VALUE(M654),'[2]Controls v7 to v8'!$A$1:$I$165,2,FALSE),VLOOKUP(M654,'[2]Controls v7 to v8'!$A$1:$I$165,2,FALSE)),"")</f>
        <v/>
      </c>
      <c r="S654" s="40" t="str">
        <f>'[2]IG Mapping Formula (8)'!H656</f>
        <v/>
      </c>
    </row>
    <row r="655" spans="1:19" ht="13" x14ac:dyDescent="0.15">
      <c r="A655" s="35"/>
      <c r="B655" s="35"/>
      <c r="C655" s="36"/>
      <c r="D655" s="36"/>
      <c r="E655" s="36"/>
      <c r="F655" s="36"/>
      <c r="G655" s="36"/>
      <c r="H655" s="36"/>
      <c r="I655" s="36"/>
      <c r="J655" s="36"/>
      <c r="K655" s="36"/>
      <c r="L655" s="36"/>
      <c r="M655" s="36"/>
      <c r="N655" s="44" t="str">
        <f>'[2]IG Mapping Formula (7.1)'!H657</f>
        <v/>
      </c>
      <c r="O655" s="35"/>
      <c r="P655" s="61" t="str">
        <f>IF(K655 &lt;&gt;"",IF(AND(K655&lt;&gt;"2.10",AND(K655&lt;&gt;"7.10",AND(K655&lt;&gt;"15.10",AND(K655&lt;&gt;"16.10",K655&lt;&gt;"18.10")))),VLOOKUP(VALUE(K655),'[2]Controls v7 to v8'!$A$1:$I$165,2,FALSE),VLOOKUP(K655,'[2]Controls v7 to v8'!$A$1:$I$165,2,FALSE)),"")</f>
        <v/>
      </c>
      <c r="Q655" s="61" t="str">
        <f>IF(L655 &lt;&gt;"",IF(AND(L655&lt;&gt;"2.10",AND(L655&lt;&gt;"7.10",AND(L655&lt;&gt;"15.10",AND(L655&lt;&gt;"16.10",L655&lt;&gt;"18.10")))),VLOOKUP(VALUE(L655),'[2]Controls v7 to v8'!$A$1:$I$165,2,FALSE),VLOOKUP(L655,'[2]Controls v7 to v8'!$A$1:$I$165,2,FALSE)),"")</f>
        <v/>
      </c>
      <c r="R655" s="44" t="str">
        <f>IF(M655 &lt;&gt;"",IF(AND(M655&lt;&gt;"2.10",AND(M655&lt;&gt;"7.10",AND(M655&lt;&gt;"15.10",AND(M655&lt;&gt;"16.10",M655&lt;&gt;"18.10")))),VLOOKUP(VALUE(M655),'[2]Controls v7 to v8'!$A$1:$I$165,2,FALSE),VLOOKUP(M655,'[2]Controls v7 to v8'!$A$1:$I$165,2,FALSE)),"")</f>
        <v/>
      </c>
      <c r="S655" s="44" t="str">
        <f>'[2]IG Mapping Formula (8)'!H657</f>
        <v/>
      </c>
    </row>
    <row r="656" spans="1:19" ht="13" x14ac:dyDescent="0.15">
      <c r="A656" s="35"/>
      <c r="B656" s="35"/>
      <c r="C656" s="36"/>
      <c r="D656" s="36"/>
      <c r="E656" s="59"/>
      <c r="F656" s="59"/>
      <c r="G656" s="59"/>
      <c r="H656" s="59"/>
      <c r="I656" s="59"/>
      <c r="J656" s="59"/>
      <c r="K656" s="39"/>
      <c r="L656" s="39"/>
      <c r="M656" s="39"/>
      <c r="N656" s="42" t="str">
        <f>'[2]IG Mapping Formula (7.1)'!H658</f>
        <v/>
      </c>
      <c r="O656" s="35"/>
      <c r="P656" s="60" t="str">
        <f>IF(K656 &lt;&gt;"",IF(AND(K656&lt;&gt;"2.10",AND(K656&lt;&gt;"7.10",AND(K656&lt;&gt;"15.10",AND(K656&lt;&gt;"16.10",K656&lt;&gt;"18.10")))),VLOOKUP(VALUE(K656),'[2]Controls v7 to v8'!$A$1:$I$165,2,FALSE),VLOOKUP(K656,'[2]Controls v7 to v8'!$A$1:$I$165,2,FALSE)),"")</f>
        <v/>
      </c>
      <c r="Q656" s="60" t="str">
        <f>IF(L656 &lt;&gt;"",IF(AND(L656&lt;&gt;"2.10",AND(L656&lt;&gt;"7.10",AND(L656&lt;&gt;"15.10",AND(L656&lt;&gt;"16.10",L656&lt;&gt;"18.10")))),VLOOKUP(VALUE(L656),'[2]Controls v7 to v8'!$A$1:$I$165,2,FALSE),VLOOKUP(L656,'[2]Controls v7 to v8'!$A$1:$I$165,2,FALSE)),"")</f>
        <v/>
      </c>
      <c r="R656" s="40" t="str">
        <f>IF(M656 &lt;&gt;"",IF(AND(M656&lt;&gt;"2.10",AND(M656&lt;&gt;"7.10",AND(M656&lt;&gt;"15.10",AND(M656&lt;&gt;"16.10",M656&lt;&gt;"18.10")))),VLOOKUP(VALUE(M656),'[2]Controls v7 to v8'!$A$1:$I$165,2,FALSE),VLOOKUP(M656,'[2]Controls v7 to v8'!$A$1:$I$165,2,FALSE)),"")</f>
        <v/>
      </c>
      <c r="S656" s="42" t="str">
        <f>'[2]IG Mapping Formula (8)'!H658</f>
        <v/>
      </c>
    </row>
    <row r="657" spans="1:19" ht="13" x14ac:dyDescent="0.15">
      <c r="A657" s="35"/>
      <c r="B657" s="35"/>
      <c r="C657" s="36"/>
      <c r="D657" s="36"/>
      <c r="E657" s="36"/>
      <c r="F657" s="36"/>
      <c r="G657" s="36"/>
      <c r="H657" s="36"/>
      <c r="I657" s="36"/>
      <c r="J657" s="36"/>
      <c r="K657" s="36"/>
      <c r="L657" s="36"/>
      <c r="M657" s="36"/>
      <c r="N657" s="44" t="str">
        <f>'[2]IG Mapping Formula (7.1)'!H659</f>
        <v/>
      </c>
      <c r="O657" s="35"/>
      <c r="P657" s="45" t="str">
        <f>IF(K657 &lt;&gt;"",IF(AND(K657&lt;&gt;"2.10",AND(K657&lt;&gt;"7.10",AND(K657&lt;&gt;"15.10",AND(K657&lt;&gt;"16.10",K657&lt;&gt;"18.10")))),VLOOKUP(VALUE(K657),'[2]Controls v7 to v8'!$A$1:$I$165,2,FALSE),VLOOKUP(K657,'[2]Controls v7 to v8'!$A$1:$I$165,2,FALSE)),"")</f>
        <v/>
      </c>
      <c r="Q657" s="45" t="str">
        <f>IF(L657 &lt;&gt;"",IF(AND(L657&lt;&gt;"2.10",AND(L657&lt;&gt;"7.10",AND(L657&lt;&gt;"15.10",AND(L657&lt;&gt;"16.10",L657&lt;&gt;"18.10")))),VLOOKUP(VALUE(L657),'[2]Controls v7 to v8'!$A$1:$I$165,2,FALSE),VLOOKUP(L657,'[2]Controls v7 to v8'!$A$1:$I$165,2,FALSE)),"")</f>
        <v/>
      </c>
      <c r="R657" s="46" t="str">
        <f>IF(M657 &lt;&gt;"",IF(AND(M657&lt;&gt;"2.10",AND(M657&lt;&gt;"7.10",AND(M657&lt;&gt;"15.10",AND(M657&lt;&gt;"16.10",M657&lt;&gt;"18.10")))),VLOOKUP(VALUE(M657),'[2]Controls v7 to v8'!$A$1:$I$165,2,FALSE),VLOOKUP(M657,'[2]Controls v7 to v8'!$A$1:$I$165,2,FALSE)),"")</f>
        <v/>
      </c>
      <c r="S657" s="44" t="str">
        <f>'[2]IG Mapping Formula (8)'!H659</f>
        <v/>
      </c>
    </row>
    <row r="658" spans="1:19" ht="13" x14ac:dyDescent="0.15">
      <c r="A658" s="35"/>
      <c r="B658" s="35"/>
      <c r="C658" s="36"/>
      <c r="D658" s="36"/>
      <c r="E658" s="36"/>
      <c r="F658" s="36"/>
      <c r="G658" s="36"/>
      <c r="H658" s="36"/>
      <c r="I658" s="36"/>
      <c r="J658" s="36"/>
      <c r="K658" s="36"/>
      <c r="L658" s="36"/>
      <c r="M658" s="36"/>
      <c r="N658" s="40" t="str">
        <f>'[2]IG Mapping Formula (7.1)'!H660</f>
        <v/>
      </c>
      <c r="O658" s="35"/>
      <c r="P658" s="60" t="str">
        <f>IF(K658 &lt;&gt;"",IF(AND(K658&lt;&gt;"2.10",AND(K658&lt;&gt;"7.10",AND(K658&lt;&gt;"15.10",AND(K658&lt;&gt;"16.10",K658&lt;&gt;"18.10")))),VLOOKUP(VALUE(K658),'[2]Controls v7 to v8'!$A$1:$I$165,2,FALSE),VLOOKUP(K658,'[2]Controls v7 to v8'!$A$1:$I$165,2,FALSE)),"")</f>
        <v/>
      </c>
      <c r="Q658" s="60" t="str">
        <f>IF(L658 &lt;&gt;"",IF(AND(L658&lt;&gt;"2.10",AND(L658&lt;&gt;"7.10",AND(L658&lt;&gt;"15.10",AND(L658&lt;&gt;"16.10",L658&lt;&gt;"18.10")))),VLOOKUP(VALUE(L658),'[2]Controls v7 to v8'!$A$1:$I$165,2,FALSE),VLOOKUP(L658,'[2]Controls v7 to v8'!$A$1:$I$165,2,FALSE)),"")</f>
        <v/>
      </c>
      <c r="R658" s="40" t="str">
        <f>IF(M658 &lt;&gt;"",IF(AND(M658&lt;&gt;"2.10",AND(M658&lt;&gt;"7.10",AND(M658&lt;&gt;"15.10",AND(M658&lt;&gt;"16.10",M658&lt;&gt;"18.10")))),VLOOKUP(VALUE(M658),'[2]Controls v7 to v8'!$A$1:$I$165,2,FALSE),VLOOKUP(M658,'[2]Controls v7 to v8'!$A$1:$I$165,2,FALSE)),"")</f>
        <v/>
      </c>
      <c r="S658" s="40" t="str">
        <f>'[2]IG Mapping Formula (8)'!H660</f>
        <v/>
      </c>
    </row>
    <row r="659" spans="1:19" ht="13" x14ac:dyDescent="0.15">
      <c r="A659" s="35"/>
      <c r="B659" s="35"/>
      <c r="C659" s="36"/>
      <c r="D659" s="36"/>
      <c r="E659" s="36"/>
      <c r="F659" s="36"/>
      <c r="G659" s="36"/>
      <c r="H659" s="36"/>
      <c r="I659" s="36"/>
      <c r="J659" s="36"/>
      <c r="K659" s="36"/>
      <c r="L659" s="36"/>
      <c r="M659" s="36"/>
      <c r="N659" s="44" t="str">
        <f>'[2]IG Mapping Formula (7.1)'!H661</f>
        <v/>
      </c>
      <c r="O659" s="35"/>
      <c r="P659" s="61" t="str">
        <f>IF(K659 &lt;&gt;"",IF(AND(K659&lt;&gt;"2.10",AND(K659&lt;&gt;"7.10",AND(K659&lt;&gt;"15.10",AND(K659&lt;&gt;"16.10",K659&lt;&gt;"18.10")))),VLOOKUP(VALUE(K659),'[2]Controls v7 to v8'!$A$1:$I$165,2,FALSE),VLOOKUP(K659,'[2]Controls v7 to v8'!$A$1:$I$165,2,FALSE)),"")</f>
        <v/>
      </c>
      <c r="Q659" s="61" t="str">
        <f>IF(L659 &lt;&gt;"",IF(AND(L659&lt;&gt;"2.10",AND(L659&lt;&gt;"7.10",AND(L659&lt;&gt;"15.10",AND(L659&lt;&gt;"16.10",L659&lt;&gt;"18.10")))),VLOOKUP(VALUE(L659),'[2]Controls v7 to v8'!$A$1:$I$165,2,FALSE),VLOOKUP(L659,'[2]Controls v7 to v8'!$A$1:$I$165,2,FALSE)),"")</f>
        <v/>
      </c>
      <c r="R659" s="44" t="str">
        <f>IF(M659 &lt;&gt;"",IF(AND(M659&lt;&gt;"2.10",AND(M659&lt;&gt;"7.10",AND(M659&lt;&gt;"15.10",AND(M659&lt;&gt;"16.10",M659&lt;&gt;"18.10")))),VLOOKUP(VALUE(M659),'[2]Controls v7 to v8'!$A$1:$I$165,2,FALSE),VLOOKUP(M659,'[2]Controls v7 to v8'!$A$1:$I$165,2,FALSE)),"")</f>
        <v/>
      </c>
      <c r="S659" s="44" t="str">
        <f>'[2]IG Mapping Formula (8)'!H661</f>
        <v/>
      </c>
    </row>
    <row r="660" spans="1:19" ht="13" x14ac:dyDescent="0.15">
      <c r="A660" s="35"/>
      <c r="B660" s="35"/>
      <c r="C660" s="36"/>
      <c r="D660" s="36"/>
      <c r="E660" s="36"/>
      <c r="F660" s="36"/>
      <c r="G660" s="36"/>
      <c r="H660" s="36"/>
      <c r="I660" s="36"/>
      <c r="J660" s="36"/>
      <c r="K660" s="36"/>
      <c r="L660" s="36"/>
      <c r="M660" s="36"/>
      <c r="N660" s="40" t="str">
        <f>'[2]IG Mapping Formula (7.1)'!H662</f>
        <v/>
      </c>
      <c r="O660" s="35"/>
      <c r="P660" s="60" t="str">
        <f>IF(K660 &lt;&gt;"",IF(AND(K660&lt;&gt;"2.10",AND(K660&lt;&gt;"7.10",AND(K660&lt;&gt;"15.10",AND(K660&lt;&gt;"16.10",K660&lt;&gt;"18.10")))),VLOOKUP(VALUE(K660),'[2]Controls v7 to v8'!$A$1:$I$165,2,FALSE),VLOOKUP(K660,'[2]Controls v7 to v8'!$A$1:$I$165,2,FALSE)),"")</f>
        <v/>
      </c>
      <c r="Q660" s="60" t="str">
        <f>IF(L660 &lt;&gt;"",IF(AND(L660&lt;&gt;"2.10",AND(L660&lt;&gt;"7.10",AND(L660&lt;&gt;"15.10",AND(L660&lt;&gt;"16.10",L660&lt;&gt;"18.10")))),VLOOKUP(VALUE(L660),'[2]Controls v7 to v8'!$A$1:$I$165,2,FALSE),VLOOKUP(L660,'[2]Controls v7 to v8'!$A$1:$I$165,2,FALSE)),"")</f>
        <v/>
      </c>
      <c r="R660" s="40" t="str">
        <f>IF(M660 &lt;&gt;"",IF(AND(M660&lt;&gt;"2.10",AND(M660&lt;&gt;"7.10",AND(M660&lt;&gt;"15.10",AND(M660&lt;&gt;"16.10",M660&lt;&gt;"18.10")))),VLOOKUP(VALUE(M660),'[2]Controls v7 to v8'!$A$1:$I$165,2,FALSE),VLOOKUP(M660,'[2]Controls v7 to v8'!$A$1:$I$165,2,FALSE)),"")</f>
        <v/>
      </c>
      <c r="S660" s="40" t="str">
        <f>'[2]IG Mapping Formula (8)'!H662</f>
        <v/>
      </c>
    </row>
    <row r="661" spans="1:19" ht="13" x14ac:dyDescent="0.15">
      <c r="A661" s="35"/>
      <c r="B661" s="35"/>
      <c r="C661" s="36"/>
      <c r="D661" s="36"/>
      <c r="E661" s="36"/>
      <c r="F661" s="36"/>
      <c r="G661" s="36"/>
      <c r="H661" s="36"/>
      <c r="I661" s="36"/>
      <c r="J661" s="36"/>
      <c r="K661" s="36"/>
      <c r="L661" s="36"/>
      <c r="M661" s="36"/>
      <c r="N661" s="44" t="str">
        <f>'[2]IG Mapping Formula (7.1)'!H663</f>
        <v/>
      </c>
      <c r="O661" s="35"/>
      <c r="P661" s="45" t="str">
        <f>IF(K661 &lt;&gt;"",IF(AND(K661&lt;&gt;"2.10",AND(K661&lt;&gt;"7.10",AND(K661&lt;&gt;"15.10",AND(K661&lt;&gt;"16.10",K661&lt;&gt;"18.10")))),VLOOKUP(VALUE(K661),'[2]Controls v7 to v8'!$A$1:$I$165,2,FALSE),VLOOKUP(K661,'[2]Controls v7 to v8'!$A$1:$I$165,2,FALSE)),"")</f>
        <v/>
      </c>
      <c r="Q661" s="45" t="str">
        <f>IF(L661 &lt;&gt;"",IF(AND(L661&lt;&gt;"2.10",AND(L661&lt;&gt;"7.10",AND(L661&lt;&gt;"15.10",AND(L661&lt;&gt;"16.10",L661&lt;&gt;"18.10")))),VLOOKUP(VALUE(L661),'[2]Controls v7 to v8'!$A$1:$I$165,2,FALSE),VLOOKUP(L661,'[2]Controls v7 to v8'!$A$1:$I$165,2,FALSE)),"")</f>
        <v/>
      </c>
      <c r="R661" s="46" t="str">
        <f>IF(M661 &lt;&gt;"",IF(AND(M661&lt;&gt;"2.10",AND(M661&lt;&gt;"7.10",AND(M661&lt;&gt;"15.10",AND(M661&lt;&gt;"16.10",M661&lt;&gt;"18.10")))),VLOOKUP(VALUE(M661),'[2]Controls v7 to v8'!$A$1:$I$165,2,FALSE),VLOOKUP(M661,'[2]Controls v7 to v8'!$A$1:$I$165,2,FALSE)),"")</f>
        <v/>
      </c>
      <c r="S661" s="44" t="str">
        <f>'[2]IG Mapping Formula (8)'!H663</f>
        <v/>
      </c>
    </row>
    <row r="662" spans="1:19" ht="13" x14ac:dyDescent="0.15">
      <c r="A662" s="35"/>
      <c r="B662" s="35"/>
      <c r="C662" s="36"/>
      <c r="D662" s="36"/>
      <c r="E662" s="36"/>
      <c r="F662" s="36"/>
      <c r="G662" s="36"/>
      <c r="H662" s="36"/>
      <c r="I662" s="36"/>
      <c r="J662" s="36"/>
      <c r="K662" s="36"/>
      <c r="L662" s="36"/>
      <c r="M662" s="36"/>
      <c r="N662" s="40" t="str">
        <f>'[2]IG Mapping Formula (7.1)'!H664</f>
        <v/>
      </c>
      <c r="O662" s="35"/>
      <c r="P662" s="60" t="str">
        <f>IF(K662 &lt;&gt;"",IF(AND(K662&lt;&gt;"2.10",AND(K662&lt;&gt;"7.10",AND(K662&lt;&gt;"15.10",AND(K662&lt;&gt;"16.10",K662&lt;&gt;"18.10")))),VLOOKUP(VALUE(K662),'[2]Controls v7 to v8'!$A$1:$I$165,2,FALSE),VLOOKUP(K662,'[2]Controls v7 to v8'!$A$1:$I$165,2,FALSE)),"")</f>
        <v/>
      </c>
      <c r="Q662" s="60" t="str">
        <f>IF(L662 &lt;&gt;"",IF(AND(L662&lt;&gt;"2.10",AND(L662&lt;&gt;"7.10",AND(L662&lt;&gt;"15.10",AND(L662&lt;&gt;"16.10",L662&lt;&gt;"18.10")))),VLOOKUP(VALUE(L662),'[2]Controls v7 to v8'!$A$1:$I$165,2,FALSE),VLOOKUP(L662,'[2]Controls v7 to v8'!$A$1:$I$165,2,FALSE)),"")</f>
        <v/>
      </c>
      <c r="R662" s="40" t="str">
        <f>IF(M662 &lt;&gt;"",IF(AND(M662&lt;&gt;"2.10",AND(M662&lt;&gt;"7.10",AND(M662&lt;&gt;"15.10",AND(M662&lt;&gt;"16.10",M662&lt;&gt;"18.10")))),VLOOKUP(VALUE(M662),'[2]Controls v7 to v8'!$A$1:$I$165,2,FALSE),VLOOKUP(M662,'[2]Controls v7 to v8'!$A$1:$I$165,2,FALSE)),"")</f>
        <v/>
      </c>
      <c r="S662" s="40" t="str">
        <f>'[2]IG Mapping Formula (8)'!H664</f>
        <v/>
      </c>
    </row>
    <row r="663" spans="1:19" ht="13" x14ac:dyDescent="0.15">
      <c r="A663" s="35"/>
      <c r="B663" s="35"/>
      <c r="C663" s="36"/>
      <c r="D663" s="36"/>
      <c r="E663" s="59"/>
      <c r="F663" s="59"/>
      <c r="G663" s="59"/>
      <c r="H663" s="59"/>
      <c r="I663" s="59"/>
      <c r="J663" s="59"/>
      <c r="K663" s="39"/>
      <c r="L663" s="39"/>
      <c r="M663" s="39"/>
      <c r="N663" s="46" t="str">
        <f>'[2]IG Mapping Formula (7.1)'!H665</f>
        <v/>
      </c>
      <c r="O663" s="35"/>
      <c r="P663" s="61" t="str">
        <f>IF(K663 &lt;&gt;"",IF(AND(K663&lt;&gt;"2.10",AND(K663&lt;&gt;"7.10",AND(K663&lt;&gt;"15.10",AND(K663&lt;&gt;"16.10",K663&lt;&gt;"18.10")))),VLOOKUP(VALUE(K663),'[2]Controls v7 to v8'!$A$1:$I$165,2,FALSE),VLOOKUP(K663,'[2]Controls v7 to v8'!$A$1:$I$165,2,FALSE)),"")</f>
        <v/>
      </c>
      <c r="Q663" s="61" t="str">
        <f>IF(L663 &lt;&gt;"",IF(AND(L663&lt;&gt;"2.10",AND(L663&lt;&gt;"7.10",AND(L663&lt;&gt;"15.10",AND(L663&lt;&gt;"16.10",L663&lt;&gt;"18.10")))),VLOOKUP(VALUE(L663),'[2]Controls v7 to v8'!$A$1:$I$165,2,FALSE),VLOOKUP(L663,'[2]Controls v7 to v8'!$A$1:$I$165,2,FALSE)),"")</f>
        <v/>
      </c>
      <c r="R663" s="44" t="str">
        <f>IF(M663 &lt;&gt;"",IF(AND(M663&lt;&gt;"2.10",AND(M663&lt;&gt;"7.10",AND(M663&lt;&gt;"15.10",AND(M663&lt;&gt;"16.10",M663&lt;&gt;"18.10")))),VLOOKUP(VALUE(M663),'[2]Controls v7 to v8'!$A$1:$I$165,2,FALSE),VLOOKUP(M663,'[2]Controls v7 to v8'!$A$1:$I$165,2,FALSE)),"")</f>
        <v/>
      </c>
      <c r="S663" s="46" t="str">
        <f>'[2]IG Mapping Formula (8)'!H665</f>
        <v/>
      </c>
    </row>
    <row r="664" spans="1:19" ht="13" x14ac:dyDescent="0.15">
      <c r="A664" s="35"/>
      <c r="B664" s="35"/>
      <c r="C664" s="36"/>
      <c r="D664" s="36"/>
      <c r="E664" s="36"/>
      <c r="F664" s="36"/>
      <c r="G664" s="36"/>
      <c r="H664" s="36"/>
      <c r="I664" s="36"/>
      <c r="J664" s="36"/>
      <c r="K664" s="36"/>
      <c r="L664" s="36"/>
      <c r="M664" s="36"/>
      <c r="N664" s="40" t="str">
        <f>'[2]IG Mapping Formula (7.1)'!H666</f>
        <v/>
      </c>
      <c r="O664" s="35"/>
      <c r="P664" s="60" t="str">
        <f>IF(K664 &lt;&gt;"",IF(AND(K664&lt;&gt;"2.10",AND(K664&lt;&gt;"7.10",AND(K664&lt;&gt;"15.10",AND(K664&lt;&gt;"16.10",K664&lt;&gt;"18.10")))),VLOOKUP(VALUE(K664),'[2]Controls v7 to v8'!$A$1:$I$165,2,FALSE),VLOOKUP(K664,'[2]Controls v7 to v8'!$A$1:$I$165,2,FALSE)),"")</f>
        <v/>
      </c>
      <c r="Q664" s="60" t="str">
        <f>IF(L664 &lt;&gt;"",IF(AND(L664&lt;&gt;"2.10",AND(L664&lt;&gt;"7.10",AND(L664&lt;&gt;"15.10",AND(L664&lt;&gt;"16.10",L664&lt;&gt;"18.10")))),VLOOKUP(VALUE(L664),'[2]Controls v7 to v8'!$A$1:$I$165,2,FALSE),VLOOKUP(L664,'[2]Controls v7 to v8'!$A$1:$I$165,2,FALSE)),"")</f>
        <v/>
      </c>
      <c r="R664" s="40" t="str">
        <f>IF(M664 &lt;&gt;"",IF(AND(M664&lt;&gt;"2.10",AND(M664&lt;&gt;"7.10",AND(M664&lt;&gt;"15.10",AND(M664&lt;&gt;"16.10",M664&lt;&gt;"18.10")))),VLOOKUP(VALUE(M664),'[2]Controls v7 to v8'!$A$1:$I$165,2,FALSE),VLOOKUP(M664,'[2]Controls v7 to v8'!$A$1:$I$165,2,FALSE)),"")</f>
        <v/>
      </c>
      <c r="S664" s="40" t="str">
        <f>'[2]IG Mapping Formula (8)'!H666</f>
        <v/>
      </c>
    </row>
    <row r="665" spans="1:19" ht="13" x14ac:dyDescent="0.15">
      <c r="A665" s="35"/>
      <c r="B665" s="35"/>
      <c r="C665" s="36"/>
      <c r="D665" s="36"/>
      <c r="E665" s="36"/>
      <c r="F665" s="36"/>
      <c r="G665" s="36"/>
      <c r="H665" s="36"/>
      <c r="I665" s="36"/>
      <c r="J665" s="36"/>
      <c r="K665" s="36"/>
      <c r="L665" s="36"/>
      <c r="M665" s="36"/>
      <c r="N665" s="44" t="str">
        <f>'[2]IG Mapping Formula (7.1)'!H667</f>
        <v/>
      </c>
      <c r="O665" s="35"/>
      <c r="P665" s="61" t="str">
        <f>IF(K665 &lt;&gt;"",IF(AND(K665&lt;&gt;"2.10",AND(K665&lt;&gt;"7.10",AND(K665&lt;&gt;"15.10",AND(K665&lt;&gt;"16.10",K665&lt;&gt;"18.10")))),VLOOKUP(VALUE(K665),'[2]Controls v7 to v8'!$A$1:$I$165,2,FALSE),VLOOKUP(K665,'[2]Controls v7 to v8'!$A$1:$I$165,2,FALSE)),"")</f>
        <v/>
      </c>
      <c r="Q665" s="61" t="str">
        <f>IF(L665 &lt;&gt;"",IF(AND(L665&lt;&gt;"2.10",AND(L665&lt;&gt;"7.10",AND(L665&lt;&gt;"15.10",AND(L665&lt;&gt;"16.10",L665&lt;&gt;"18.10")))),VLOOKUP(VALUE(L665),'[2]Controls v7 to v8'!$A$1:$I$165,2,FALSE),VLOOKUP(L665,'[2]Controls v7 to v8'!$A$1:$I$165,2,FALSE)),"")</f>
        <v/>
      </c>
      <c r="R665" s="44" t="str">
        <f>IF(M665 &lt;&gt;"",IF(AND(M665&lt;&gt;"2.10",AND(M665&lt;&gt;"7.10",AND(M665&lt;&gt;"15.10",AND(M665&lt;&gt;"16.10",M665&lt;&gt;"18.10")))),VLOOKUP(VALUE(M665),'[2]Controls v7 to v8'!$A$1:$I$165,2,FALSE),VLOOKUP(M665,'[2]Controls v7 to v8'!$A$1:$I$165,2,FALSE)),"")</f>
        <v/>
      </c>
      <c r="S665" s="44" t="str">
        <f>'[2]IG Mapping Formula (8)'!H667</f>
        <v/>
      </c>
    </row>
    <row r="666" spans="1:19" ht="13" x14ac:dyDescent="0.15">
      <c r="A666" s="35"/>
      <c r="B666" s="35"/>
      <c r="C666" s="36"/>
      <c r="D666" s="36"/>
      <c r="E666" s="36"/>
      <c r="F666" s="36"/>
      <c r="G666" s="36"/>
      <c r="H666" s="36"/>
      <c r="I666" s="36"/>
      <c r="J666" s="36"/>
      <c r="K666" s="36"/>
      <c r="L666" s="36"/>
      <c r="M666" s="36"/>
      <c r="N666" s="40" t="str">
        <f>'[2]IG Mapping Formula (7.1)'!H668</f>
        <v/>
      </c>
      <c r="O666" s="35"/>
      <c r="P666" s="41" t="str">
        <f>IF(K666 &lt;&gt;"",IF(AND(K666&lt;&gt;"2.10",AND(K666&lt;&gt;"7.10",AND(K666&lt;&gt;"15.10",AND(K666&lt;&gt;"16.10",K666&lt;&gt;"18.10")))),VLOOKUP(VALUE(K666),'[2]Controls v7 to v8'!$A$1:$I$165,2,FALSE),VLOOKUP(K666,'[2]Controls v7 to v8'!$A$1:$I$165,2,FALSE)),"")</f>
        <v/>
      </c>
      <c r="Q666" s="41" t="str">
        <f>IF(L666 &lt;&gt;"",IF(AND(L666&lt;&gt;"2.10",AND(L666&lt;&gt;"7.10",AND(L666&lt;&gt;"15.10",AND(L666&lt;&gt;"16.10",L666&lt;&gt;"18.10")))),VLOOKUP(VALUE(L666),'[2]Controls v7 to v8'!$A$1:$I$165,2,FALSE),VLOOKUP(L666,'[2]Controls v7 to v8'!$A$1:$I$165,2,FALSE)),"")</f>
        <v/>
      </c>
      <c r="R666" s="42" t="str">
        <f>IF(M666 &lt;&gt;"",IF(AND(M666&lt;&gt;"2.10",AND(M666&lt;&gt;"7.10",AND(M666&lt;&gt;"15.10",AND(M666&lt;&gt;"16.10",M666&lt;&gt;"18.10")))),VLOOKUP(VALUE(M666),'[2]Controls v7 to v8'!$A$1:$I$165,2,FALSE),VLOOKUP(M666,'[2]Controls v7 to v8'!$A$1:$I$165,2,FALSE)),"")</f>
        <v/>
      </c>
      <c r="S666" s="40" t="str">
        <f>'[2]IG Mapping Formula (8)'!H668</f>
        <v/>
      </c>
    </row>
    <row r="667" spans="1:19" ht="13" x14ac:dyDescent="0.15">
      <c r="A667" s="35"/>
      <c r="B667" s="35"/>
      <c r="C667" s="36"/>
      <c r="D667" s="36"/>
      <c r="E667" s="59"/>
      <c r="F667" s="59"/>
      <c r="G667" s="59"/>
      <c r="H667" s="59"/>
      <c r="I667" s="59"/>
      <c r="J667" s="59"/>
      <c r="K667" s="39"/>
      <c r="L667" s="39"/>
      <c r="M667" s="39"/>
      <c r="N667" s="46" t="str">
        <f>'[2]IG Mapping Formula (7.1)'!H669</f>
        <v/>
      </c>
      <c r="O667" s="35"/>
      <c r="P667" s="61" t="str">
        <f>IF(K667 &lt;&gt;"",IF(AND(K667&lt;&gt;"2.10",AND(K667&lt;&gt;"7.10",AND(K667&lt;&gt;"15.10",AND(K667&lt;&gt;"16.10",K667&lt;&gt;"18.10")))),VLOOKUP(VALUE(K667),'[2]Controls v7 to v8'!$A$1:$I$165,2,FALSE),VLOOKUP(K667,'[2]Controls v7 to v8'!$A$1:$I$165,2,FALSE)),"")</f>
        <v/>
      </c>
      <c r="Q667" s="61" t="str">
        <f>IF(L667 &lt;&gt;"",IF(AND(L667&lt;&gt;"2.10",AND(L667&lt;&gt;"7.10",AND(L667&lt;&gt;"15.10",AND(L667&lt;&gt;"16.10",L667&lt;&gt;"18.10")))),VLOOKUP(VALUE(L667),'[2]Controls v7 to v8'!$A$1:$I$165,2,FALSE),VLOOKUP(L667,'[2]Controls v7 to v8'!$A$1:$I$165,2,FALSE)),"")</f>
        <v/>
      </c>
      <c r="R667" s="44" t="str">
        <f>IF(M667 &lt;&gt;"",IF(AND(M667&lt;&gt;"2.10",AND(M667&lt;&gt;"7.10",AND(M667&lt;&gt;"15.10",AND(M667&lt;&gt;"16.10",M667&lt;&gt;"18.10")))),VLOOKUP(VALUE(M667),'[2]Controls v7 to v8'!$A$1:$I$165,2,FALSE),VLOOKUP(M667,'[2]Controls v7 to v8'!$A$1:$I$165,2,FALSE)),"")</f>
        <v/>
      </c>
      <c r="S667" s="46" t="str">
        <f>'[2]IG Mapping Formula (8)'!H669</f>
        <v/>
      </c>
    </row>
    <row r="668" spans="1:19" ht="13" x14ac:dyDescent="0.15">
      <c r="A668" s="35"/>
      <c r="B668" s="35"/>
      <c r="C668" s="36"/>
      <c r="D668" s="36"/>
      <c r="E668" s="36"/>
      <c r="F668" s="36"/>
      <c r="G668" s="36"/>
      <c r="H668" s="36"/>
      <c r="I668" s="36"/>
      <c r="J668" s="36"/>
      <c r="K668" s="36"/>
      <c r="L668" s="36"/>
      <c r="M668" s="36"/>
      <c r="N668" s="40" t="str">
        <f>'[2]IG Mapping Formula (7.1)'!H670</f>
        <v/>
      </c>
      <c r="O668" s="35"/>
      <c r="P668" s="41" t="str">
        <f>IF(K668 &lt;&gt;"",IF(AND(K668&lt;&gt;"2.10",AND(K668&lt;&gt;"7.10",AND(K668&lt;&gt;"15.10",AND(K668&lt;&gt;"16.10",K668&lt;&gt;"18.10")))),VLOOKUP(VALUE(K668),'[2]Controls v7 to v8'!$A$1:$I$165,2,FALSE),VLOOKUP(K668,'[2]Controls v7 to v8'!$A$1:$I$165,2,FALSE)),"")</f>
        <v/>
      </c>
      <c r="Q668" s="41" t="str">
        <f>IF(L668 &lt;&gt;"",IF(AND(L668&lt;&gt;"2.10",AND(L668&lt;&gt;"7.10",AND(L668&lt;&gt;"15.10",AND(L668&lt;&gt;"16.10",L668&lt;&gt;"18.10")))),VLOOKUP(VALUE(L668),'[2]Controls v7 to v8'!$A$1:$I$165,2,FALSE),VLOOKUP(L668,'[2]Controls v7 to v8'!$A$1:$I$165,2,FALSE)),"")</f>
        <v/>
      </c>
      <c r="R668" s="42" t="str">
        <f>IF(M668 &lt;&gt;"",IF(AND(M668&lt;&gt;"2.10",AND(M668&lt;&gt;"7.10",AND(M668&lt;&gt;"15.10",AND(M668&lt;&gt;"16.10",M668&lt;&gt;"18.10")))),VLOOKUP(VALUE(M668),'[2]Controls v7 to v8'!$A$1:$I$165,2,FALSE),VLOOKUP(M668,'[2]Controls v7 to v8'!$A$1:$I$165,2,FALSE)),"")</f>
        <v/>
      </c>
      <c r="S668" s="40" t="str">
        <f>'[2]IG Mapping Formula (8)'!H670</f>
        <v/>
      </c>
    </row>
    <row r="669" spans="1:19" ht="13" x14ac:dyDescent="0.15">
      <c r="A669" s="35"/>
      <c r="B669" s="35"/>
      <c r="C669" s="36"/>
      <c r="D669" s="36"/>
      <c r="E669" s="36"/>
      <c r="F669" s="36"/>
      <c r="G669" s="36"/>
      <c r="H669" s="36"/>
      <c r="I669" s="36"/>
      <c r="J669" s="36"/>
      <c r="K669" s="36"/>
      <c r="L669" s="36"/>
      <c r="M669" s="36"/>
      <c r="N669" s="44" t="str">
        <f>'[2]IG Mapping Formula (7.1)'!H671</f>
        <v/>
      </c>
      <c r="O669" s="35"/>
      <c r="P669" s="45" t="str">
        <f>IF(K669 &lt;&gt;"",IF(AND(K669&lt;&gt;"2.10",AND(K669&lt;&gt;"7.10",AND(K669&lt;&gt;"15.10",AND(K669&lt;&gt;"16.10",K669&lt;&gt;"18.10")))),VLOOKUP(VALUE(K669),'[2]Controls v7 to v8'!$A$1:$I$165,2,FALSE),VLOOKUP(K669,'[2]Controls v7 to v8'!$A$1:$I$165,2,FALSE)),"")</f>
        <v/>
      </c>
      <c r="Q669" s="45" t="str">
        <f>IF(L669 &lt;&gt;"",IF(AND(L669&lt;&gt;"2.10",AND(L669&lt;&gt;"7.10",AND(L669&lt;&gt;"15.10",AND(L669&lt;&gt;"16.10",L669&lt;&gt;"18.10")))),VLOOKUP(VALUE(L669),'[2]Controls v7 to v8'!$A$1:$I$165,2,FALSE),VLOOKUP(L669,'[2]Controls v7 to v8'!$A$1:$I$165,2,FALSE)),"")</f>
        <v/>
      </c>
      <c r="R669" s="46" t="str">
        <f>IF(M669 &lt;&gt;"",IF(AND(M669&lt;&gt;"2.10",AND(M669&lt;&gt;"7.10",AND(M669&lt;&gt;"15.10",AND(M669&lt;&gt;"16.10",M669&lt;&gt;"18.10")))),VLOOKUP(VALUE(M669),'[2]Controls v7 to v8'!$A$1:$I$165,2,FALSE),VLOOKUP(M669,'[2]Controls v7 to v8'!$A$1:$I$165,2,FALSE)),"")</f>
        <v/>
      </c>
      <c r="S669" s="44" t="str">
        <f>'[2]IG Mapping Formula (8)'!H671</f>
        <v/>
      </c>
    </row>
    <row r="670" spans="1:19" ht="13" x14ac:dyDescent="0.15">
      <c r="A670" s="35"/>
      <c r="B670" s="35"/>
      <c r="C670" s="36"/>
      <c r="D670" s="36"/>
      <c r="E670" s="36"/>
      <c r="F670" s="36"/>
      <c r="G670" s="36"/>
      <c r="H670" s="36"/>
      <c r="I670" s="36"/>
      <c r="J670" s="36"/>
      <c r="K670" s="36"/>
      <c r="L670" s="36"/>
      <c r="M670" s="36"/>
      <c r="N670" s="40" t="str">
        <f>'[2]IG Mapping Formula (7.1)'!H672</f>
        <v/>
      </c>
      <c r="O670" s="35"/>
      <c r="P670" s="41" t="str">
        <f>IF(K670 &lt;&gt;"",IF(AND(K670&lt;&gt;"2.10",AND(K670&lt;&gt;"7.10",AND(K670&lt;&gt;"15.10",AND(K670&lt;&gt;"16.10",K670&lt;&gt;"18.10")))),VLOOKUP(VALUE(K670),'[2]Controls v7 to v8'!$A$1:$I$165,2,FALSE),VLOOKUP(K670,'[2]Controls v7 to v8'!$A$1:$I$165,2,FALSE)),"")</f>
        <v/>
      </c>
      <c r="Q670" s="41" t="str">
        <f>IF(L670 &lt;&gt;"",IF(AND(L670&lt;&gt;"2.10",AND(L670&lt;&gt;"7.10",AND(L670&lt;&gt;"15.10",AND(L670&lt;&gt;"16.10",L670&lt;&gt;"18.10")))),VLOOKUP(VALUE(L670),'[2]Controls v7 to v8'!$A$1:$I$165,2,FALSE),VLOOKUP(L670,'[2]Controls v7 to v8'!$A$1:$I$165,2,FALSE)),"")</f>
        <v/>
      </c>
      <c r="R670" s="42" t="str">
        <f>IF(M670 &lt;&gt;"",IF(AND(M670&lt;&gt;"2.10",AND(M670&lt;&gt;"7.10",AND(M670&lt;&gt;"15.10",AND(M670&lt;&gt;"16.10",M670&lt;&gt;"18.10")))),VLOOKUP(VALUE(M670),'[2]Controls v7 to v8'!$A$1:$I$165,2,FALSE),VLOOKUP(M670,'[2]Controls v7 to v8'!$A$1:$I$165,2,FALSE)),"")</f>
        <v/>
      </c>
      <c r="S670" s="40" t="str">
        <f>'[2]IG Mapping Formula (8)'!H672</f>
        <v/>
      </c>
    </row>
    <row r="671" spans="1:19" ht="13" x14ac:dyDescent="0.15">
      <c r="A671" s="35"/>
      <c r="B671" s="35"/>
      <c r="C671" s="36"/>
      <c r="D671" s="36"/>
      <c r="E671" s="36"/>
      <c r="F671" s="36"/>
      <c r="G671" s="36"/>
      <c r="H671" s="36"/>
      <c r="I671" s="36"/>
      <c r="J671" s="36"/>
      <c r="K671" s="36"/>
      <c r="L671" s="36"/>
      <c r="M671" s="36"/>
      <c r="N671" s="44" t="str">
        <f>'[2]IG Mapping Formula (7.1)'!H673</f>
        <v/>
      </c>
      <c r="O671" s="35"/>
      <c r="P671" s="45" t="str">
        <f>IF(K671 &lt;&gt;"",IF(AND(K671&lt;&gt;"2.10",AND(K671&lt;&gt;"7.10",AND(K671&lt;&gt;"15.10",AND(K671&lt;&gt;"16.10",K671&lt;&gt;"18.10")))),VLOOKUP(VALUE(K671),'[2]Controls v7 to v8'!$A$1:$I$165,2,FALSE),VLOOKUP(K671,'[2]Controls v7 to v8'!$A$1:$I$165,2,FALSE)),"")</f>
        <v/>
      </c>
      <c r="Q671" s="45" t="str">
        <f>IF(L671 &lt;&gt;"",IF(AND(L671&lt;&gt;"2.10",AND(L671&lt;&gt;"7.10",AND(L671&lt;&gt;"15.10",AND(L671&lt;&gt;"16.10",L671&lt;&gt;"18.10")))),VLOOKUP(VALUE(L671),'[2]Controls v7 to v8'!$A$1:$I$165,2,FALSE),VLOOKUP(L671,'[2]Controls v7 to v8'!$A$1:$I$165,2,FALSE)),"")</f>
        <v/>
      </c>
      <c r="R671" s="46" t="str">
        <f>IF(M671 &lt;&gt;"",IF(AND(M671&lt;&gt;"2.10",AND(M671&lt;&gt;"7.10",AND(M671&lt;&gt;"15.10",AND(M671&lt;&gt;"16.10",M671&lt;&gt;"18.10")))),VLOOKUP(VALUE(M671),'[2]Controls v7 to v8'!$A$1:$I$165,2,FALSE),VLOOKUP(M671,'[2]Controls v7 to v8'!$A$1:$I$165,2,FALSE)),"")</f>
        <v/>
      </c>
      <c r="S671" s="44" t="str">
        <f>'[2]IG Mapping Formula (8)'!H673</f>
        <v/>
      </c>
    </row>
    <row r="672" spans="1:19" ht="13" x14ac:dyDescent="0.15">
      <c r="A672" s="35"/>
      <c r="B672" s="35"/>
      <c r="C672" s="36"/>
      <c r="D672" s="36"/>
      <c r="E672" s="59"/>
      <c r="F672" s="59"/>
      <c r="G672" s="59"/>
      <c r="H672" s="59"/>
      <c r="I672" s="59"/>
      <c r="J672" s="59"/>
      <c r="K672" s="39"/>
      <c r="L672" s="39"/>
      <c r="M672" s="39"/>
      <c r="N672" s="42" t="str">
        <f>'[2]IG Mapping Formula (7.1)'!H674</f>
        <v/>
      </c>
      <c r="O672" s="35"/>
      <c r="P672" s="60" t="str">
        <f>IF(K672 &lt;&gt;"",IF(AND(K672&lt;&gt;"2.10",AND(K672&lt;&gt;"7.10",AND(K672&lt;&gt;"15.10",AND(K672&lt;&gt;"16.10",K672&lt;&gt;"18.10")))),VLOOKUP(VALUE(K672),'[2]Controls v7 to v8'!$A$1:$I$165,2,FALSE),VLOOKUP(K672,'[2]Controls v7 to v8'!$A$1:$I$165,2,FALSE)),"")</f>
        <v/>
      </c>
      <c r="Q672" s="60" t="str">
        <f>IF(L672 &lt;&gt;"",IF(AND(L672&lt;&gt;"2.10",AND(L672&lt;&gt;"7.10",AND(L672&lt;&gt;"15.10",AND(L672&lt;&gt;"16.10",L672&lt;&gt;"18.10")))),VLOOKUP(VALUE(L672),'[2]Controls v7 to v8'!$A$1:$I$165,2,FALSE),VLOOKUP(L672,'[2]Controls v7 to v8'!$A$1:$I$165,2,FALSE)),"")</f>
        <v/>
      </c>
      <c r="R672" s="40" t="str">
        <f>IF(M672 &lt;&gt;"",IF(AND(M672&lt;&gt;"2.10",AND(M672&lt;&gt;"7.10",AND(M672&lt;&gt;"15.10",AND(M672&lt;&gt;"16.10",M672&lt;&gt;"18.10")))),VLOOKUP(VALUE(M672),'[2]Controls v7 to v8'!$A$1:$I$165,2,FALSE),VLOOKUP(M672,'[2]Controls v7 to v8'!$A$1:$I$165,2,FALSE)),"")</f>
        <v/>
      </c>
      <c r="S672" s="42" t="str">
        <f>'[2]IG Mapping Formula (8)'!H674</f>
        <v/>
      </c>
    </row>
    <row r="673" spans="1:19" ht="13" x14ac:dyDescent="0.15">
      <c r="A673" s="35"/>
      <c r="B673" s="35"/>
      <c r="C673" s="36"/>
      <c r="D673" s="36"/>
      <c r="E673" s="36"/>
      <c r="F673" s="36"/>
      <c r="G673" s="36"/>
      <c r="H673" s="36"/>
      <c r="I673" s="36"/>
      <c r="J673" s="36"/>
      <c r="K673" s="36"/>
      <c r="L673" s="36"/>
      <c r="M673" s="36"/>
      <c r="N673" s="44" t="str">
        <f>'[2]IG Mapping Formula (7.1)'!H675</f>
        <v/>
      </c>
      <c r="O673" s="35"/>
      <c r="P673" s="61" t="str">
        <f>IF(K673 &lt;&gt;"",IF(AND(K673&lt;&gt;"2.10",AND(K673&lt;&gt;"7.10",AND(K673&lt;&gt;"15.10",AND(K673&lt;&gt;"16.10",K673&lt;&gt;"18.10")))),VLOOKUP(VALUE(K673),'[2]Controls v7 to v8'!$A$1:$I$165,2,FALSE),VLOOKUP(K673,'[2]Controls v7 to v8'!$A$1:$I$165,2,FALSE)),"")</f>
        <v/>
      </c>
      <c r="Q673" s="61" t="str">
        <f>IF(L673 &lt;&gt;"",IF(AND(L673&lt;&gt;"2.10",AND(L673&lt;&gt;"7.10",AND(L673&lt;&gt;"15.10",AND(L673&lt;&gt;"16.10",L673&lt;&gt;"18.10")))),VLOOKUP(VALUE(L673),'[2]Controls v7 to v8'!$A$1:$I$165,2,FALSE),VLOOKUP(L673,'[2]Controls v7 to v8'!$A$1:$I$165,2,FALSE)),"")</f>
        <v/>
      </c>
      <c r="R673" s="44" t="str">
        <f>IF(M673 &lt;&gt;"",IF(AND(M673&lt;&gt;"2.10",AND(M673&lt;&gt;"7.10",AND(M673&lt;&gt;"15.10",AND(M673&lt;&gt;"16.10",M673&lt;&gt;"18.10")))),VLOOKUP(VALUE(M673),'[2]Controls v7 to v8'!$A$1:$I$165,2,FALSE),VLOOKUP(M673,'[2]Controls v7 to v8'!$A$1:$I$165,2,FALSE)),"")</f>
        <v/>
      </c>
      <c r="S673" s="44" t="str">
        <f>'[2]IG Mapping Formula (8)'!H675</f>
        <v/>
      </c>
    </row>
    <row r="674" spans="1:19" ht="13" x14ac:dyDescent="0.15">
      <c r="A674" s="35"/>
      <c r="B674" s="35"/>
      <c r="C674" s="36"/>
      <c r="D674" s="36"/>
      <c r="E674" s="59"/>
      <c r="F674" s="59"/>
      <c r="G674" s="59"/>
      <c r="H674" s="59"/>
      <c r="I674" s="59"/>
      <c r="J674" s="59"/>
      <c r="K674" s="39"/>
      <c r="L674" s="39"/>
      <c r="M674" s="39"/>
      <c r="N674" s="42" t="str">
        <f>'[2]IG Mapping Formula (7.1)'!H676</f>
        <v/>
      </c>
      <c r="O674" s="35"/>
      <c r="P674" s="60" t="str">
        <f>IF(K674 &lt;&gt;"",IF(AND(K674&lt;&gt;"2.10",AND(K674&lt;&gt;"7.10",AND(K674&lt;&gt;"15.10",AND(K674&lt;&gt;"16.10",K674&lt;&gt;"18.10")))),VLOOKUP(VALUE(K674),'[2]Controls v7 to v8'!$A$1:$I$165,2,FALSE),VLOOKUP(K674,'[2]Controls v7 to v8'!$A$1:$I$165,2,FALSE)),"")</f>
        <v/>
      </c>
      <c r="Q674" s="60" t="str">
        <f>IF(L674 &lt;&gt;"",IF(AND(L674&lt;&gt;"2.10",AND(L674&lt;&gt;"7.10",AND(L674&lt;&gt;"15.10",AND(L674&lt;&gt;"16.10",L674&lt;&gt;"18.10")))),VLOOKUP(VALUE(L674),'[2]Controls v7 to v8'!$A$1:$I$165,2,FALSE),VLOOKUP(L674,'[2]Controls v7 to v8'!$A$1:$I$165,2,FALSE)),"")</f>
        <v/>
      </c>
      <c r="R674" s="40" t="str">
        <f>IF(M674 &lt;&gt;"",IF(AND(M674&lt;&gt;"2.10",AND(M674&lt;&gt;"7.10",AND(M674&lt;&gt;"15.10",AND(M674&lt;&gt;"16.10",M674&lt;&gt;"18.10")))),VLOOKUP(VALUE(M674),'[2]Controls v7 to v8'!$A$1:$I$165,2,FALSE),VLOOKUP(M674,'[2]Controls v7 to v8'!$A$1:$I$165,2,FALSE)),"")</f>
        <v/>
      </c>
      <c r="S674" s="42" t="str">
        <f>'[2]IG Mapping Formula (8)'!H676</f>
        <v/>
      </c>
    </row>
    <row r="675" spans="1:19" ht="13" x14ac:dyDescent="0.15">
      <c r="A675" s="35"/>
      <c r="B675" s="35"/>
      <c r="C675" s="36"/>
      <c r="D675" s="36"/>
      <c r="E675" s="59"/>
      <c r="F675" s="59"/>
      <c r="G675" s="59"/>
      <c r="H675" s="59"/>
      <c r="I675" s="59"/>
      <c r="J675" s="59"/>
      <c r="K675" s="39"/>
      <c r="L675" s="39"/>
      <c r="M675" s="39"/>
      <c r="N675" s="46" t="str">
        <f>'[2]IG Mapping Formula (7.1)'!H677</f>
        <v/>
      </c>
      <c r="O675" s="35"/>
      <c r="P675" s="61" t="str">
        <f>IF(K675 &lt;&gt;"",IF(AND(K675&lt;&gt;"2.10",AND(K675&lt;&gt;"7.10",AND(K675&lt;&gt;"15.10",AND(K675&lt;&gt;"16.10",K675&lt;&gt;"18.10")))),VLOOKUP(VALUE(K675),'[2]Controls v7 to v8'!$A$1:$I$165,2,FALSE),VLOOKUP(K675,'[2]Controls v7 to v8'!$A$1:$I$165,2,FALSE)),"")</f>
        <v/>
      </c>
      <c r="Q675" s="61" t="str">
        <f>IF(L675 &lt;&gt;"",IF(AND(L675&lt;&gt;"2.10",AND(L675&lt;&gt;"7.10",AND(L675&lt;&gt;"15.10",AND(L675&lt;&gt;"16.10",L675&lt;&gt;"18.10")))),VLOOKUP(VALUE(L675),'[2]Controls v7 to v8'!$A$1:$I$165,2,FALSE),VLOOKUP(L675,'[2]Controls v7 to v8'!$A$1:$I$165,2,FALSE)),"")</f>
        <v/>
      </c>
      <c r="R675" s="44" t="str">
        <f>IF(M675 &lt;&gt;"",IF(AND(M675&lt;&gt;"2.10",AND(M675&lt;&gt;"7.10",AND(M675&lt;&gt;"15.10",AND(M675&lt;&gt;"16.10",M675&lt;&gt;"18.10")))),VLOOKUP(VALUE(M675),'[2]Controls v7 to v8'!$A$1:$I$165,2,FALSE),VLOOKUP(M675,'[2]Controls v7 to v8'!$A$1:$I$165,2,FALSE)),"")</f>
        <v/>
      </c>
      <c r="S675" s="46" t="str">
        <f>'[2]IG Mapping Formula (8)'!H677</f>
        <v/>
      </c>
    </row>
    <row r="676" spans="1:19" ht="13" x14ac:dyDescent="0.15">
      <c r="A676" s="35"/>
      <c r="B676" s="35"/>
      <c r="C676" s="36"/>
      <c r="D676" s="36"/>
      <c r="E676" s="59"/>
      <c r="F676" s="59"/>
      <c r="G676" s="59"/>
      <c r="H676" s="59"/>
      <c r="I676" s="59"/>
      <c r="J676" s="59"/>
      <c r="K676" s="39"/>
      <c r="L676" s="39"/>
      <c r="M676" s="39"/>
      <c r="N676" s="42" t="str">
        <f>'[2]IG Mapping Formula (7.1)'!H678</f>
        <v/>
      </c>
      <c r="O676" s="35"/>
      <c r="P676" s="60" t="str">
        <f>IF(K676 &lt;&gt;"",IF(AND(K676&lt;&gt;"2.10",AND(K676&lt;&gt;"7.10",AND(K676&lt;&gt;"15.10",AND(K676&lt;&gt;"16.10",K676&lt;&gt;"18.10")))),VLOOKUP(VALUE(K676),'[2]Controls v7 to v8'!$A$1:$I$165,2,FALSE),VLOOKUP(K676,'[2]Controls v7 to v8'!$A$1:$I$165,2,FALSE)),"")</f>
        <v/>
      </c>
      <c r="Q676" s="60" t="str">
        <f>IF(L676 &lt;&gt;"",IF(AND(L676&lt;&gt;"2.10",AND(L676&lt;&gt;"7.10",AND(L676&lt;&gt;"15.10",AND(L676&lt;&gt;"16.10",L676&lt;&gt;"18.10")))),VLOOKUP(VALUE(L676),'[2]Controls v7 to v8'!$A$1:$I$165,2,FALSE),VLOOKUP(L676,'[2]Controls v7 to v8'!$A$1:$I$165,2,FALSE)),"")</f>
        <v/>
      </c>
      <c r="R676" s="40" t="str">
        <f>IF(M676 &lt;&gt;"",IF(AND(M676&lt;&gt;"2.10",AND(M676&lt;&gt;"7.10",AND(M676&lt;&gt;"15.10",AND(M676&lt;&gt;"16.10",M676&lt;&gt;"18.10")))),VLOOKUP(VALUE(M676),'[2]Controls v7 to v8'!$A$1:$I$165,2,FALSE),VLOOKUP(M676,'[2]Controls v7 to v8'!$A$1:$I$165,2,FALSE)),"")</f>
        <v/>
      </c>
      <c r="S676" s="42" t="str">
        <f>'[2]IG Mapping Formula (8)'!H678</f>
        <v/>
      </c>
    </row>
    <row r="677" spans="1:19" ht="13" x14ac:dyDescent="0.15">
      <c r="A677" s="35"/>
      <c r="B677" s="35"/>
      <c r="C677" s="36"/>
      <c r="D677" s="36"/>
      <c r="E677" s="59"/>
      <c r="F677" s="59"/>
      <c r="G677" s="59"/>
      <c r="H677" s="59"/>
      <c r="I677" s="59"/>
      <c r="J677" s="59"/>
      <c r="K677" s="39"/>
      <c r="L677" s="39"/>
      <c r="M677" s="39"/>
      <c r="N677" s="46" t="str">
        <f>'[2]IG Mapping Formula (7.1)'!H679</f>
        <v/>
      </c>
      <c r="O677" s="35"/>
      <c r="P677" s="61" t="str">
        <f>IF(K677 &lt;&gt;"",IF(AND(K677&lt;&gt;"2.10",AND(K677&lt;&gt;"7.10",AND(K677&lt;&gt;"15.10",AND(K677&lt;&gt;"16.10",K677&lt;&gt;"18.10")))),VLOOKUP(VALUE(K677),'[2]Controls v7 to v8'!$A$1:$I$165,2,FALSE),VLOOKUP(K677,'[2]Controls v7 to v8'!$A$1:$I$165,2,FALSE)),"")</f>
        <v/>
      </c>
      <c r="Q677" s="61" t="str">
        <f>IF(L677 &lt;&gt;"",IF(AND(L677&lt;&gt;"2.10",AND(L677&lt;&gt;"7.10",AND(L677&lt;&gt;"15.10",AND(L677&lt;&gt;"16.10",L677&lt;&gt;"18.10")))),VLOOKUP(VALUE(L677),'[2]Controls v7 to v8'!$A$1:$I$165,2,FALSE),VLOOKUP(L677,'[2]Controls v7 to v8'!$A$1:$I$165,2,FALSE)),"")</f>
        <v/>
      </c>
      <c r="R677" s="44" t="str">
        <f>IF(M677 &lt;&gt;"",IF(AND(M677&lt;&gt;"2.10",AND(M677&lt;&gt;"7.10",AND(M677&lt;&gt;"15.10",AND(M677&lt;&gt;"16.10",M677&lt;&gt;"18.10")))),VLOOKUP(VALUE(M677),'[2]Controls v7 to v8'!$A$1:$I$165,2,FALSE),VLOOKUP(M677,'[2]Controls v7 to v8'!$A$1:$I$165,2,FALSE)),"")</f>
        <v/>
      </c>
      <c r="S677" s="46" t="str">
        <f>'[2]IG Mapping Formula (8)'!H679</f>
        <v/>
      </c>
    </row>
    <row r="678" spans="1:19" ht="13" x14ac:dyDescent="0.15">
      <c r="A678" s="35"/>
      <c r="B678" s="35"/>
      <c r="C678" s="36"/>
      <c r="D678" s="36"/>
      <c r="E678" s="36"/>
      <c r="F678" s="36"/>
      <c r="G678" s="36"/>
      <c r="H678" s="36"/>
      <c r="I678" s="36"/>
      <c r="J678" s="36"/>
      <c r="K678" s="36"/>
      <c r="L678" s="36"/>
      <c r="M678" s="36"/>
      <c r="N678" s="40" t="str">
        <f>'[2]IG Mapping Formula (7.1)'!H680</f>
        <v/>
      </c>
      <c r="O678" s="35"/>
      <c r="P678" s="41" t="str">
        <f>IF(K678 &lt;&gt;"",IF(AND(K678&lt;&gt;"2.10",AND(K678&lt;&gt;"7.10",AND(K678&lt;&gt;"15.10",AND(K678&lt;&gt;"16.10",K678&lt;&gt;"18.10")))),VLOOKUP(VALUE(K678),'[2]Controls v7 to v8'!$A$1:$I$165,2,FALSE),VLOOKUP(K678,'[2]Controls v7 to v8'!$A$1:$I$165,2,FALSE)),"")</f>
        <v/>
      </c>
      <c r="Q678" s="41" t="str">
        <f>IF(L678 &lt;&gt;"",IF(AND(L678&lt;&gt;"2.10",AND(L678&lt;&gt;"7.10",AND(L678&lt;&gt;"15.10",AND(L678&lt;&gt;"16.10",L678&lt;&gt;"18.10")))),VLOOKUP(VALUE(L678),'[2]Controls v7 to v8'!$A$1:$I$165,2,FALSE),VLOOKUP(L678,'[2]Controls v7 to v8'!$A$1:$I$165,2,FALSE)),"")</f>
        <v/>
      </c>
      <c r="R678" s="42" t="str">
        <f>IF(M678 &lt;&gt;"",IF(AND(M678&lt;&gt;"2.10",AND(M678&lt;&gt;"7.10",AND(M678&lt;&gt;"15.10",AND(M678&lt;&gt;"16.10",M678&lt;&gt;"18.10")))),VLOOKUP(VALUE(M678),'[2]Controls v7 to v8'!$A$1:$I$165,2,FALSE),VLOOKUP(M678,'[2]Controls v7 to v8'!$A$1:$I$165,2,FALSE)),"")</f>
        <v/>
      </c>
      <c r="S678" s="40" t="str">
        <f>'[2]IG Mapping Formula (8)'!H680</f>
        <v/>
      </c>
    </row>
    <row r="679" spans="1:19" ht="13" x14ac:dyDescent="0.15">
      <c r="A679" s="35"/>
      <c r="B679" s="35"/>
      <c r="C679" s="36"/>
      <c r="D679" s="36"/>
      <c r="E679" s="36"/>
      <c r="F679" s="36"/>
      <c r="G679" s="36"/>
      <c r="H679" s="36"/>
      <c r="I679" s="36"/>
      <c r="J679" s="36"/>
      <c r="K679" s="36"/>
      <c r="L679" s="36"/>
      <c r="M679" s="36"/>
      <c r="N679" s="44" t="str">
        <f>'[2]IG Mapping Formula (7.1)'!H681</f>
        <v/>
      </c>
      <c r="O679" s="35"/>
      <c r="P679" s="45" t="str">
        <f>IF(K679 &lt;&gt;"",IF(AND(K679&lt;&gt;"2.10",AND(K679&lt;&gt;"7.10",AND(K679&lt;&gt;"15.10",AND(K679&lt;&gt;"16.10",K679&lt;&gt;"18.10")))),VLOOKUP(VALUE(K679),'[2]Controls v7 to v8'!$A$1:$I$165,2,FALSE),VLOOKUP(K679,'[2]Controls v7 to v8'!$A$1:$I$165,2,FALSE)),"")</f>
        <v/>
      </c>
      <c r="Q679" s="45" t="str">
        <f>IF(L679 &lt;&gt;"",IF(AND(L679&lt;&gt;"2.10",AND(L679&lt;&gt;"7.10",AND(L679&lt;&gt;"15.10",AND(L679&lt;&gt;"16.10",L679&lt;&gt;"18.10")))),VLOOKUP(VALUE(L679),'[2]Controls v7 to v8'!$A$1:$I$165,2,FALSE),VLOOKUP(L679,'[2]Controls v7 to v8'!$A$1:$I$165,2,FALSE)),"")</f>
        <v/>
      </c>
      <c r="R679" s="46" t="str">
        <f>IF(M679 &lt;&gt;"",IF(AND(M679&lt;&gt;"2.10",AND(M679&lt;&gt;"7.10",AND(M679&lt;&gt;"15.10",AND(M679&lt;&gt;"16.10",M679&lt;&gt;"18.10")))),VLOOKUP(VALUE(M679),'[2]Controls v7 to v8'!$A$1:$I$165,2,FALSE),VLOOKUP(M679,'[2]Controls v7 to v8'!$A$1:$I$165,2,FALSE)),"")</f>
        <v/>
      </c>
      <c r="S679" s="44" t="str">
        <f>'[2]IG Mapping Formula (8)'!H681</f>
        <v/>
      </c>
    </row>
    <row r="680" spans="1:19" ht="13" x14ac:dyDescent="0.15">
      <c r="A680" s="35"/>
      <c r="B680" s="35"/>
      <c r="C680" s="36"/>
      <c r="D680" s="36"/>
      <c r="E680" s="36"/>
      <c r="F680" s="36"/>
      <c r="G680" s="36"/>
      <c r="H680" s="36"/>
      <c r="I680" s="36"/>
      <c r="J680" s="36"/>
      <c r="K680" s="36"/>
      <c r="L680" s="36"/>
      <c r="M680" s="36"/>
      <c r="N680" s="40" t="str">
        <f>'[2]IG Mapping Formula (7.1)'!H682</f>
        <v/>
      </c>
      <c r="O680" s="35"/>
      <c r="P680" s="41" t="str">
        <f>IF(K680 &lt;&gt;"",IF(AND(K680&lt;&gt;"2.10",AND(K680&lt;&gt;"7.10",AND(K680&lt;&gt;"15.10",AND(K680&lt;&gt;"16.10",K680&lt;&gt;"18.10")))),VLOOKUP(VALUE(K680),'[2]Controls v7 to v8'!$A$1:$I$165,2,FALSE),VLOOKUP(K680,'[2]Controls v7 to v8'!$A$1:$I$165,2,FALSE)),"")</f>
        <v/>
      </c>
      <c r="Q680" s="41" t="str">
        <f>IF(L680 &lt;&gt;"",IF(AND(L680&lt;&gt;"2.10",AND(L680&lt;&gt;"7.10",AND(L680&lt;&gt;"15.10",AND(L680&lt;&gt;"16.10",L680&lt;&gt;"18.10")))),VLOOKUP(VALUE(L680),'[2]Controls v7 to v8'!$A$1:$I$165,2,FALSE),VLOOKUP(L680,'[2]Controls v7 to v8'!$A$1:$I$165,2,FALSE)),"")</f>
        <v/>
      </c>
      <c r="R680" s="42" t="str">
        <f>IF(M680 &lt;&gt;"",IF(AND(M680&lt;&gt;"2.10",AND(M680&lt;&gt;"7.10",AND(M680&lt;&gt;"15.10",AND(M680&lt;&gt;"16.10",M680&lt;&gt;"18.10")))),VLOOKUP(VALUE(M680),'[2]Controls v7 to v8'!$A$1:$I$165,2,FALSE),VLOOKUP(M680,'[2]Controls v7 to v8'!$A$1:$I$165,2,FALSE)),"")</f>
        <v/>
      </c>
      <c r="S680" s="40" t="str">
        <f>'[2]IG Mapping Formula (8)'!H682</f>
        <v/>
      </c>
    </row>
    <row r="681" spans="1:19" ht="13" x14ac:dyDescent="0.15">
      <c r="A681" s="35"/>
      <c r="B681" s="35"/>
      <c r="C681" s="36"/>
      <c r="D681" s="36"/>
      <c r="E681" s="36"/>
      <c r="F681" s="36"/>
      <c r="G681" s="36"/>
      <c r="H681" s="36"/>
      <c r="I681" s="36"/>
      <c r="J681" s="36"/>
      <c r="K681" s="36"/>
      <c r="L681" s="36"/>
      <c r="M681" s="36"/>
      <c r="N681" s="44" t="str">
        <f>'[2]IG Mapping Formula (7.1)'!H683</f>
        <v/>
      </c>
      <c r="O681" s="35"/>
      <c r="P681" s="45" t="str">
        <f>IF(K681 &lt;&gt;"",IF(AND(K681&lt;&gt;"2.10",AND(K681&lt;&gt;"7.10",AND(K681&lt;&gt;"15.10",AND(K681&lt;&gt;"16.10",K681&lt;&gt;"18.10")))),VLOOKUP(VALUE(K681),'[2]Controls v7 to v8'!$A$1:$I$165,2,FALSE),VLOOKUP(K681,'[2]Controls v7 to v8'!$A$1:$I$165,2,FALSE)),"")</f>
        <v/>
      </c>
      <c r="Q681" s="45" t="str">
        <f>IF(L681 &lt;&gt;"",IF(AND(L681&lt;&gt;"2.10",AND(L681&lt;&gt;"7.10",AND(L681&lt;&gt;"15.10",AND(L681&lt;&gt;"16.10",L681&lt;&gt;"18.10")))),VLOOKUP(VALUE(L681),'[2]Controls v7 to v8'!$A$1:$I$165,2,FALSE),VLOOKUP(L681,'[2]Controls v7 to v8'!$A$1:$I$165,2,FALSE)),"")</f>
        <v/>
      </c>
      <c r="R681" s="46" t="str">
        <f>IF(M681 &lt;&gt;"",IF(AND(M681&lt;&gt;"2.10",AND(M681&lt;&gt;"7.10",AND(M681&lt;&gt;"15.10",AND(M681&lt;&gt;"16.10",M681&lt;&gt;"18.10")))),VLOOKUP(VALUE(M681),'[2]Controls v7 to v8'!$A$1:$I$165,2,FALSE),VLOOKUP(M681,'[2]Controls v7 to v8'!$A$1:$I$165,2,FALSE)),"")</f>
        <v/>
      </c>
      <c r="S681" s="44" t="str">
        <f>'[2]IG Mapping Formula (8)'!H683</f>
        <v/>
      </c>
    </row>
    <row r="682" spans="1:19" ht="13" x14ac:dyDescent="0.15">
      <c r="A682" s="35"/>
      <c r="B682" s="35"/>
      <c r="C682" s="36"/>
      <c r="D682" s="36"/>
      <c r="E682" s="36"/>
      <c r="F682" s="36"/>
      <c r="G682" s="36"/>
      <c r="H682" s="36"/>
      <c r="I682" s="36"/>
      <c r="J682" s="36"/>
      <c r="K682" s="36"/>
      <c r="L682" s="36"/>
      <c r="M682" s="36"/>
      <c r="N682" s="40" t="str">
        <f>'[2]IG Mapping Formula (7.1)'!H684</f>
        <v/>
      </c>
      <c r="O682" s="35"/>
      <c r="P682" s="41" t="str">
        <f>IF(K682 &lt;&gt;"",IF(AND(K682&lt;&gt;"2.10",AND(K682&lt;&gt;"7.10",AND(K682&lt;&gt;"15.10",AND(K682&lt;&gt;"16.10",K682&lt;&gt;"18.10")))),VLOOKUP(VALUE(K682),'[2]Controls v7 to v8'!$A$1:$I$165,2,FALSE),VLOOKUP(K682,'[2]Controls v7 to v8'!$A$1:$I$165,2,FALSE)),"")</f>
        <v/>
      </c>
      <c r="Q682" s="41" t="str">
        <f>IF(L682 &lt;&gt;"",IF(AND(L682&lt;&gt;"2.10",AND(L682&lt;&gt;"7.10",AND(L682&lt;&gt;"15.10",AND(L682&lt;&gt;"16.10",L682&lt;&gt;"18.10")))),VLOOKUP(VALUE(L682),'[2]Controls v7 to v8'!$A$1:$I$165,2,FALSE),VLOOKUP(L682,'[2]Controls v7 to v8'!$A$1:$I$165,2,FALSE)),"")</f>
        <v/>
      </c>
      <c r="R682" s="42" t="str">
        <f>IF(M682 &lt;&gt;"",IF(AND(M682&lt;&gt;"2.10",AND(M682&lt;&gt;"7.10",AND(M682&lt;&gt;"15.10",AND(M682&lt;&gt;"16.10",M682&lt;&gt;"18.10")))),VLOOKUP(VALUE(M682),'[2]Controls v7 to v8'!$A$1:$I$165,2,FALSE),VLOOKUP(M682,'[2]Controls v7 to v8'!$A$1:$I$165,2,FALSE)),"")</f>
        <v/>
      </c>
      <c r="S682" s="40" t="str">
        <f>'[2]IG Mapping Formula (8)'!H684</f>
        <v/>
      </c>
    </row>
    <row r="683" spans="1:19" ht="13" x14ac:dyDescent="0.15">
      <c r="A683" s="35"/>
      <c r="B683" s="35"/>
      <c r="C683" s="36"/>
      <c r="D683" s="36"/>
      <c r="E683" s="36"/>
      <c r="F683" s="36"/>
      <c r="G683" s="36"/>
      <c r="H683" s="36"/>
      <c r="I683" s="36"/>
      <c r="J683" s="36"/>
      <c r="K683" s="36"/>
      <c r="L683" s="36"/>
      <c r="M683" s="36"/>
      <c r="N683" s="44" t="str">
        <f>'[2]IG Mapping Formula (7.1)'!H685</f>
        <v/>
      </c>
      <c r="O683" s="35"/>
      <c r="P683" s="61" t="str">
        <f>IF(K683 &lt;&gt;"",IF(AND(K683&lt;&gt;"2.10",AND(K683&lt;&gt;"7.10",AND(K683&lt;&gt;"15.10",AND(K683&lt;&gt;"16.10",K683&lt;&gt;"18.10")))),VLOOKUP(VALUE(K683),'[2]Controls v7 to v8'!$A$1:$I$165,2,FALSE),VLOOKUP(K683,'[2]Controls v7 to v8'!$A$1:$I$165,2,FALSE)),"")</f>
        <v/>
      </c>
      <c r="Q683" s="61" t="str">
        <f>IF(L683 &lt;&gt;"",IF(AND(L683&lt;&gt;"2.10",AND(L683&lt;&gt;"7.10",AND(L683&lt;&gt;"15.10",AND(L683&lt;&gt;"16.10",L683&lt;&gt;"18.10")))),VLOOKUP(VALUE(L683),'[2]Controls v7 to v8'!$A$1:$I$165,2,FALSE),VLOOKUP(L683,'[2]Controls v7 to v8'!$A$1:$I$165,2,FALSE)),"")</f>
        <v/>
      </c>
      <c r="R683" s="44" t="str">
        <f>IF(M683 &lt;&gt;"",IF(AND(M683&lt;&gt;"2.10",AND(M683&lt;&gt;"7.10",AND(M683&lt;&gt;"15.10",AND(M683&lt;&gt;"16.10",M683&lt;&gt;"18.10")))),VLOOKUP(VALUE(M683),'[2]Controls v7 to v8'!$A$1:$I$165,2,FALSE),VLOOKUP(M683,'[2]Controls v7 to v8'!$A$1:$I$165,2,FALSE)),"")</f>
        <v/>
      </c>
      <c r="S683" s="44" t="str">
        <f>'[2]IG Mapping Formula (8)'!H685</f>
        <v/>
      </c>
    </row>
    <row r="684" spans="1:19" ht="13" x14ac:dyDescent="0.15">
      <c r="A684" s="35"/>
      <c r="B684" s="35"/>
      <c r="C684" s="36"/>
      <c r="D684" s="36"/>
      <c r="E684" s="59"/>
      <c r="F684" s="59"/>
      <c r="G684" s="59"/>
      <c r="H684" s="59"/>
      <c r="I684" s="59"/>
      <c r="J684" s="59"/>
      <c r="K684" s="39"/>
      <c r="L684" s="39"/>
      <c r="M684" s="39"/>
      <c r="N684" s="42" t="str">
        <f>'[2]IG Mapping Formula (7.1)'!H686</f>
        <v/>
      </c>
      <c r="O684" s="35"/>
      <c r="P684" s="41" t="str">
        <f>IF(K684 &lt;&gt;"",IF(AND(K684&lt;&gt;"2.10",AND(K684&lt;&gt;"7.10",AND(K684&lt;&gt;"15.10",AND(K684&lt;&gt;"16.10",K684&lt;&gt;"18.10")))),VLOOKUP(VALUE(K684),'[2]Controls v7 to v8'!$A$1:$I$165,2,FALSE),VLOOKUP(K684,'[2]Controls v7 to v8'!$A$1:$I$165,2,FALSE)),"")</f>
        <v/>
      </c>
      <c r="Q684" s="41" t="str">
        <f>IF(L684 &lt;&gt;"",IF(AND(L684&lt;&gt;"2.10",AND(L684&lt;&gt;"7.10",AND(L684&lt;&gt;"15.10",AND(L684&lt;&gt;"16.10",L684&lt;&gt;"18.10")))),VLOOKUP(VALUE(L684),'[2]Controls v7 to v8'!$A$1:$I$165,2,FALSE),VLOOKUP(L684,'[2]Controls v7 to v8'!$A$1:$I$165,2,FALSE)),"")</f>
        <v/>
      </c>
      <c r="R684" s="42" t="str">
        <f>IF(M684 &lt;&gt;"",IF(AND(M684&lt;&gt;"2.10",AND(M684&lt;&gt;"7.10",AND(M684&lt;&gt;"15.10",AND(M684&lt;&gt;"16.10",M684&lt;&gt;"18.10")))),VLOOKUP(VALUE(M684),'[2]Controls v7 to v8'!$A$1:$I$165,2,FALSE),VLOOKUP(M684,'[2]Controls v7 to v8'!$A$1:$I$165,2,FALSE)),"")</f>
        <v/>
      </c>
      <c r="S684" s="42" t="str">
        <f>'[2]IG Mapping Formula (8)'!H686</f>
        <v/>
      </c>
    </row>
    <row r="685" spans="1:19" ht="13" x14ac:dyDescent="0.15">
      <c r="A685" s="35"/>
      <c r="B685" s="35"/>
      <c r="C685" s="36"/>
      <c r="D685" s="36"/>
      <c r="E685" s="59"/>
      <c r="F685" s="59"/>
      <c r="G685" s="59"/>
      <c r="H685" s="59"/>
      <c r="I685" s="59"/>
      <c r="J685" s="59"/>
      <c r="K685" s="39"/>
      <c r="L685" s="39"/>
      <c r="M685" s="39"/>
      <c r="N685" s="46" t="str">
        <f>'[2]IG Mapping Formula (7.1)'!H687</f>
        <v/>
      </c>
      <c r="O685" s="35"/>
      <c r="P685" s="45" t="str">
        <f>IF(K685 &lt;&gt;"",IF(AND(K685&lt;&gt;"2.10",AND(K685&lt;&gt;"7.10",AND(K685&lt;&gt;"15.10",AND(K685&lt;&gt;"16.10",K685&lt;&gt;"18.10")))),VLOOKUP(VALUE(K685),'[2]Controls v7 to v8'!$A$1:$I$165,2,FALSE),VLOOKUP(K685,'[2]Controls v7 to v8'!$A$1:$I$165,2,FALSE)),"")</f>
        <v/>
      </c>
      <c r="Q685" s="45" t="str">
        <f>IF(L685 &lt;&gt;"",IF(AND(L685&lt;&gt;"2.10",AND(L685&lt;&gt;"7.10",AND(L685&lt;&gt;"15.10",AND(L685&lt;&gt;"16.10",L685&lt;&gt;"18.10")))),VLOOKUP(VALUE(L685),'[2]Controls v7 to v8'!$A$1:$I$165,2,FALSE),VLOOKUP(L685,'[2]Controls v7 to v8'!$A$1:$I$165,2,FALSE)),"")</f>
        <v/>
      </c>
      <c r="R685" s="46" t="str">
        <f>IF(M685 &lt;&gt;"",IF(AND(M685&lt;&gt;"2.10",AND(M685&lt;&gt;"7.10",AND(M685&lt;&gt;"15.10",AND(M685&lt;&gt;"16.10",M685&lt;&gt;"18.10")))),VLOOKUP(VALUE(M685),'[2]Controls v7 to v8'!$A$1:$I$165,2,FALSE),VLOOKUP(M685,'[2]Controls v7 to v8'!$A$1:$I$165,2,FALSE)),"")</f>
        <v/>
      </c>
      <c r="S685" s="46" t="str">
        <f>'[2]IG Mapping Formula (8)'!H687</f>
        <v/>
      </c>
    </row>
    <row r="686" spans="1:19" ht="13" x14ac:dyDescent="0.15">
      <c r="A686" s="35"/>
      <c r="B686" s="35"/>
      <c r="C686" s="36"/>
      <c r="D686" s="36"/>
      <c r="E686" s="59"/>
      <c r="F686" s="59"/>
      <c r="G686" s="59"/>
      <c r="H686" s="59"/>
      <c r="I686" s="59"/>
      <c r="J686" s="59"/>
      <c r="K686" s="39"/>
      <c r="L686" s="39"/>
      <c r="M686" s="39"/>
      <c r="N686" s="42" t="str">
        <f>'[2]IG Mapping Formula (7.1)'!H688</f>
        <v/>
      </c>
      <c r="O686" s="35"/>
      <c r="P686" s="60" t="str">
        <f>IF(K686 &lt;&gt;"",IF(AND(K686&lt;&gt;"2.10",AND(K686&lt;&gt;"7.10",AND(K686&lt;&gt;"15.10",AND(K686&lt;&gt;"16.10",K686&lt;&gt;"18.10")))),VLOOKUP(VALUE(K686),'[2]Controls v7 to v8'!$A$1:$I$165,2,FALSE),VLOOKUP(K686,'[2]Controls v7 to v8'!$A$1:$I$165,2,FALSE)),"")</f>
        <v/>
      </c>
      <c r="Q686" s="60" t="str">
        <f>IF(L686 &lt;&gt;"",IF(AND(L686&lt;&gt;"2.10",AND(L686&lt;&gt;"7.10",AND(L686&lt;&gt;"15.10",AND(L686&lt;&gt;"16.10",L686&lt;&gt;"18.10")))),VLOOKUP(VALUE(L686),'[2]Controls v7 to v8'!$A$1:$I$165,2,FALSE),VLOOKUP(L686,'[2]Controls v7 to v8'!$A$1:$I$165,2,FALSE)),"")</f>
        <v/>
      </c>
      <c r="R686" s="40" t="str">
        <f>IF(M686 &lt;&gt;"",IF(AND(M686&lt;&gt;"2.10",AND(M686&lt;&gt;"7.10",AND(M686&lt;&gt;"15.10",AND(M686&lt;&gt;"16.10",M686&lt;&gt;"18.10")))),VLOOKUP(VALUE(M686),'[2]Controls v7 to v8'!$A$1:$I$165,2,FALSE),VLOOKUP(M686,'[2]Controls v7 to v8'!$A$1:$I$165,2,FALSE)),"")</f>
        <v/>
      </c>
      <c r="S686" s="42" t="str">
        <f>'[2]IG Mapping Formula (8)'!H688</f>
        <v/>
      </c>
    </row>
    <row r="687" spans="1:19" ht="13" x14ac:dyDescent="0.15">
      <c r="A687" s="35"/>
      <c r="B687" s="35"/>
      <c r="C687" s="36"/>
      <c r="D687" s="36"/>
      <c r="E687" s="59"/>
      <c r="F687" s="59"/>
      <c r="G687" s="59"/>
      <c r="H687" s="59"/>
      <c r="I687" s="59"/>
      <c r="J687" s="59"/>
      <c r="K687" s="39"/>
      <c r="L687" s="39"/>
      <c r="M687" s="39"/>
      <c r="N687" s="46" t="str">
        <f>'[2]IG Mapping Formula (7.1)'!H689</f>
        <v/>
      </c>
      <c r="O687" s="35"/>
      <c r="P687" s="45" t="str">
        <f>IF(K687 &lt;&gt;"",IF(AND(K687&lt;&gt;"2.10",AND(K687&lt;&gt;"7.10",AND(K687&lt;&gt;"15.10",AND(K687&lt;&gt;"16.10",K687&lt;&gt;"18.10")))),VLOOKUP(VALUE(K687),'[2]Controls v7 to v8'!$A$1:$I$165,2,FALSE),VLOOKUP(K687,'[2]Controls v7 to v8'!$A$1:$I$165,2,FALSE)),"")</f>
        <v/>
      </c>
      <c r="Q687" s="45" t="str">
        <f>IF(L687 &lt;&gt;"",IF(AND(L687&lt;&gt;"2.10",AND(L687&lt;&gt;"7.10",AND(L687&lt;&gt;"15.10",AND(L687&lt;&gt;"16.10",L687&lt;&gt;"18.10")))),VLOOKUP(VALUE(L687),'[2]Controls v7 to v8'!$A$1:$I$165,2,FALSE),VLOOKUP(L687,'[2]Controls v7 to v8'!$A$1:$I$165,2,FALSE)),"")</f>
        <v/>
      </c>
      <c r="R687" s="46" t="str">
        <f>IF(M687 &lt;&gt;"",IF(AND(M687&lt;&gt;"2.10",AND(M687&lt;&gt;"7.10",AND(M687&lt;&gt;"15.10",AND(M687&lt;&gt;"16.10",M687&lt;&gt;"18.10")))),VLOOKUP(VALUE(M687),'[2]Controls v7 to v8'!$A$1:$I$165,2,FALSE),VLOOKUP(M687,'[2]Controls v7 to v8'!$A$1:$I$165,2,FALSE)),"")</f>
        <v/>
      </c>
      <c r="S687" s="46" t="str">
        <f>'[2]IG Mapping Formula (8)'!H689</f>
        <v/>
      </c>
    </row>
    <row r="688" spans="1:19" ht="13" x14ac:dyDescent="0.15">
      <c r="A688" s="35"/>
      <c r="B688" s="35"/>
      <c r="C688" s="36"/>
      <c r="D688" s="36"/>
      <c r="E688" s="59"/>
      <c r="F688" s="59"/>
      <c r="G688" s="59"/>
      <c r="H688" s="59"/>
      <c r="I688" s="59"/>
      <c r="J688" s="59"/>
      <c r="K688" s="39"/>
      <c r="L688" s="39"/>
      <c r="M688" s="39"/>
      <c r="N688" s="42" t="str">
        <f>'[2]IG Mapping Formula (7.1)'!H690</f>
        <v/>
      </c>
      <c r="O688" s="35"/>
      <c r="P688" s="60" t="str">
        <f>IF(K688 &lt;&gt;"",IF(AND(K688&lt;&gt;"2.10",AND(K688&lt;&gt;"7.10",AND(K688&lt;&gt;"15.10",AND(K688&lt;&gt;"16.10",K688&lt;&gt;"18.10")))),VLOOKUP(VALUE(K688),'[2]Controls v7 to v8'!$A$1:$I$165,2,FALSE),VLOOKUP(K688,'[2]Controls v7 to v8'!$A$1:$I$165,2,FALSE)),"")</f>
        <v/>
      </c>
      <c r="Q688" s="60" t="str">
        <f>IF(L688 &lt;&gt;"",IF(AND(L688&lt;&gt;"2.10",AND(L688&lt;&gt;"7.10",AND(L688&lt;&gt;"15.10",AND(L688&lt;&gt;"16.10",L688&lt;&gt;"18.10")))),VLOOKUP(VALUE(L688),'[2]Controls v7 to v8'!$A$1:$I$165,2,FALSE),VLOOKUP(L688,'[2]Controls v7 to v8'!$A$1:$I$165,2,FALSE)),"")</f>
        <v/>
      </c>
      <c r="R688" s="40" t="str">
        <f>IF(M688 &lt;&gt;"",IF(AND(M688&lt;&gt;"2.10",AND(M688&lt;&gt;"7.10",AND(M688&lt;&gt;"15.10",AND(M688&lt;&gt;"16.10",M688&lt;&gt;"18.10")))),VLOOKUP(VALUE(M688),'[2]Controls v7 to v8'!$A$1:$I$165,2,FALSE),VLOOKUP(M688,'[2]Controls v7 to v8'!$A$1:$I$165,2,FALSE)),"")</f>
        <v/>
      </c>
      <c r="S688" s="42" t="str">
        <f>'[2]IG Mapping Formula (8)'!H690</f>
        <v/>
      </c>
    </row>
    <row r="689" spans="1:19" ht="13" x14ac:dyDescent="0.15">
      <c r="A689" s="35"/>
      <c r="B689" s="35"/>
      <c r="C689" s="36"/>
      <c r="D689" s="36"/>
      <c r="E689" s="59"/>
      <c r="F689" s="59"/>
      <c r="G689" s="59"/>
      <c r="H689" s="59"/>
      <c r="I689" s="59"/>
      <c r="J689" s="59"/>
      <c r="K689" s="39"/>
      <c r="L689" s="39"/>
      <c r="M689" s="39"/>
      <c r="N689" s="44" t="str">
        <f>'[2]IG Mapping Formula (7.1)'!H691</f>
        <v/>
      </c>
      <c r="O689" s="35"/>
      <c r="P689" s="45" t="str">
        <f>IF(K689 &lt;&gt;"",IF(AND(K689&lt;&gt;"2.10",AND(K689&lt;&gt;"7.10",AND(K689&lt;&gt;"15.10",AND(K689&lt;&gt;"16.10",K689&lt;&gt;"18.10")))),VLOOKUP(VALUE(K689),'[2]Controls v7 to v8'!$A$1:$I$165,2,FALSE),VLOOKUP(K689,'[2]Controls v7 to v8'!$A$1:$I$165,2,FALSE)),"")</f>
        <v/>
      </c>
      <c r="Q689" s="45" t="str">
        <f>IF(L689 &lt;&gt;"",IF(AND(L689&lt;&gt;"2.10",AND(L689&lt;&gt;"7.10",AND(L689&lt;&gt;"15.10",AND(L689&lt;&gt;"16.10",L689&lt;&gt;"18.10")))),VLOOKUP(VALUE(L689),'[2]Controls v7 to v8'!$A$1:$I$165,2,FALSE),VLOOKUP(L689,'[2]Controls v7 to v8'!$A$1:$I$165,2,FALSE)),"")</f>
        <v/>
      </c>
      <c r="R689" s="46" t="str">
        <f>IF(M689 &lt;&gt;"",IF(AND(M689&lt;&gt;"2.10",AND(M689&lt;&gt;"7.10",AND(M689&lt;&gt;"15.10",AND(M689&lt;&gt;"16.10",M689&lt;&gt;"18.10")))),VLOOKUP(VALUE(M689),'[2]Controls v7 to v8'!$A$1:$I$165,2,FALSE),VLOOKUP(M689,'[2]Controls v7 to v8'!$A$1:$I$165,2,FALSE)),"")</f>
        <v/>
      </c>
      <c r="S689" s="44" t="str">
        <f>'[2]IG Mapping Formula (8)'!H691</f>
        <v/>
      </c>
    </row>
    <row r="690" spans="1:19" ht="13" x14ac:dyDescent="0.15">
      <c r="A690" s="35"/>
      <c r="B690" s="35"/>
      <c r="C690" s="36"/>
      <c r="D690" s="36"/>
      <c r="E690" s="59"/>
      <c r="F690" s="59"/>
      <c r="G690" s="59"/>
      <c r="H690" s="59"/>
      <c r="I690" s="59"/>
      <c r="J690" s="59"/>
      <c r="K690" s="39"/>
      <c r="L690" s="39"/>
      <c r="M690" s="39"/>
      <c r="N690" s="42" t="str">
        <f>'[2]IG Mapping Formula (7.1)'!H692</f>
        <v/>
      </c>
      <c r="O690" s="35"/>
      <c r="P690" s="60" t="str">
        <f>IF(K690 &lt;&gt;"",IF(AND(K690&lt;&gt;"2.10",AND(K690&lt;&gt;"7.10",AND(K690&lt;&gt;"15.10",AND(K690&lt;&gt;"16.10",K690&lt;&gt;"18.10")))),VLOOKUP(VALUE(K690),'[2]Controls v7 to v8'!$A$1:$I$165,2,FALSE),VLOOKUP(K690,'[2]Controls v7 to v8'!$A$1:$I$165,2,FALSE)),"")</f>
        <v/>
      </c>
      <c r="Q690" s="60" t="str">
        <f>IF(L690 &lt;&gt;"",IF(AND(L690&lt;&gt;"2.10",AND(L690&lt;&gt;"7.10",AND(L690&lt;&gt;"15.10",AND(L690&lt;&gt;"16.10",L690&lt;&gt;"18.10")))),VLOOKUP(VALUE(L690),'[2]Controls v7 to v8'!$A$1:$I$165,2,FALSE),VLOOKUP(L690,'[2]Controls v7 to v8'!$A$1:$I$165,2,FALSE)),"")</f>
        <v/>
      </c>
      <c r="R690" s="40" t="str">
        <f>IF(M690 &lt;&gt;"",IF(AND(M690&lt;&gt;"2.10",AND(M690&lt;&gt;"7.10",AND(M690&lt;&gt;"15.10",AND(M690&lt;&gt;"16.10",M690&lt;&gt;"18.10")))),VLOOKUP(VALUE(M690),'[2]Controls v7 to v8'!$A$1:$I$165,2,FALSE),VLOOKUP(M690,'[2]Controls v7 to v8'!$A$1:$I$165,2,FALSE)),"")</f>
        <v/>
      </c>
      <c r="S690" s="42" t="str">
        <f>'[2]IG Mapping Formula (8)'!H692</f>
        <v/>
      </c>
    </row>
    <row r="691" spans="1:19" ht="13" x14ac:dyDescent="0.15">
      <c r="A691" s="35"/>
      <c r="B691" s="35"/>
      <c r="C691" s="36"/>
      <c r="D691" s="36"/>
      <c r="E691" s="59"/>
      <c r="F691" s="59"/>
      <c r="G691" s="59"/>
      <c r="H691" s="59"/>
      <c r="I691" s="59"/>
      <c r="J691" s="59"/>
      <c r="K691" s="39"/>
      <c r="L691" s="39"/>
      <c r="M691" s="39"/>
      <c r="N691" s="46" t="str">
        <f>'[2]IG Mapping Formula (7.1)'!H693</f>
        <v/>
      </c>
      <c r="O691" s="35"/>
      <c r="P691" s="45" t="str">
        <f>IF(K691 &lt;&gt;"",IF(AND(K691&lt;&gt;"2.10",AND(K691&lt;&gt;"7.10",AND(K691&lt;&gt;"15.10",AND(K691&lt;&gt;"16.10",K691&lt;&gt;"18.10")))),VLOOKUP(VALUE(K691),'[2]Controls v7 to v8'!$A$1:$I$165,2,FALSE),VLOOKUP(K691,'[2]Controls v7 to v8'!$A$1:$I$165,2,FALSE)),"")</f>
        <v/>
      </c>
      <c r="Q691" s="45" t="str">
        <f>IF(L691 &lt;&gt;"",IF(AND(L691&lt;&gt;"2.10",AND(L691&lt;&gt;"7.10",AND(L691&lt;&gt;"15.10",AND(L691&lt;&gt;"16.10",L691&lt;&gt;"18.10")))),VLOOKUP(VALUE(L691),'[2]Controls v7 to v8'!$A$1:$I$165,2,FALSE),VLOOKUP(L691,'[2]Controls v7 to v8'!$A$1:$I$165,2,FALSE)),"")</f>
        <v/>
      </c>
      <c r="R691" s="46" t="str">
        <f>IF(M691 &lt;&gt;"",IF(AND(M691&lt;&gt;"2.10",AND(M691&lt;&gt;"7.10",AND(M691&lt;&gt;"15.10",AND(M691&lt;&gt;"16.10",M691&lt;&gt;"18.10")))),VLOOKUP(VALUE(M691),'[2]Controls v7 to v8'!$A$1:$I$165,2,FALSE),VLOOKUP(M691,'[2]Controls v7 to v8'!$A$1:$I$165,2,FALSE)),"")</f>
        <v/>
      </c>
      <c r="S691" s="46" t="str">
        <f>'[2]IG Mapping Formula (8)'!H693</f>
        <v/>
      </c>
    </row>
    <row r="692" spans="1:19" ht="13" x14ac:dyDescent="0.15">
      <c r="A692" s="35"/>
      <c r="B692" s="35"/>
      <c r="C692" s="36"/>
      <c r="D692" s="36"/>
      <c r="E692" s="59"/>
      <c r="F692" s="59"/>
      <c r="G692" s="59"/>
      <c r="H692" s="59"/>
      <c r="I692" s="59"/>
      <c r="J692" s="59"/>
      <c r="K692" s="39"/>
      <c r="L692" s="39"/>
      <c r="M692" s="39"/>
      <c r="N692" s="40" t="str">
        <f>'[2]IG Mapping Formula (7.1)'!H694</f>
        <v/>
      </c>
      <c r="O692" s="35"/>
      <c r="P692" s="41" t="str">
        <f>IF(K692 &lt;&gt;"",IF(AND(K692&lt;&gt;"2.10",AND(K692&lt;&gt;"7.10",AND(K692&lt;&gt;"15.10",AND(K692&lt;&gt;"16.10",K692&lt;&gt;"18.10")))),VLOOKUP(VALUE(K692),'[2]Controls v7 to v8'!$A$1:$I$165,2,FALSE),VLOOKUP(K692,'[2]Controls v7 to v8'!$A$1:$I$165,2,FALSE)),"")</f>
        <v/>
      </c>
      <c r="Q692" s="41" t="str">
        <f>IF(L692 &lt;&gt;"",IF(AND(L692&lt;&gt;"2.10",AND(L692&lt;&gt;"7.10",AND(L692&lt;&gt;"15.10",AND(L692&lt;&gt;"16.10",L692&lt;&gt;"18.10")))),VLOOKUP(VALUE(L692),'[2]Controls v7 to v8'!$A$1:$I$165,2,FALSE),VLOOKUP(L692,'[2]Controls v7 to v8'!$A$1:$I$165,2,FALSE)),"")</f>
        <v/>
      </c>
      <c r="R692" s="42" t="str">
        <f>IF(M692 &lt;&gt;"",IF(AND(M692&lt;&gt;"2.10",AND(M692&lt;&gt;"7.10",AND(M692&lt;&gt;"15.10",AND(M692&lt;&gt;"16.10",M692&lt;&gt;"18.10")))),VLOOKUP(VALUE(M692),'[2]Controls v7 to v8'!$A$1:$I$165,2,FALSE),VLOOKUP(M692,'[2]Controls v7 to v8'!$A$1:$I$165,2,FALSE)),"")</f>
        <v/>
      </c>
      <c r="S692" s="40" t="str">
        <f>'[2]IG Mapping Formula (8)'!H694</f>
        <v/>
      </c>
    </row>
    <row r="693" spans="1:19" ht="13" x14ac:dyDescent="0.15">
      <c r="A693" s="35"/>
      <c r="B693" s="35"/>
      <c r="C693" s="36"/>
      <c r="D693" s="36"/>
      <c r="E693" s="59"/>
      <c r="F693" s="59"/>
      <c r="G693" s="59"/>
      <c r="H693" s="59"/>
      <c r="I693" s="59"/>
      <c r="J693" s="59"/>
      <c r="K693" s="39"/>
      <c r="L693" s="39"/>
      <c r="M693" s="39"/>
      <c r="N693" s="46" t="str">
        <f>'[2]IG Mapping Formula (7.1)'!H695</f>
        <v/>
      </c>
      <c r="O693" s="35"/>
      <c r="P693" s="45" t="str">
        <f>IF(K693 &lt;&gt;"",IF(AND(K693&lt;&gt;"2.10",AND(K693&lt;&gt;"7.10",AND(K693&lt;&gt;"15.10",AND(K693&lt;&gt;"16.10",K693&lt;&gt;"18.10")))),VLOOKUP(VALUE(K693),'[2]Controls v7 to v8'!$A$1:$I$165,2,FALSE),VLOOKUP(K693,'[2]Controls v7 to v8'!$A$1:$I$165,2,FALSE)),"")</f>
        <v/>
      </c>
      <c r="Q693" s="45" t="str">
        <f>IF(L693 &lt;&gt;"",IF(AND(L693&lt;&gt;"2.10",AND(L693&lt;&gt;"7.10",AND(L693&lt;&gt;"15.10",AND(L693&lt;&gt;"16.10",L693&lt;&gt;"18.10")))),VLOOKUP(VALUE(L693),'[2]Controls v7 to v8'!$A$1:$I$165,2,FALSE),VLOOKUP(L693,'[2]Controls v7 to v8'!$A$1:$I$165,2,FALSE)),"")</f>
        <v/>
      </c>
      <c r="R693" s="46" t="str">
        <f>IF(M693 &lt;&gt;"",IF(AND(M693&lt;&gt;"2.10",AND(M693&lt;&gt;"7.10",AND(M693&lt;&gt;"15.10",AND(M693&lt;&gt;"16.10",M693&lt;&gt;"18.10")))),VLOOKUP(VALUE(M693),'[2]Controls v7 to v8'!$A$1:$I$165,2,FALSE),VLOOKUP(M693,'[2]Controls v7 to v8'!$A$1:$I$165,2,FALSE)),"")</f>
        <v/>
      </c>
      <c r="S693" s="46" t="str">
        <f>'[2]IG Mapping Formula (8)'!H695</f>
        <v/>
      </c>
    </row>
    <row r="694" spans="1:19" ht="13" x14ac:dyDescent="0.15">
      <c r="A694" s="35"/>
      <c r="B694" s="35"/>
      <c r="C694" s="36"/>
      <c r="D694" s="36"/>
      <c r="E694" s="59"/>
      <c r="F694" s="59"/>
      <c r="G694" s="59"/>
      <c r="H694" s="59"/>
      <c r="I694" s="59"/>
      <c r="J694" s="59"/>
      <c r="K694" s="39"/>
      <c r="L694" s="39"/>
      <c r="M694" s="39"/>
      <c r="N694" s="40" t="str">
        <f>'[2]IG Mapping Formula (7.1)'!H696</f>
        <v/>
      </c>
      <c r="O694" s="35"/>
      <c r="P694" s="41" t="str">
        <f>IF(K694 &lt;&gt;"",IF(AND(K694&lt;&gt;"2.10",AND(K694&lt;&gt;"7.10",AND(K694&lt;&gt;"15.10",AND(K694&lt;&gt;"16.10",K694&lt;&gt;"18.10")))),VLOOKUP(VALUE(K694),'[2]Controls v7 to v8'!$A$1:$I$165,2,FALSE),VLOOKUP(K694,'[2]Controls v7 to v8'!$A$1:$I$165,2,FALSE)),"")</f>
        <v/>
      </c>
      <c r="Q694" s="41" t="str">
        <f>IF(L694 &lt;&gt;"",IF(AND(L694&lt;&gt;"2.10",AND(L694&lt;&gt;"7.10",AND(L694&lt;&gt;"15.10",AND(L694&lt;&gt;"16.10",L694&lt;&gt;"18.10")))),VLOOKUP(VALUE(L694),'[2]Controls v7 to v8'!$A$1:$I$165,2,FALSE),VLOOKUP(L694,'[2]Controls v7 to v8'!$A$1:$I$165,2,FALSE)),"")</f>
        <v/>
      </c>
      <c r="R694" s="42" t="str">
        <f>IF(M694 &lt;&gt;"",IF(AND(M694&lt;&gt;"2.10",AND(M694&lt;&gt;"7.10",AND(M694&lt;&gt;"15.10",AND(M694&lt;&gt;"16.10",M694&lt;&gt;"18.10")))),VLOOKUP(VALUE(M694),'[2]Controls v7 to v8'!$A$1:$I$165,2,FALSE),VLOOKUP(M694,'[2]Controls v7 to v8'!$A$1:$I$165,2,FALSE)),"")</f>
        <v/>
      </c>
      <c r="S694" s="40" t="str">
        <f>'[2]IG Mapping Formula (8)'!H696</f>
        <v/>
      </c>
    </row>
    <row r="695" spans="1:19" ht="13" x14ac:dyDescent="0.15">
      <c r="A695" s="35"/>
      <c r="B695" s="35"/>
      <c r="C695" s="36"/>
      <c r="D695" s="36"/>
      <c r="E695" s="59"/>
      <c r="F695" s="59"/>
      <c r="G695" s="59"/>
      <c r="H695" s="59"/>
      <c r="I695" s="59"/>
      <c r="J695" s="59"/>
      <c r="K695" s="39"/>
      <c r="L695" s="39"/>
      <c r="M695" s="39"/>
      <c r="N695" s="46" t="str">
        <f>'[2]IG Mapping Formula (7.1)'!H697</f>
        <v/>
      </c>
      <c r="O695" s="35"/>
      <c r="P695" s="45" t="str">
        <f>IF(K695 &lt;&gt;"",IF(AND(K695&lt;&gt;"2.10",AND(K695&lt;&gt;"7.10",AND(K695&lt;&gt;"15.10",AND(K695&lt;&gt;"16.10",K695&lt;&gt;"18.10")))),VLOOKUP(VALUE(K695),'[2]Controls v7 to v8'!$A$1:$I$165,2,FALSE),VLOOKUP(K695,'[2]Controls v7 to v8'!$A$1:$I$165,2,FALSE)),"")</f>
        <v/>
      </c>
      <c r="Q695" s="45" t="str">
        <f>IF(L695 &lt;&gt;"",IF(AND(L695&lt;&gt;"2.10",AND(L695&lt;&gt;"7.10",AND(L695&lt;&gt;"15.10",AND(L695&lt;&gt;"16.10",L695&lt;&gt;"18.10")))),VLOOKUP(VALUE(L695),'[2]Controls v7 to v8'!$A$1:$I$165,2,FALSE),VLOOKUP(L695,'[2]Controls v7 to v8'!$A$1:$I$165,2,FALSE)),"")</f>
        <v/>
      </c>
      <c r="R695" s="46" t="str">
        <f>IF(M695 &lt;&gt;"",IF(AND(M695&lt;&gt;"2.10",AND(M695&lt;&gt;"7.10",AND(M695&lt;&gt;"15.10",AND(M695&lt;&gt;"16.10",M695&lt;&gt;"18.10")))),VLOOKUP(VALUE(M695),'[2]Controls v7 to v8'!$A$1:$I$165,2,FALSE),VLOOKUP(M695,'[2]Controls v7 to v8'!$A$1:$I$165,2,FALSE)),"")</f>
        <v/>
      </c>
      <c r="S695" s="46" t="str">
        <f>'[2]IG Mapping Formula (8)'!H697</f>
        <v/>
      </c>
    </row>
    <row r="696" spans="1:19" ht="13" x14ac:dyDescent="0.15">
      <c r="A696" s="35"/>
      <c r="B696" s="35"/>
      <c r="C696" s="36"/>
      <c r="D696" s="36"/>
      <c r="E696" s="59"/>
      <c r="F696" s="59"/>
      <c r="G696" s="59"/>
      <c r="H696" s="59"/>
      <c r="I696" s="59"/>
      <c r="J696" s="59"/>
      <c r="K696" s="39"/>
      <c r="L696" s="39"/>
      <c r="M696" s="39"/>
      <c r="N696" s="40" t="str">
        <f>'[2]IG Mapping Formula (7.1)'!H698</f>
        <v/>
      </c>
      <c r="O696" s="35"/>
      <c r="P696" s="60" t="str">
        <f>IF(K696 &lt;&gt;"",IF(AND(K696&lt;&gt;"2.10",AND(K696&lt;&gt;"7.10",AND(K696&lt;&gt;"15.10",AND(K696&lt;&gt;"16.10",K696&lt;&gt;"18.10")))),VLOOKUP(VALUE(K696),'[2]Controls v7 to v8'!$A$1:$I$165,2,FALSE),VLOOKUP(K696,'[2]Controls v7 to v8'!$A$1:$I$165,2,FALSE)),"")</f>
        <v/>
      </c>
      <c r="Q696" s="60" t="str">
        <f>IF(L696 &lt;&gt;"",IF(AND(L696&lt;&gt;"2.10",AND(L696&lt;&gt;"7.10",AND(L696&lt;&gt;"15.10",AND(L696&lt;&gt;"16.10",L696&lt;&gt;"18.10")))),VLOOKUP(VALUE(L696),'[2]Controls v7 to v8'!$A$1:$I$165,2,FALSE),VLOOKUP(L696,'[2]Controls v7 to v8'!$A$1:$I$165,2,FALSE)),"")</f>
        <v/>
      </c>
      <c r="R696" s="40" t="str">
        <f>IF(M696 &lt;&gt;"",IF(AND(M696&lt;&gt;"2.10",AND(M696&lt;&gt;"7.10",AND(M696&lt;&gt;"15.10",AND(M696&lt;&gt;"16.10",M696&lt;&gt;"18.10")))),VLOOKUP(VALUE(M696),'[2]Controls v7 to v8'!$A$1:$I$165,2,FALSE),VLOOKUP(M696,'[2]Controls v7 to v8'!$A$1:$I$165,2,FALSE)),"")</f>
        <v/>
      </c>
      <c r="S696" s="40" t="str">
        <f>'[2]IG Mapping Formula (8)'!H698</f>
        <v/>
      </c>
    </row>
    <row r="697" spans="1:19" ht="13" x14ac:dyDescent="0.15">
      <c r="A697" s="35"/>
      <c r="B697" s="35"/>
      <c r="C697" s="36"/>
      <c r="D697" s="36"/>
      <c r="E697" s="59"/>
      <c r="F697" s="59"/>
      <c r="G697" s="59"/>
      <c r="H697" s="59"/>
      <c r="I697" s="59"/>
      <c r="J697" s="59"/>
      <c r="K697" s="39"/>
      <c r="L697" s="39"/>
      <c r="M697" s="39"/>
      <c r="N697" s="46" t="str">
        <f>'[2]IG Mapping Formula (7.1)'!H699</f>
        <v/>
      </c>
      <c r="O697" s="35"/>
      <c r="P697" s="61" t="str">
        <f>IF(K697 &lt;&gt;"",IF(AND(K697&lt;&gt;"2.10",AND(K697&lt;&gt;"7.10",AND(K697&lt;&gt;"15.10",AND(K697&lt;&gt;"16.10",K697&lt;&gt;"18.10")))),VLOOKUP(VALUE(K697),'[2]Controls v7 to v8'!$A$1:$I$165,2,FALSE),VLOOKUP(K697,'[2]Controls v7 to v8'!$A$1:$I$165,2,FALSE)),"")</f>
        <v/>
      </c>
      <c r="Q697" s="61" t="str">
        <f>IF(L697 &lt;&gt;"",IF(AND(L697&lt;&gt;"2.10",AND(L697&lt;&gt;"7.10",AND(L697&lt;&gt;"15.10",AND(L697&lt;&gt;"16.10",L697&lt;&gt;"18.10")))),VLOOKUP(VALUE(L697),'[2]Controls v7 to v8'!$A$1:$I$165,2,FALSE),VLOOKUP(L697,'[2]Controls v7 to v8'!$A$1:$I$165,2,FALSE)),"")</f>
        <v/>
      </c>
      <c r="R697" s="44" t="str">
        <f>IF(M697 &lt;&gt;"",IF(AND(M697&lt;&gt;"2.10",AND(M697&lt;&gt;"7.10",AND(M697&lt;&gt;"15.10",AND(M697&lt;&gt;"16.10",M697&lt;&gt;"18.10")))),VLOOKUP(VALUE(M697),'[2]Controls v7 to v8'!$A$1:$I$165,2,FALSE),VLOOKUP(M697,'[2]Controls v7 to v8'!$A$1:$I$165,2,FALSE)),"")</f>
        <v/>
      </c>
      <c r="S697" s="46" t="str">
        <f>'[2]IG Mapping Formula (8)'!H699</f>
        <v/>
      </c>
    </row>
    <row r="698" spans="1:19" ht="13" x14ac:dyDescent="0.15">
      <c r="A698" s="35"/>
      <c r="B698" s="35"/>
      <c r="C698" s="36"/>
      <c r="D698" s="36"/>
      <c r="E698" s="59"/>
      <c r="F698" s="59"/>
      <c r="G698" s="59"/>
      <c r="H698" s="59"/>
      <c r="I698" s="59"/>
      <c r="J698" s="59"/>
      <c r="K698" s="39"/>
      <c r="L698" s="39"/>
      <c r="M698" s="39"/>
      <c r="N698" s="42" t="str">
        <f>'[2]IG Mapping Formula (7.1)'!H700</f>
        <v/>
      </c>
      <c r="O698" s="35"/>
      <c r="P698" s="60" t="str">
        <f>IF(K698 &lt;&gt;"",IF(AND(K698&lt;&gt;"2.10",AND(K698&lt;&gt;"7.10",AND(K698&lt;&gt;"15.10",AND(K698&lt;&gt;"16.10",K698&lt;&gt;"18.10")))),VLOOKUP(VALUE(K698),'[2]Controls v7 to v8'!$A$1:$I$165,2,FALSE),VLOOKUP(K698,'[2]Controls v7 to v8'!$A$1:$I$165,2,FALSE)),"")</f>
        <v/>
      </c>
      <c r="Q698" s="60" t="str">
        <f>IF(L698 &lt;&gt;"",IF(AND(L698&lt;&gt;"2.10",AND(L698&lt;&gt;"7.10",AND(L698&lt;&gt;"15.10",AND(L698&lt;&gt;"16.10",L698&lt;&gt;"18.10")))),VLOOKUP(VALUE(L698),'[2]Controls v7 to v8'!$A$1:$I$165,2,FALSE),VLOOKUP(L698,'[2]Controls v7 to v8'!$A$1:$I$165,2,FALSE)),"")</f>
        <v/>
      </c>
      <c r="R698" s="40" t="str">
        <f>IF(M698 &lt;&gt;"",IF(AND(M698&lt;&gt;"2.10",AND(M698&lt;&gt;"7.10",AND(M698&lt;&gt;"15.10",AND(M698&lt;&gt;"16.10",M698&lt;&gt;"18.10")))),VLOOKUP(VALUE(M698),'[2]Controls v7 to v8'!$A$1:$I$165,2,FALSE),VLOOKUP(M698,'[2]Controls v7 to v8'!$A$1:$I$165,2,FALSE)),"")</f>
        <v/>
      </c>
      <c r="S698" s="42" t="str">
        <f>'[2]IG Mapping Formula (8)'!H700</f>
        <v/>
      </c>
    </row>
    <row r="699" spans="1:19" ht="13" x14ac:dyDescent="0.15">
      <c r="A699" s="35"/>
      <c r="B699" s="35"/>
      <c r="C699" s="36"/>
      <c r="D699" s="36"/>
      <c r="E699" s="59"/>
      <c r="F699" s="59"/>
      <c r="G699" s="59"/>
      <c r="H699" s="59"/>
      <c r="I699" s="59"/>
      <c r="J699" s="59"/>
      <c r="K699" s="39"/>
      <c r="L699" s="39"/>
      <c r="M699" s="39"/>
      <c r="N699" s="46" t="str">
        <f>'[2]IG Mapping Formula (7.1)'!H701</f>
        <v/>
      </c>
      <c r="O699" s="35"/>
      <c r="P699" s="61" t="str">
        <f>IF(K699 &lt;&gt;"",IF(AND(K699&lt;&gt;"2.10",AND(K699&lt;&gt;"7.10",AND(K699&lt;&gt;"15.10",AND(K699&lt;&gt;"16.10",K699&lt;&gt;"18.10")))),VLOOKUP(VALUE(K699),'[2]Controls v7 to v8'!$A$1:$I$165,2,FALSE),VLOOKUP(K699,'[2]Controls v7 to v8'!$A$1:$I$165,2,FALSE)),"")</f>
        <v/>
      </c>
      <c r="Q699" s="61" t="str">
        <f>IF(L699 &lt;&gt;"",IF(AND(L699&lt;&gt;"2.10",AND(L699&lt;&gt;"7.10",AND(L699&lt;&gt;"15.10",AND(L699&lt;&gt;"16.10",L699&lt;&gt;"18.10")))),VLOOKUP(VALUE(L699),'[2]Controls v7 to v8'!$A$1:$I$165,2,FALSE),VLOOKUP(L699,'[2]Controls v7 to v8'!$A$1:$I$165,2,FALSE)),"")</f>
        <v/>
      </c>
      <c r="R699" s="44" t="str">
        <f>IF(M699 &lt;&gt;"",IF(AND(M699&lt;&gt;"2.10",AND(M699&lt;&gt;"7.10",AND(M699&lt;&gt;"15.10",AND(M699&lt;&gt;"16.10",M699&lt;&gt;"18.10")))),VLOOKUP(VALUE(M699),'[2]Controls v7 to v8'!$A$1:$I$165,2,FALSE),VLOOKUP(M699,'[2]Controls v7 to v8'!$A$1:$I$165,2,FALSE)),"")</f>
        <v/>
      </c>
      <c r="S699" s="46" t="str">
        <f>'[2]IG Mapping Formula (8)'!H701</f>
        <v/>
      </c>
    </row>
    <row r="700" spans="1:19" ht="13" x14ac:dyDescent="0.15">
      <c r="A700" s="35"/>
      <c r="B700" s="35"/>
      <c r="C700" s="36"/>
      <c r="D700" s="36"/>
      <c r="E700" s="59"/>
      <c r="F700" s="59"/>
      <c r="G700" s="59"/>
      <c r="H700" s="59"/>
      <c r="I700" s="59"/>
      <c r="J700" s="59"/>
      <c r="K700" s="39"/>
      <c r="L700" s="39"/>
      <c r="M700" s="39"/>
      <c r="N700" s="42" t="str">
        <f>'[2]IG Mapping Formula (7.1)'!H702</f>
        <v/>
      </c>
      <c r="O700" s="35"/>
      <c r="P700" s="60" t="str">
        <f>IF(K700 &lt;&gt;"",IF(AND(K700&lt;&gt;"2.10",AND(K700&lt;&gt;"7.10",AND(K700&lt;&gt;"15.10",AND(K700&lt;&gt;"16.10",K700&lt;&gt;"18.10")))),VLOOKUP(VALUE(K700),'[2]Controls v7 to v8'!$A$1:$I$165,2,FALSE),VLOOKUP(K700,'[2]Controls v7 to v8'!$A$1:$I$165,2,FALSE)),"")</f>
        <v/>
      </c>
      <c r="Q700" s="60" t="str">
        <f>IF(L700 &lt;&gt;"",IF(AND(L700&lt;&gt;"2.10",AND(L700&lt;&gt;"7.10",AND(L700&lt;&gt;"15.10",AND(L700&lt;&gt;"16.10",L700&lt;&gt;"18.10")))),VLOOKUP(VALUE(L700),'[2]Controls v7 to v8'!$A$1:$I$165,2,FALSE),VLOOKUP(L700,'[2]Controls v7 to v8'!$A$1:$I$165,2,FALSE)),"")</f>
        <v/>
      </c>
      <c r="R700" s="40" t="str">
        <f>IF(M700 &lt;&gt;"",IF(AND(M700&lt;&gt;"2.10",AND(M700&lt;&gt;"7.10",AND(M700&lt;&gt;"15.10",AND(M700&lt;&gt;"16.10",M700&lt;&gt;"18.10")))),VLOOKUP(VALUE(M700),'[2]Controls v7 to v8'!$A$1:$I$165,2,FALSE),VLOOKUP(M700,'[2]Controls v7 to v8'!$A$1:$I$165,2,FALSE)),"")</f>
        <v/>
      </c>
      <c r="S700" s="42" t="str">
        <f>'[2]IG Mapping Formula (8)'!H702</f>
        <v/>
      </c>
    </row>
    <row r="701" spans="1:19" ht="13" x14ac:dyDescent="0.15">
      <c r="A701" s="35"/>
      <c r="B701" s="35"/>
      <c r="C701" s="36"/>
      <c r="D701" s="36"/>
      <c r="E701" s="59"/>
      <c r="F701" s="59"/>
      <c r="G701" s="59"/>
      <c r="H701" s="59"/>
      <c r="I701" s="59"/>
      <c r="J701" s="59"/>
      <c r="K701" s="39"/>
      <c r="L701" s="39"/>
      <c r="M701" s="39"/>
      <c r="N701" s="46" t="str">
        <f>'[2]IG Mapping Formula (7.1)'!H703</f>
        <v/>
      </c>
      <c r="O701" s="35"/>
      <c r="P701" s="61" t="str">
        <f>IF(K701 &lt;&gt;"",IF(AND(K701&lt;&gt;"2.10",AND(K701&lt;&gt;"7.10",AND(K701&lt;&gt;"15.10",AND(K701&lt;&gt;"16.10",K701&lt;&gt;"18.10")))),VLOOKUP(VALUE(K701),'[2]Controls v7 to v8'!$A$1:$I$165,2,FALSE),VLOOKUP(K701,'[2]Controls v7 to v8'!$A$1:$I$165,2,FALSE)),"")</f>
        <v/>
      </c>
      <c r="Q701" s="61" t="str">
        <f>IF(L701 &lt;&gt;"",IF(AND(L701&lt;&gt;"2.10",AND(L701&lt;&gt;"7.10",AND(L701&lt;&gt;"15.10",AND(L701&lt;&gt;"16.10",L701&lt;&gt;"18.10")))),VLOOKUP(VALUE(L701),'[2]Controls v7 to v8'!$A$1:$I$165,2,FALSE),VLOOKUP(L701,'[2]Controls v7 to v8'!$A$1:$I$165,2,FALSE)),"")</f>
        <v/>
      </c>
      <c r="R701" s="44" t="str">
        <f>IF(M701 &lt;&gt;"",IF(AND(M701&lt;&gt;"2.10",AND(M701&lt;&gt;"7.10",AND(M701&lt;&gt;"15.10",AND(M701&lt;&gt;"16.10",M701&lt;&gt;"18.10")))),VLOOKUP(VALUE(M701),'[2]Controls v7 to v8'!$A$1:$I$165,2,FALSE),VLOOKUP(M701,'[2]Controls v7 to v8'!$A$1:$I$165,2,FALSE)),"")</f>
        <v/>
      </c>
      <c r="S701" s="46" t="str">
        <f>'[2]IG Mapping Formula (8)'!H703</f>
        <v/>
      </c>
    </row>
    <row r="702" spans="1:19" ht="13" x14ac:dyDescent="0.15">
      <c r="A702" s="35"/>
      <c r="B702" s="35"/>
      <c r="C702" s="36"/>
      <c r="D702" s="36"/>
      <c r="E702" s="59"/>
      <c r="F702" s="59"/>
      <c r="G702" s="59"/>
      <c r="H702" s="59"/>
      <c r="I702" s="59"/>
      <c r="J702" s="59"/>
      <c r="K702" s="39"/>
      <c r="L702" s="39"/>
      <c r="M702" s="39"/>
      <c r="N702" s="40" t="str">
        <f>'[2]IG Mapping Formula (7.1)'!H704</f>
        <v/>
      </c>
      <c r="O702" s="35"/>
      <c r="P702" s="41" t="str">
        <f>IF(K702 &lt;&gt;"",IF(AND(K702&lt;&gt;"2.10",AND(K702&lt;&gt;"7.10",AND(K702&lt;&gt;"15.10",AND(K702&lt;&gt;"16.10",K702&lt;&gt;"18.10")))),VLOOKUP(VALUE(K702),'[2]Controls v7 to v8'!$A$1:$I$165,2,FALSE),VLOOKUP(K702,'[2]Controls v7 to v8'!$A$1:$I$165,2,FALSE)),"")</f>
        <v/>
      </c>
      <c r="Q702" s="41" t="str">
        <f>IF(L702 &lt;&gt;"",IF(AND(L702&lt;&gt;"2.10",AND(L702&lt;&gt;"7.10",AND(L702&lt;&gt;"15.10",AND(L702&lt;&gt;"16.10",L702&lt;&gt;"18.10")))),VLOOKUP(VALUE(L702),'[2]Controls v7 to v8'!$A$1:$I$165,2,FALSE),VLOOKUP(L702,'[2]Controls v7 to v8'!$A$1:$I$165,2,FALSE)),"")</f>
        <v/>
      </c>
      <c r="R702" s="42" t="str">
        <f>IF(M702 &lt;&gt;"",IF(AND(M702&lt;&gt;"2.10",AND(M702&lt;&gt;"7.10",AND(M702&lt;&gt;"15.10",AND(M702&lt;&gt;"16.10",M702&lt;&gt;"18.10")))),VLOOKUP(VALUE(M702),'[2]Controls v7 to v8'!$A$1:$I$165,2,FALSE),VLOOKUP(M702,'[2]Controls v7 to v8'!$A$1:$I$165,2,FALSE)),"")</f>
        <v/>
      </c>
      <c r="S702" s="40" t="str">
        <f>'[2]IG Mapping Formula (8)'!H704</f>
        <v/>
      </c>
    </row>
    <row r="703" spans="1:19" ht="13" x14ac:dyDescent="0.15">
      <c r="A703" s="35"/>
      <c r="B703" s="35"/>
      <c r="C703" s="36"/>
      <c r="D703" s="36"/>
      <c r="E703" s="59"/>
      <c r="F703" s="59"/>
      <c r="G703" s="59"/>
      <c r="H703" s="59"/>
      <c r="I703" s="59"/>
      <c r="J703" s="59"/>
      <c r="K703" s="39"/>
      <c r="L703" s="39"/>
      <c r="M703" s="39"/>
      <c r="N703" s="44" t="str">
        <f>'[2]IG Mapping Formula (7.1)'!H705</f>
        <v/>
      </c>
      <c r="O703" s="35"/>
      <c r="P703" s="61" t="str">
        <f>IF(K703 &lt;&gt;"",IF(AND(K703&lt;&gt;"2.10",AND(K703&lt;&gt;"7.10",AND(K703&lt;&gt;"15.10",AND(K703&lt;&gt;"16.10",K703&lt;&gt;"18.10")))),VLOOKUP(VALUE(K703),'[2]Controls v7 to v8'!$A$1:$I$165,2,FALSE),VLOOKUP(K703,'[2]Controls v7 to v8'!$A$1:$I$165,2,FALSE)),"")</f>
        <v/>
      </c>
      <c r="Q703" s="61" t="str">
        <f>IF(L703 &lt;&gt;"",IF(AND(L703&lt;&gt;"2.10",AND(L703&lt;&gt;"7.10",AND(L703&lt;&gt;"15.10",AND(L703&lt;&gt;"16.10",L703&lt;&gt;"18.10")))),VLOOKUP(VALUE(L703),'[2]Controls v7 to v8'!$A$1:$I$165,2,FALSE),VLOOKUP(L703,'[2]Controls v7 to v8'!$A$1:$I$165,2,FALSE)),"")</f>
        <v/>
      </c>
      <c r="R703" s="44" t="str">
        <f>IF(M703 &lt;&gt;"",IF(AND(M703&lt;&gt;"2.10",AND(M703&lt;&gt;"7.10",AND(M703&lt;&gt;"15.10",AND(M703&lt;&gt;"16.10",M703&lt;&gt;"18.10")))),VLOOKUP(VALUE(M703),'[2]Controls v7 to v8'!$A$1:$I$165,2,FALSE),VLOOKUP(M703,'[2]Controls v7 to v8'!$A$1:$I$165,2,FALSE)),"")</f>
        <v/>
      </c>
      <c r="S703" s="44" t="str">
        <f>'[2]IG Mapping Formula (8)'!H705</f>
        <v/>
      </c>
    </row>
    <row r="704" spans="1:19" ht="13" x14ac:dyDescent="0.15">
      <c r="A704" s="35"/>
      <c r="B704" s="35"/>
      <c r="C704" s="36"/>
      <c r="D704" s="36"/>
      <c r="E704" s="59"/>
      <c r="F704" s="59"/>
      <c r="G704" s="59"/>
      <c r="H704" s="59"/>
      <c r="I704" s="59"/>
      <c r="J704" s="59"/>
      <c r="K704" s="39"/>
      <c r="L704" s="39"/>
      <c r="M704" s="39"/>
      <c r="N704" s="40" t="str">
        <f>'[2]IG Mapping Formula (7.1)'!H706</f>
        <v/>
      </c>
      <c r="O704" s="35"/>
      <c r="P704" s="60" t="str">
        <f>IF(K704 &lt;&gt;"",IF(AND(K704&lt;&gt;"2.10",AND(K704&lt;&gt;"7.10",AND(K704&lt;&gt;"15.10",AND(K704&lt;&gt;"16.10",K704&lt;&gt;"18.10")))),VLOOKUP(VALUE(K704),'[2]Controls v7 to v8'!$A$1:$I$165,2,FALSE),VLOOKUP(K704,'[2]Controls v7 to v8'!$A$1:$I$165,2,FALSE)),"")</f>
        <v/>
      </c>
      <c r="Q704" s="60" t="str">
        <f>IF(L704 &lt;&gt;"",IF(AND(L704&lt;&gt;"2.10",AND(L704&lt;&gt;"7.10",AND(L704&lt;&gt;"15.10",AND(L704&lt;&gt;"16.10",L704&lt;&gt;"18.10")))),VLOOKUP(VALUE(L704),'[2]Controls v7 to v8'!$A$1:$I$165,2,FALSE),VLOOKUP(L704,'[2]Controls v7 to v8'!$A$1:$I$165,2,FALSE)),"")</f>
        <v/>
      </c>
      <c r="R704" s="40" t="str">
        <f>IF(M704 &lt;&gt;"",IF(AND(M704&lt;&gt;"2.10",AND(M704&lt;&gt;"7.10",AND(M704&lt;&gt;"15.10",AND(M704&lt;&gt;"16.10",M704&lt;&gt;"18.10")))),VLOOKUP(VALUE(M704),'[2]Controls v7 to v8'!$A$1:$I$165,2,FALSE),VLOOKUP(M704,'[2]Controls v7 to v8'!$A$1:$I$165,2,FALSE)),"")</f>
        <v/>
      </c>
      <c r="S704" s="40" t="str">
        <f>'[2]IG Mapping Formula (8)'!H706</f>
        <v/>
      </c>
    </row>
    <row r="705" spans="1:19" ht="13" x14ac:dyDescent="0.15">
      <c r="A705" s="35"/>
      <c r="B705" s="35"/>
      <c r="C705" s="36"/>
      <c r="D705" s="36"/>
      <c r="E705" s="59"/>
      <c r="F705" s="59"/>
      <c r="G705" s="59"/>
      <c r="H705" s="59"/>
      <c r="I705" s="59"/>
      <c r="J705" s="59"/>
      <c r="K705" s="39"/>
      <c r="L705" s="39"/>
      <c r="M705" s="39"/>
      <c r="N705" s="44" t="str">
        <f>'[2]IG Mapping Formula (7.1)'!H707</f>
        <v/>
      </c>
      <c r="O705" s="35"/>
      <c r="P705" s="61" t="str">
        <f>IF(K705 &lt;&gt;"",IF(AND(K705&lt;&gt;"2.10",AND(K705&lt;&gt;"7.10",AND(K705&lt;&gt;"15.10",AND(K705&lt;&gt;"16.10",K705&lt;&gt;"18.10")))),VLOOKUP(VALUE(K705),'[2]Controls v7 to v8'!$A$1:$I$165,2,FALSE),VLOOKUP(K705,'[2]Controls v7 to v8'!$A$1:$I$165,2,FALSE)),"")</f>
        <v/>
      </c>
      <c r="Q705" s="61" t="str">
        <f>IF(L705 &lt;&gt;"",IF(AND(L705&lt;&gt;"2.10",AND(L705&lt;&gt;"7.10",AND(L705&lt;&gt;"15.10",AND(L705&lt;&gt;"16.10",L705&lt;&gt;"18.10")))),VLOOKUP(VALUE(L705),'[2]Controls v7 to v8'!$A$1:$I$165,2,FALSE),VLOOKUP(L705,'[2]Controls v7 to v8'!$A$1:$I$165,2,FALSE)),"")</f>
        <v/>
      </c>
      <c r="R705" s="44" t="str">
        <f>IF(M705 &lt;&gt;"",IF(AND(M705&lt;&gt;"2.10",AND(M705&lt;&gt;"7.10",AND(M705&lt;&gt;"15.10",AND(M705&lt;&gt;"16.10",M705&lt;&gt;"18.10")))),VLOOKUP(VALUE(M705),'[2]Controls v7 to v8'!$A$1:$I$165,2,FALSE),VLOOKUP(M705,'[2]Controls v7 to v8'!$A$1:$I$165,2,FALSE)),"")</f>
        <v/>
      </c>
      <c r="S705" s="44" t="str">
        <f>'[2]IG Mapping Formula (8)'!H707</f>
        <v/>
      </c>
    </row>
    <row r="706" spans="1:19" ht="13" x14ac:dyDescent="0.15">
      <c r="A706" s="35"/>
      <c r="B706" s="35"/>
      <c r="C706" s="36"/>
      <c r="D706" s="36"/>
      <c r="E706" s="59"/>
      <c r="F706" s="59"/>
      <c r="G706" s="59"/>
      <c r="H706" s="59"/>
      <c r="I706" s="59"/>
      <c r="J706" s="59"/>
      <c r="K706" s="39"/>
      <c r="L706" s="39"/>
      <c r="M706" s="39"/>
      <c r="N706" s="40" t="str">
        <f>'[2]IG Mapping Formula (7.1)'!H708</f>
        <v/>
      </c>
      <c r="O706" s="35"/>
      <c r="P706" s="41" t="str">
        <f>IF(K706 &lt;&gt;"",IF(AND(K706&lt;&gt;"2.10",AND(K706&lt;&gt;"7.10",AND(K706&lt;&gt;"15.10",AND(K706&lt;&gt;"16.10",K706&lt;&gt;"18.10")))),VLOOKUP(VALUE(K706),'[2]Controls v7 to v8'!$A$1:$I$165,2,FALSE),VLOOKUP(K706,'[2]Controls v7 to v8'!$A$1:$I$165,2,FALSE)),"")</f>
        <v/>
      </c>
      <c r="Q706" s="41" t="str">
        <f>IF(L706 &lt;&gt;"",IF(AND(L706&lt;&gt;"2.10",AND(L706&lt;&gt;"7.10",AND(L706&lt;&gt;"15.10",AND(L706&lt;&gt;"16.10",L706&lt;&gt;"18.10")))),VLOOKUP(VALUE(L706),'[2]Controls v7 to v8'!$A$1:$I$165,2,FALSE),VLOOKUP(L706,'[2]Controls v7 to v8'!$A$1:$I$165,2,FALSE)),"")</f>
        <v/>
      </c>
      <c r="R706" s="42" t="str">
        <f>IF(M706 &lt;&gt;"",IF(AND(M706&lt;&gt;"2.10",AND(M706&lt;&gt;"7.10",AND(M706&lt;&gt;"15.10",AND(M706&lt;&gt;"16.10",M706&lt;&gt;"18.10")))),VLOOKUP(VALUE(M706),'[2]Controls v7 to v8'!$A$1:$I$165,2,FALSE),VLOOKUP(M706,'[2]Controls v7 to v8'!$A$1:$I$165,2,FALSE)),"")</f>
        <v/>
      </c>
      <c r="S706" s="40" t="str">
        <f>'[2]IG Mapping Formula (8)'!H708</f>
        <v/>
      </c>
    </row>
    <row r="707" spans="1:19" ht="13" x14ac:dyDescent="0.15">
      <c r="A707" s="35"/>
      <c r="B707" s="35"/>
      <c r="C707" s="36"/>
      <c r="D707" s="36"/>
      <c r="E707" s="59"/>
      <c r="F707" s="59"/>
      <c r="G707" s="59"/>
      <c r="H707" s="59"/>
      <c r="I707" s="59"/>
      <c r="J707" s="59"/>
      <c r="K707" s="39"/>
      <c r="L707" s="39"/>
      <c r="M707" s="39"/>
      <c r="N707" s="44" t="str">
        <f>'[2]IG Mapping Formula (7.1)'!H709</f>
        <v/>
      </c>
      <c r="O707" s="35"/>
      <c r="P707" s="45" t="str">
        <f>IF(K707 &lt;&gt;"",IF(AND(K707&lt;&gt;"2.10",AND(K707&lt;&gt;"7.10",AND(K707&lt;&gt;"15.10",AND(K707&lt;&gt;"16.10",K707&lt;&gt;"18.10")))),VLOOKUP(VALUE(K707),'[2]Controls v7 to v8'!$A$1:$I$165,2,FALSE),VLOOKUP(K707,'[2]Controls v7 to v8'!$A$1:$I$165,2,FALSE)),"")</f>
        <v/>
      </c>
      <c r="Q707" s="45" t="str">
        <f>IF(L707 &lt;&gt;"",IF(AND(L707&lt;&gt;"2.10",AND(L707&lt;&gt;"7.10",AND(L707&lt;&gt;"15.10",AND(L707&lt;&gt;"16.10",L707&lt;&gt;"18.10")))),VLOOKUP(VALUE(L707),'[2]Controls v7 to v8'!$A$1:$I$165,2,FALSE),VLOOKUP(L707,'[2]Controls v7 to v8'!$A$1:$I$165,2,FALSE)),"")</f>
        <v/>
      </c>
      <c r="R707" s="46" t="str">
        <f>IF(M707 &lt;&gt;"",IF(AND(M707&lt;&gt;"2.10",AND(M707&lt;&gt;"7.10",AND(M707&lt;&gt;"15.10",AND(M707&lt;&gt;"16.10",M707&lt;&gt;"18.10")))),VLOOKUP(VALUE(M707),'[2]Controls v7 to v8'!$A$1:$I$165,2,FALSE),VLOOKUP(M707,'[2]Controls v7 to v8'!$A$1:$I$165,2,FALSE)),"")</f>
        <v/>
      </c>
      <c r="S707" s="44" t="str">
        <f>'[2]IG Mapping Formula (8)'!H709</f>
        <v/>
      </c>
    </row>
    <row r="708" spans="1:19" ht="13" x14ac:dyDescent="0.15">
      <c r="A708" s="35"/>
      <c r="B708" s="35"/>
      <c r="C708" s="36"/>
      <c r="D708" s="36"/>
      <c r="E708" s="59"/>
      <c r="F708" s="59"/>
      <c r="G708" s="59"/>
      <c r="H708" s="59"/>
      <c r="I708" s="59"/>
      <c r="J708" s="59"/>
      <c r="K708" s="39"/>
      <c r="L708" s="39"/>
      <c r="M708" s="39"/>
      <c r="N708" s="42" t="str">
        <f>'[2]IG Mapping Formula (7.1)'!H710</f>
        <v/>
      </c>
      <c r="O708" s="35"/>
      <c r="P708" s="41" t="str">
        <f>IF(K708 &lt;&gt;"",IF(AND(K708&lt;&gt;"2.10",AND(K708&lt;&gt;"7.10",AND(K708&lt;&gt;"15.10",AND(K708&lt;&gt;"16.10",K708&lt;&gt;"18.10")))),VLOOKUP(VALUE(K708),'[2]Controls v7 to v8'!$A$1:$I$165,2,FALSE),VLOOKUP(K708,'[2]Controls v7 to v8'!$A$1:$I$165,2,FALSE)),"")</f>
        <v/>
      </c>
      <c r="Q708" s="41" t="str">
        <f>IF(L708 &lt;&gt;"",IF(AND(L708&lt;&gt;"2.10",AND(L708&lt;&gt;"7.10",AND(L708&lt;&gt;"15.10",AND(L708&lt;&gt;"16.10",L708&lt;&gt;"18.10")))),VLOOKUP(VALUE(L708),'[2]Controls v7 to v8'!$A$1:$I$165,2,FALSE),VLOOKUP(L708,'[2]Controls v7 to v8'!$A$1:$I$165,2,FALSE)),"")</f>
        <v/>
      </c>
      <c r="R708" s="42" t="str">
        <f>IF(M708 &lt;&gt;"",IF(AND(M708&lt;&gt;"2.10",AND(M708&lt;&gt;"7.10",AND(M708&lt;&gt;"15.10",AND(M708&lt;&gt;"16.10",M708&lt;&gt;"18.10")))),VLOOKUP(VALUE(M708),'[2]Controls v7 to v8'!$A$1:$I$165,2,FALSE),VLOOKUP(M708,'[2]Controls v7 to v8'!$A$1:$I$165,2,FALSE)),"")</f>
        <v/>
      </c>
      <c r="S708" s="42" t="str">
        <f>'[2]IG Mapping Formula (8)'!H710</f>
        <v/>
      </c>
    </row>
    <row r="709" spans="1:19" ht="13" x14ac:dyDescent="0.15">
      <c r="A709" s="35"/>
      <c r="B709" s="35"/>
      <c r="C709" s="36"/>
      <c r="D709" s="36"/>
      <c r="E709" s="59"/>
      <c r="F709" s="59"/>
      <c r="G709" s="59"/>
      <c r="H709" s="59"/>
      <c r="I709" s="59"/>
      <c r="J709" s="59"/>
      <c r="K709" s="39"/>
      <c r="L709" s="39"/>
      <c r="M709" s="39"/>
      <c r="N709" s="44" t="str">
        <f>'[2]IG Mapping Formula (7.1)'!H711</f>
        <v/>
      </c>
      <c r="O709" s="35"/>
      <c r="P709" s="45" t="str">
        <f>IF(K709 &lt;&gt;"",IF(AND(K709&lt;&gt;"2.10",AND(K709&lt;&gt;"7.10",AND(K709&lt;&gt;"15.10",AND(K709&lt;&gt;"16.10",K709&lt;&gt;"18.10")))),VLOOKUP(VALUE(K709),'[2]Controls v7 to v8'!$A$1:$I$165,2,FALSE),VLOOKUP(K709,'[2]Controls v7 to v8'!$A$1:$I$165,2,FALSE)),"")</f>
        <v/>
      </c>
      <c r="Q709" s="45" t="str">
        <f>IF(L709 &lt;&gt;"",IF(AND(L709&lt;&gt;"2.10",AND(L709&lt;&gt;"7.10",AND(L709&lt;&gt;"15.10",AND(L709&lt;&gt;"16.10",L709&lt;&gt;"18.10")))),VLOOKUP(VALUE(L709),'[2]Controls v7 to v8'!$A$1:$I$165,2,FALSE),VLOOKUP(L709,'[2]Controls v7 to v8'!$A$1:$I$165,2,FALSE)),"")</f>
        <v/>
      </c>
      <c r="R709" s="46" t="str">
        <f>IF(M709 &lt;&gt;"",IF(AND(M709&lt;&gt;"2.10",AND(M709&lt;&gt;"7.10",AND(M709&lt;&gt;"15.10",AND(M709&lt;&gt;"16.10",M709&lt;&gt;"18.10")))),VLOOKUP(VALUE(M709),'[2]Controls v7 to v8'!$A$1:$I$165,2,FALSE),VLOOKUP(M709,'[2]Controls v7 to v8'!$A$1:$I$165,2,FALSE)),"")</f>
        <v/>
      </c>
      <c r="S709" s="44" t="str">
        <f>'[2]IG Mapping Formula (8)'!H711</f>
        <v/>
      </c>
    </row>
    <row r="710" spans="1:19" ht="13" x14ac:dyDescent="0.15">
      <c r="A710" s="35"/>
      <c r="B710" s="35"/>
      <c r="C710" s="36"/>
      <c r="D710" s="36"/>
      <c r="E710" s="59"/>
      <c r="F710" s="59"/>
      <c r="G710" s="59"/>
      <c r="H710" s="59"/>
      <c r="I710" s="59"/>
      <c r="J710" s="59"/>
      <c r="K710" s="39"/>
      <c r="L710" s="39"/>
      <c r="M710" s="39"/>
      <c r="N710" s="40" t="str">
        <f>'[2]IG Mapping Formula (7.1)'!H712</f>
        <v/>
      </c>
      <c r="O710" s="35"/>
      <c r="P710" s="41" t="str">
        <f>IF(K710 &lt;&gt;"",IF(AND(K710&lt;&gt;"2.10",AND(K710&lt;&gt;"7.10",AND(K710&lt;&gt;"15.10",AND(K710&lt;&gt;"16.10",K710&lt;&gt;"18.10")))),VLOOKUP(VALUE(K710),'[2]Controls v7 to v8'!$A$1:$I$165,2,FALSE),VLOOKUP(K710,'[2]Controls v7 to v8'!$A$1:$I$165,2,FALSE)),"")</f>
        <v/>
      </c>
      <c r="Q710" s="41" t="str">
        <f>IF(L710 &lt;&gt;"",IF(AND(L710&lt;&gt;"2.10",AND(L710&lt;&gt;"7.10",AND(L710&lt;&gt;"15.10",AND(L710&lt;&gt;"16.10",L710&lt;&gt;"18.10")))),VLOOKUP(VALUE(L710),'[2]Controls v7 to v8'!$A$1:$I$165,2,FALSE),VLOOKUP(L710,'[2]Controls v7 to v8'!$A$1:$I$165,2,FALSE)),"")</f>
        <v/>
      </c>
      <c r="R710" s="42" t="str">
        <f>IF(M710 &lt;&gt;"",IF(AND(M710&lt;&gt;"2.10",AND(M710&lt;&gt;"7.10",AND(M710&lt;&gt;"15.10",AND(M710&lt;&gt;"16.10",M710&lt;&gt;"18.10")))),VLOOKUP(VALUE(M710),'[2]Controls v7 to v8'!$A$1:$I$165,2,FALSE),VLOOKUP(M710,'[2]Controls v7 to v8'!$A$1:$I$165,2,FALSE)),"")</f>
        <v/>
      </c>
      <c r="S710" s="40" t="str">
        <f>'[2]IG Mapping Formula (8)'!H712</f>
        <v/>
      </c>
    </row>
    <row r="711" spans="1:19" ht="13" x14ac:dyDescent="0.15">
      <c r="A711" s="35"/>
      <c r="B711" s="35"/>
      <c r="C711" s="36"/>
      <c r="D711" s="36"/>
      <c r="E711" s="59"/>
      <c r="F711" s="59"/>
      <c r="G711" s="59"/>
      <c r="H711" s="59"/>
      <c r="I711" s="59"/>
      <c r="J711" s="59"/>
      <c r="K711" s="39"/>
      <c r="L711" s="39"/>
      <c r="M711" s="39"/>
      <c r="N711" s="44" t="str">
        <f>'[2]IG Mapping Formula (7.1)'!H713</f>
        <v/>
      </c>
      <c r="O711" s="35"/>
      <c r="P711" s="61" t="str">
        <f>IF(K711 &lt;&gt;"",IF(AND(K711&lt;&gt;"2.10",AND(K711&lt;&gt;"7.10",AND(K711&lt;&gt;"15.10",AND(K711&lt;&gt;"16.10",K711&lt;&gt;"18.10")))),VLOOKUP(VALUE(K711),'[2]Controls v7 to v8'!$A$1:$I$165,2,FALSE),VLOOKUP(K711,'[2]Controls v7 to v8'!$A$1:$I$165,2,FALSE)),"")</f>
        <v/>
      </c>
      <c r="Q711" s="61" t="str">
        <f>IF(L711 &lt;&gt;"",IF(AND(L711&lt;&gt;"2.10",AND(L711&lt;&gt;"7.10",AND(L711&lt;&gt;"15.10",AND(L711&lt;&gt;"16.10",L711&lt;&gt;"18.10")))),VLOOKUP(VALUE(L711),'[2]Controls v7 to v8'!$A$1:$I$165,2,FALSE),VLOOKUP(L711,'[2]Controls v7 to v8'!$A$1:$I$165,2,FALSE)),"")</f>
        <v/>
      </c>
      <c r="R711" s="44" t="str">
        <f>IF(M711 &lt;&gt;"",IF(AND(M711&lt;&gt;"2.10",AND(M711&lt;&gt;"7.10",AND(M711&lt;&gt;"15.10",AND(M711&lt;&gt;"16.10",M711&lt;&gt;"18.10")))),VLOOKUP(VALUE(M711),'[2]Controls v7 to v8'!$A$1:$I$165,2,FALSE),VLOOKUP(M711,'[2]Controls v7 to v8'!$A$1:$I$165,2,FALSE)),"")</f>
        <v/>
      </c>
      <c r="S711" s="44" t="str">
        <f>'[2]IG Mapping Formula (8)'!H713</f>
        <v/>
      </c>
    </row>
    <row r="712" spans="1:19" ht="13" x14ac:dyDescent="0.15">
      <c r="A712" s="35"/>
      <c r="B712" s="35"/>
      <c r="C712" s="36"/>
      <c r="D712" s="36"/>
      <c r="E712" s="59"/>
      <c r="F712" s="59"/>
      <c r="G712" s="59"/>
      <c r="H712" s="59"/>
      <c r="I712" s="59"/>
      <c r="J712" s="59"/>
      <c r="K712" s="39"/>
      <c r="L712" s="39"/>
      <c r="M712" s="39"/>
      <c r="N712" s="42" t="str">
        <f>'[2]IG Mapping Formula (7.1)'!H714</f>
        <v/>
      </c>
      <c r="O712" s="35"/>
      <c r="P712" s="60" t="str">
        <f>IF(K712 &lt;&gt;"",IF(AND(K712&lt;&gt;"2.10",AND(K712&lt;&gt;"7.10",AND(K712&lt;&gt;"15.10",AND(K712&lt;&gt;"16.10",K712&lt;&gt;"18.10")))),VLOOKUP(VALUE(K712),'[2]Controls v7 to v8'!$A$1:$I$165,2,FALSE),VLOOKUP(K712,'[2]Controls v7 to v8'!$A$1:$I$165,2,FALSE)),"")</f>
        <v/>
      </c>
      <c r="Q712" s="60" t="str">
        <f>IF(L712 &lt;&gt;"",IF(AND(L712&lt;&gt;"2.10",AND(L712&lt;&gt;"7.10",AND(L712&lt;&gt;"15.10",AND(L712&lt;&gt;"16.10",L712&lt;&gt;"18.10")))),VLOOKUP(VALUE(L712),'[2]Controls v7 to v8'!$A$1:$I$165,2,FALSE),VLOOKUP(L712,'[2]Controls v7 to v8'!$A$1:$I$165,2,FALSE)),"")</f>
        <v/>
      </c>
      <c r="R712" s="40" t="str">
        <f>IF(M712 &lt;&gt;"",IF(AND(M712&lt;&gt;"2.10",AND(M712&lt;&gt;"7.10",AND(M712&lt;&gt;"15.10",AND(M712&lt;&gt;"16.10",M712&lt;&gt;"18.10")))),VLOOKUP(VALUE(M712),'[2]Controls v7 to v8'!$A$1:$I$165,2,FALSE),VLOOKUP(M712,'[2]Controls v7 to v8'!$A$1:$I$165,2,FALSE)),"")</f>
        <v/>
      </c>
      <c r="S712" s="42" t="str">
        <f>'[2]IG Mapping Formula (8)'!H714</f>
        <v/>
      </c>
    </row>
    <row r="713" spans="1:19" ht="13" x14ac:dyDescent="0.15">
      <c r="A713" s="35"/>
      <c r="B713" s="35"/>
      <c r="C713" s="36"/>
      <c r="D713" s="36"/>
      <c r="E713" s="59"/>
      <c r="F713" s="59"/>
      <c r="G713" s="59"/>
      <c r="H713" s="59"/>
      <c r="I713" s="59"/>
      <c r="J713" s="59"/>
      <c r="K713" s="39"/>
      <c r="L713" s="39"/>
      <c r="M713" s="39"/>
      <c r="N713" s="46" t="str">
        <f>'[2]IG Mapping Formula (7.1)'!H715</f>
        <v/>
      </c>
      <c r="O713" s="35"/>
      <c r="P713" s="61" t="str">
        <f>IF(K713 &lt;&gt;"",IF(AND(K713&lt;&gt;"2.10",AND(K713&lt;&gt;"7.10",AND(K713&lt;&gt;"15.10",AND(K713&lt;&gt;"16.10",K713&lt;&gt;"18.10")))),VLOOKUP(VALUE(K713),'[2]Controls v7 to v8'!$A$1:$I$165,2,FALSE),VLOOKUP(K713,'[2]Controls v7 to v8'!$A$1:$I$165,2,FALSE)),"")</f>
        <v/>
      </c>
      <c r="Q713" s="61" t="str">
        <f>IF(L713 &lt;&gt;"",IF(AND(L713&lt;&gt;"2.10",AND(L713&lt;&gt;"7.10",AND(L713&lt;&gt;"15.10",AND(L713&lt;&gt;"16.10",L713&lt;&gt;"18.10")))),VLOOKUP(VALUE(L713),'[2]Controls v7 to v8'!$A$1:$I$165,2,FALSE),VLOOKUP(L713,'[2]Controls v7 to v8'!$A$1:$I$165,2,FALSE)),"")</f>
        <v/>
      </c>
      <c r="R713" s="44" t="str">
        <f>IF(M713 &lt;&gt;"",IF(AND(M713&lt;&gt;"2.10",AND(M713&lt;&gt;"7.10",AND(M713&lt;&gt;"15.10",AND(M713&lt;&gt;"16.10",M713&lt;&gt;"18.10")))),VLOOKUP(VALUE(M713),'[2]Controls v7 to v8'!$A$1:$I$165,2,FALSE),VLOOKUP(M713,'[2]Controls v7 to v8'!$A$1:$I$165,2,FALSE)),"")</f>
        <v/>
      </c>
      <c r="S713" s="46" t="str">
        <f>'[2]IG Mapping Formula (8)'!H715</f>
        <v/>
      </c>
    </row>
    <row r="714" spans="1:19" ht="13" x14ac:dyDescent="0.15">
      <c r="A714" s="35"/>
      <c r="B714" s="35"/>
      <c r="C714" s="36"/>
      <c r="D714" s="36"/>
      <c r="E714" s="59"/>
      <c r="F714" s="59"/>
      <c r="G714" s="59"/>
      <c r="H714" s="59"/>
      <c r="I714" s="59"/>
      <c r="J714" s="59"/>
      <c r="K714" s="39"/>
      <c r="L714" s="39"/>
      <c r="M714" s="39"/>
      <c r="N714" s="42" t="str">
        <f>'[2]IG Mapping Formula (7.1)'!H716</f>
        <v/>
      </c>
      <c r="O714" s="35"/>
      <c r="P714" s="60" t="str">
        <f>IF(K714 &lt;&gt;"",IF(AND(K714&lt;&gt;"2.10",AND(K714&lt;&gt;"7.10",AND(K714&lt;&gt;"15.10",AND(K714&lt;&gt;"16.10",K714&lt;&gt;"18.10")))),VLOOKUP(VALUE(K714),'[2]Controls v7 to v8'!$A$1:$I$165,2,FALSE),VLOOKUP(K714,'[2]Controls v7 to v8'!$A$1:$I$165,2,FALSE)),"")</f>
        <v/>
      </c>
      <c r="Q714" s="60" t="str">
        <f>IF(L714 &lt;&gt;"",IF(AND(L714&lt;&gt;"2.10",AND(L714&lt;&gt;"7.10",AND(L714&lt;&gt;"15.10",AND(L714&lt;&gt;"16.10",L714&lt;&gt;"18.10")))),VLOOKUP(VALUE(L714),'[2]Controls v7 to v8'!$A$1:$I$165,2,FALSE),VLOOKUP(L714,'[2]Controls v7 to v8'!$A$1:$I$165,2,FALSE)),"")</f>
        <v/>
      </c>
      <c r="R714" s="40" t="str">
        <f>IF(M714 &lt;&gt;"",IF(AND(M714&lt;&gt;"2.10",AND(M714&lt;&gt;"7.10",AND(M714&lt;&gt;"15.10",AND(M714&lt;&gt;"16.10",M714&lt;&gt;"18.10")))),VLOOKUP(VALUE(M714),'[2]Controls v7 to v8'!$A$1:$I$165,2,FALSE),VLOOKUP(M714,'[2]Controls v7 to v8'!$A$1:$I$165,2,FALSE)),"")</f>
        <v/>
      </c>
      <c r="S714" s="42" t="str">
        <f>'[2]IG Mapping Formula (8)'!H716</f>
        <v/>
      </c>
    </row>
    <row r="715" spans="1:19" ht="13" x14ac:dyDescent="0.15">
      <c r="A715" s="35"/>
      <c r="B715" s="35"/>
      <c r="C715" s="36"/>
      <c r="D715" s="36"/>
      <c r="E715" s="59"/>
      <c r="F715" s="59"/>
      <c r="G715" s="59"/>
      <c r="H715" s="59"/>
      <c r="I715" s="59"/>
      <c r="J715" s="59"/>
      <c r="K715" s="39"/>
      <c r="L715" s="39"/>
      <c r="M715" s="39"/>
      <c r="N715" s="46" t="str">
        <f>'[2]IG Mapping Formula (7.1)'!H717</f>
        <v/>
      </c>
      <c r="O715" s="35"/>
      <c r="P715" s="61" t="str">
        <f>IF(K715 &lt;&gt;"",IF(AND(K715&lt;&gt;"2.10",AND(K715&lt;&gt;"7.10",AND(K715&lt;&gt;"15.10",AND(K715&lt;&gt;"16.10",K715&lt;&gt;"18.10")))),VLOOKUP(VALUE(K715),'[2]Controls v7 to v8'!$A$1:$I$165,2,FALSE),VLOOKUP(K715,'[2]Controls v7 to v8'!$A$1:$I$165,2,FALSE)),"")</f>
        <v/>
      </c>
      <c r="Q715" s="61" t="str">
        <f>IF(L715 &lt;&gt;"",IF(AND(L715&lt;&gt;"2.10",AND(L715&lt;&gt;"7.10",AND(L715&lt;&gt;"15.10",AND(L715&lt;&gt;"16.10",L715&lt;&gt;"18.10")))),VLOOKUP(VALUE(L715),'[2]Controls v7 to v8'!$A$1:$I$165,2,FALSE),VLOOKUP(L715,'[2]Controls v7 to v8'!$A$1:$I$165,2,FALSE)),"")</f>
        <v/>
      </c>
      <c r="R715" s="44" t="str">
        <f>IF(M715 &lt;&gt;"",IF(AND(M715&lt;&gt;"2.10",AND(M715&lt;&gt;"7.10",AND(M715&lt;&gt;"15.10",AND(M715&lt;&gt;"16.10",M715&lt;&gt;"18.10")))),VLOOKUP(VALUE(M715),'[2]Controls v7 to v8'!$A$1:$I$165,2,FALSE),VLOOKUP(M715,'[2]Controls v7 to v8'!$A$1:$I$165,2,FALSE)),"")</f>
        <v/>
      </c>
      <c r="S715" s="46" t="str">
        <f>'[2]IG Mapping Formula (8)'!H717</f>
        <v/>
      </c>
    </row>
    <row r="716" spans="1:19" ht="13" x14ac:dyDescent="0.15">
      <c r="A716" s="35"/>
      <c r="B716" s="35"/>
      <c r="C716" s="36"/>
      <c r="D716" s="36"/>
      <c r="E716" s="59"/>
      <c r="F716" s="59"/>
      <c r="G716" s="59"/>
      <c r="H716" s="59"/>
      <c r="I716" s="59"/>
      <c r="J716" s="59"/>
      <c r="K716" s="39"/>
      <c r="L716" s="39"/>
      <c r="M716" s="39"/>
      <c r="N716" s="42" t="str">
        <f>'[2]IG Mapping Formula (7.1)'!H718</f>
        <v/>
      </c>
      <c r="O716" s="35"/>
      <c r="P716" s="60" t="str">
        <f>IF(K716 &lt;&gt;"",IF(AND(K716&lt;&gt;"2.10",AND(K716&lt;&gt;"7.10",AND(K716&lt;&gt;"15.10",AND(K716&lt;&gt;"16.10",K716&lt;&gt;"18.10")))),VLOOKUP(VALUE(K716),'[2]Controls v7 to v8'!$A$1:$I$165,2,FALSE),VLOOKUP(K716,'[2]Controls v7 to v8'!$A$1:$I$165,2,FALSE)),"")</f>
        <v/>
      </c>
      <c r="Q716" s="60" t="str">
        <f>IF(L716 &lt;&gt;"",IF(AND(L716&lt;&gt;"2.10",AND(L716&lt;&gt;"7.10",AND(L716&lt;&gt;"15.10",AND(L716&lt;&gt;"16.10",L716&lt;&gt;"18.10")))),VLOOKUP(VALUE(L716),'[2]Controls v7 to v8'!$A$1:$I$165,2,FALSE),VLOOKUP(L716,'[2]Controls v7 to v8'!$A$1:$I$165,2,FALSE)),"")</f>
        <v/>
      </c>
      <c r="R716" s="40" t="str">
        <f>IF(M716 &lt;&gt;"",IF(AND(M716&lt;&gt;"2.10",AND(M716&lt;&gt;"7.10",AND(M716&lt;&gt;"15.10",AND(M716&lt;&gt;"16.10",M716&lt;&gt;"18.10")))),VLOOKUP(VALUE(M716),'[2]Controls v7 to v8'!$A$1:$I$165,2,FALSE),VLOOKUP(M716,'[2]Controls v7 to v8'!$A$1:$I$165,2,FALSE)),"")</f>
        <v/>
      </c>
      <c r="S716" s="42" t="str">
        <f>'[2]IG Mapping Formula (8)'!H718</f>
        <v/>
      </c>
    </row>
    <row r="717" spans="1:19" ht="13" x14ac:dyDescent="0.15">
      <c r="A717" s="35"/>
      <c r="B717" s="35"/>
      <c r="C717" s="36"/>
      <c r="D717" s="36"/>
      <c r="E717" s="59"/>
      <c r="F717" s="59"/>
      <c r="G717" s="59"/>
      <c r="H717" s="59"/>
      <c r="I717" s="59"/>
      <c r="J717" s="59"/>
      <c r="K717" s="39"/>
      <c r="L717" s="39"/>
      <c r="M717" s="39"/>
      <c r="N717" s="44" t="str">
        <f>'[2]IG Mapping Formula (7.1)'!H719</f>
        <v/>
      </c>
      <c r="O717" s="35"/>
      <c r="P717" s="61" t="str">
        <f>IF(K717 &lt;&gt;"",IF(AND(K717&lt;&gt;"2.10",AND(K717&lt;&gt;"7.10",AND(K717&lt;&gt;"15.10",AND(K717&lt;&gt;"16.10",K717&lt;&gt;"18.10")))),VLOOKUP(VALUE(K717),'[2]Controls v7 to v8'!$A$1:$I$165,2,FALSE),VLOOKUP(K717,'[2]Controls v7 to v8'!$A$1:$I$165,2,FALSE)),"")</f>
        <v/>
      </c>
      <c r="Q717" s="61" t="str">
        <f>IF(L717 &lt;&gt;"",IF(AND(L717&lt;&gt;"2.10",AND(L717&lt;&gt;"7.10",AND(L717&lt;&gt;"15.10",AND(L717&lt;&gt;"16.10",L717&lt;&gt;"18.10")))),VLOOKUP(VALUE(L717),'[2]Controls v7 to v8'!$A$1:$I$165,2,FALSE),VLOOKUP(L717,'[2]Controls v7 to v8'!$A$1:$I$165,2,FALSE)),"")</f>
        <v/>
      </c>
      <c r="R717" s="44" t="str">
        <f>IF(M717 &lt;&gt;"",IF(AND(M717&lt;&gt;"2.10",AND(M717&lt;&gt;"7.10",AND(M717&lt;&gt;"15.10",AND(M717&lt;&gt;"16.10",M717&lt;&gt;"18.10")))),VLOOKUP(VALUE(M717),'[2]Controls v7 to v8'!$A$1:$I$165,2,FALSE),VLOOKUP(M717,'[2]Controls v7 to v8'!$A$1:$I$165,2,FALSE)),"")</f>
        <v/>
      </c>
      <c r="S717" s="44" t="str">
        <f>'[2]IG Mapping Formula (8)'!H719</f>
        <v/>
      </c>
    </row>
    <row r="718" spans="1:19" ht="13" x14ac:dyDescent="0.15">
      <c r="A718" s="35"/>
      <c r="B718" s="35"/>
      <c r="C718" s="36"/>
      <c r="D718" s="36"/>
      <c r="E718" s="59"/>
      <c r="F718" s="59"/>
      <c r="G718" s="59"/>
      <c r="H718" s="59"/>
      <c r="I718" s="59"/>
      <c r="J718" s="59"/>
      <c r="K718" s="39"/>
      <c r="L718" s="39"/>
      <c r="M718" s="39"/>
      <c r="N718" s="40" t="str">
        <f>'[2]IG Mapping Formula (7.1)'!H720</f>
        <v/>
      </c>
      <c r="O718" s="35"/>
      <c r="P718" s="60" t="str">
        <f>IF(K718 &lt;&gt;"",IF(AND(K718&lt;&gt;"2.10",AND(K718&lt;&gt;"7.10",AND(K718&lt;&gt;"15.10",AND(K718&lt;&gt;"16.10",K718&lt;&gt;"18.10")))),VLOOKUP(VALUE(K718),'[2]Controls v7 to v8'!$A$1:$I$165,2,FALSE),VLOOKUP(K718,'[2]Controls v7 to v8'!$A$1:$I$165,2,FALSE)),"")</f>
        <v/>
      </c>
      <c r="Q718" s="60" t="str">
        <f>IF(L718 &lt;&gt;"",IF(AND(L718&lt;&gt;"2.10",AND(L718&lt;&gt;"7.10",AND(L718&lt;&gt;"15.10",AND(L718&lt;&gt;"16.10",L718&lt;&gt;"18.10")))),VLOOKUP(VALUE(L718),'[2]Controls v7 to v8'!$A$1:$I$165,2,FALSE),VLOOKUP(L718,'[2]Controls v7 to v8'!$A$1:$I$165,2,FALSE)),"")</f>
        <v/>
      </c>
      <c r="R718" s="40" t="str">
        <f>IF(M718 &lt;&gt;"",IF(AND(M718&lt;&gt;"2.10",AND(M718&lt;&gt;"7.10",AND(M718&lt;&gt;"15.10",AND(M718&lt;&gt;"16.10",M718&lt;&gt;"18.10")))),VLOOKUP(VALUE(M718),'[2]Controls v7 to v8'!$A$1:$I$165,2,FALSE),VLOOKUP(M718,'[2]Controls v7 to v8'!$A$1:$I$165,2,FALSE)),"")</f>
        <v/>
      </c>
      <c r="S718" s="40" t="str">
        <f>'[2]IG Mapping Formula (8)'!H720</f>
        <v/>
      </c>
    </row>
    <row r="719" spans="1:19" ht="13" x14ac:dyDescent="0.15">
      <c r="A719" s="35"/>
      <c r="B719" s="35"/>
      <c r="C719" s="36"/>
      <c r="D719" s="36"/>
      <c r="E719" s="59"/>
      <c r="F719" s="59"/>
      <c r="G719" s="59"/>
      <c r="H719" s="59"/>
      <c r="I719" s="59"/>
      <c r="J719" s="59"/>
      <c r="K719" s="39"/>
      <c r="L719" s="39"/>
      <c r="M719" s="39"/>
      <c r="N719" s="44" t="str">
        <f>'[2]IG Mapping Formula (7.1)'!H721</f>
        <v/>
      </c>
      <c r="O719" s="35"/>
      <c r="P719" s="61" t="str">
        <f>IF(K719 &lt;&gt;"",IF(AND(K719&lt;&gt;"2.10",AND(K719&lt;&gt;"7.10",AND(K719&lt;&gt;"15.10",AND(K719&lt;&gt;"16.10",K719&lt;&gt;"18.10")))),VLOOKUP(VALUE(K719),'[2]Controls v7 to v8'!$A$1:$I$165,2,FALSE),VLOOKUP(K719,'[2]Controls v7 to v8'!$A$1:$I$165,2,FALSE)),"")</f>
        <v/>
      </c>
      <c r="Q719" s="61" t="str">
        <f>IF(L719 &lt;&gt;"",IF(AND(L719&lt;&gt;"2.10",AND(L719&lt;&gt;"7.10",AND(L719&lt;&gt;"15.10",AND(L719&lt;&gt;"16.10",L719&lt;&gt;"18.10")))),VLOOKUP(VALUE(L719),'[2]Controls v7 to v8'!$A$1:$I$165,2,FALSE),VLOOKUP(L719,'[2]Controls v7 to v8'!$A$1:$I$165,2,FALSE)),"")</f>
        <v/>
      </c>
      <c r="R719" s="44" t="str">
        <f>IF(M719 &lt;&gt;"",IF(AND(M719&lt;&gt;"2.10",AND(M719&lt;&gt;"7.10",AND(M719&lt;&gt;"15.10",AND(M719&lt;&gt;"16.10",M719&lt;&gt;"18.10")))),VLOOKUP(VALUE(M719),'[2]Controls v7 to v8'!$A$1:$I$165,2,FALSE),VLOOKUP(M719,'[2]Controls v7 to v8'!$A$1:$I$165,2,FALSE)),"")</f>
        <v/>
      </c>
      <c r="S719" s="44" t="str">
        <f>'[2]IG Mapping Formula (8)'!H721</f>
        <v/>
      </c>
    </row>
    <row r="720" spans="1:19" ht="13" x14ac:dyDescent="0.15">
      <c r="A720" s="35"/>
      <c r="B720" s="35"/>
      <c r="C720" s="36"/>
      <c r="D720" s="36"/>
      <c r="E720" s="59"/>
      <c r="F720" s="59"/>
      <c r="G720" s="59"/>
      <c r="H720" s="59"/>
      <c r="I720" s="59"/>
      <c r="J720" s="59"/>
      <c r="K720" s="39"/>
      <c r="L720" s="39"/>
      <c r="M720" s="39"/>
      <c r="N720" s="40" t="str">
        <f>'[2]IG Mapping Formula (7.1)'!H722</f>
        <v/>
      </c>
      <c r="O720" s="35"/>
      <c r="P720" s="41" t="str">
        <f>IF(K720 &lt;&gt;"",IF(AND(K720&lt;&gt;"2.10",AND(K720&lt;&gt;"7.10",AND(K720&lt;&gt;"15.10",AND(K720&lt;&gt;"16.10",K720&lt;&gt;"18.10")))),VLOOKUP(VALUE(K720),'[2]Controls v7 to v8'!$A$1:$I$165,2,FALSE),VLOOKUP(K720,'[2]Controls v7 to v8'!$A$1:$I$165,2,FALSE)),"")</f>
        <v/>
      </c>
      <c r="Q720" s="41" t="str">
        <f>IF(L720 &lt;&gt;"",IF(AND(L720&lt;&gt;"2.10",AND(L720&lt;&gt;"7.10",AND(L720&lt;&gt;"15.10",AND(L720&lt;&gt;"16.10",L720&lt;&gt;"18.10")))),VLOOKUP(VALUE(L720),'[2]Controls v7 to v8'!$A$1:$I$165,2,FALSE),VLOOKUP(L720,'[2]Controls v7 to v8'!$A$1:$I$165,2,FALSE)),"")</f>
        <v/>
      </c>
      <c r="R720" s="42" t="str">
        <f>IF(M720 &lt;&gt;"",IF(AND(M720&lt;&gt;"2.10",AND(M720&lt;&gt;"7.10",AND(M720&lt;&gt;"15.10",AND(M720&lt;&gt;"16.10",M720&lt;&gt;"18.10")))),VLOOKUP(VALUE(M720),'[2]Controls v7 to v8'!$A$1:$I$165,2,FALSE),VLOOKUP(M720,'[2]Controls v7 to v8'!$A$1:$I$165,2,FALSE)),"")</f>
        <v/>
      </c>
      <c r="S720" s="40" t="str">
        <f>'[2]IG Mapping Formula (8)'!H722</f>
        <v/>
      </c>
    </row>
    <row r="721" spans="1:19" ht="13" x14ac:dyDescent="0.15">
      <c r="A721" s="35"/>
      <c r="B721" s="35"/>
      <c r="C721" s="36"/>
      <c r="D721" s="36"/>
      <c r="E721" s="59"/>
      <c r="F721" s="59"/>
      <c r="G721" s="59"/>
      <c r="H721" s="59"/>
      <c r="I721" s="59"/>
      <c r="J721" s="59"/>
      <c r="K721" s="39"/>
      <c r="L721" s="39"/>
      <c r="M721" s="39"/>
      <c r="N721" s="44" t="str">
        <f>'[2]IG Mapping Formula (7.1)'!H723</f>
        <v/>
      </c>
      <c r="O721" s="35"/>
      <c r="P721" s="61" t="str">
        <f>IF(K721 &lt;&gt;"",IF(AND(K721&lt;&gt;"2.10",AND(K721&lt;&gt;"7.10",AND(K721&lt;&gt;"15.10",AND(K721&lt;&gt;"16.10",K721&lt;&gt;"18.10")))),VLOOKUP(VALUE(K721),'[2]Controls v7 to v8'!$A$1:$I$165,2,FALSE),VLOOKUP(K721,'[2]Controls v7 to v8'!$A$1:$I$165,2,FALSE)),"")</f>
        <v/>
      </c>
      <c r="Q721" s="61" t="str">
        <f>IF(L721 &lt;&gt;"",IF(AND(L721&lt;&gt;"2.10",AND(L721&lt;&gt;"7.10",AND(L721&lt;&gt;"15.10",AND(L721&lt;&gt;"16.10",L721&lt;&gt;"18.10")))),VLOOKUP(VALUE(L721),'[2]Controls v7 to v8'!$A$1:$I$165,2,FALSE),VLOOKUP(L721,'[2]Controls v7 to v8'!$A$1:$I$165,2,FALSE)),"")</f>
        <v/>
      </c>
      <c r="R721" s="44" t="str">
        <f>IF(M721 &lt;&gt;"",IF(AND(M721&lt;&gt;"2.10",AND(M721&lt;&gt;"7.10",AND(M721&lt;&gt;"15.10",AND(M721&lt;&gt;"16.10",M721&lt;&gt;"18.10")))),VLOOKUP(VALUE(M721),'[2]Controls v7 to v8'!$A$1:$I$165,2,FALSE),VLOOKUP(M721,'[2]Controls v7 to v8'!$A$1:$I$165,2,FALSE)),"")</f>
        <v/>
      </c>
      <c r="S721" s="44" t="str">
        <f>'[2]IG Mapping Formula (8)'!H723</f>
        <v/>
      </c>
    </row>
    <row r="722" spans="1:19" ht="13" x14ac:dyDescent="0.15">
      <c r="A722" s="35"/>
      <c r="B722" s="35"/>
      <c r="C722" s="36"/>
      <c r="D722" s="36"/>
      <c r="E722" s="59"/>
      <c r="F722" s="59"/>
      <c r="G722" s="59"/>
      <c r="H722" s="59"/>
      <c r="I722" s="59"/>
      <c r="J722" s="59"/>
      <c r="K722" s="39"/>
      <c r="L722" s="39"/>
      <c r="M722" s="39"/>
      <c r="N722" s="40" t="str">
        <f>'[2]IG Mapping Formula (7.1)'!H724</f>
        <v/>
      </c>
      <c r="O722" s="35"/>
      <c r="P722" s="41" t="str">
        <f>IF(K722 &lt;&gt;"",IF(AND(K722&lt;&gt;"2.10",AND(K722&lt;&gt;"7.10",AND(K722&lt;&gt;"15.10",AND(K722&lt;&gt;"16.10",K722&lt;&gt;"18.10")))),VLOOKUP(VALUE(K722),'[2]Controls v7 to v8'!$A$1:$I$165,2,FALSE),VLOOKUP(K722,'[2]Controls v7 to v8'!$A$1:$I$165,2,FALSE)),"")</f>
        <v/>
      </c>
      <c r="Q722" s="41" t="str">
        <f>IF(L722 &lt;&gt;"",IF(AND(L722&lt;&gt;"2.10",AND(L722&lt;&gt;"7.10",AND(L722&lt;&gt;"15.10",AND(L722&lt;&gt;"16.10",L722&lt;&gt;"18.10")))),VLOOKUP(VALUE(L722),'[2]Controls v7 to v8'!$A$1:$I$165,2,FALSE),VLOOKUP(L722,'[2]Controls v7 to v8'!$A$1:$I$165,2,FALSE)),"")</f>
        <v/>
      </c>
      <c r="R722" s="42" t="str">
        <f>IF(M722 &lt;&gt;"",IF(AND(M722&lt;&gt;"2.10",AND(M722&lt;&gt;"7.10",AND(M722&lt;&gt;"15.10",AND(M722&lt;&gt;"16.10",M722&lt;&gt;"18.10")))),VLOOKUP(VALUE(M722),'[2]Controls v7 to v8'!$A$1:$I$165,2,FALSE),VLOOKUP(M722,'[2]Controls v7 to v8'!$A$1:$I$165,2,FALSE)),"")</f>
        <v/>
      </c>
      <c r="S722" s="40" t="str">
        <f>'[2]IG Mapping Formula (8)'!H724</f>
        <v/>
      </c>
    </row>
    <row r="723" spans="1:19" ht="13" x14ac:dyDescent="0.15">
      <c r="A723" s="35"/>
      <c r="B723" s="35"/>
      <c r="C723" s="36"/>
      <c r="D723" s="36"/>
      <c r="E723" s="59"/>
      <c r="F723" s="59"/>
      <c r="G723" s="59"/>
      <c r="H723" s="59"/>
      <c r="I723" s="59"/>
      <c r="J723" s="59"/>
      <c r="K723" s="39"/>
      <c r="L723" s="39"/>
      <c r="M723" s="39"/>
      <c r="N723" s="44" t="str">
        <f>'[2]IG Mapping Formula (7.1)'!H725</f>
        <v/>
      </c>
      <c r="O723" s="35"/>
      <c r="P723" s="45" t="str">
        <f>IF(K723 &lt;&gt;"",IF(AND(K723&lt;&gt;"2.10",AND(K723&lt;&gt;"7.10",AND(K723&lt;&gt;"15.10",AND(K723&lt;&gt;"16.10",K723&lt;&gt;"18.10")))),VLOOKUP(VALUE(K723),'[2]Controls v7 to v8'!$A$1:$I$165,2,FALSE),VLOOKUP(K723,'[2]Controls v7 to v8'!$A$1:$I$165,2,FALSE)),"")</f>
        <v/>
      </c>
      <c r="Q723" s="45" t="str">
        <f>IF(L723 &lt;&gt;"",IF(AND(L723&lt;&gt;"2.10",AND(L723&lt;&gt;"7.10",AND(L723&lt;&gt;"15.10",AND(L723&lt;&gt;"16.10",L723&lt;&gt;"18.10")))),VLOOKUP(VALUE(L723),'[2]Controls v7 to v8'!$A$1:$I$165,2,FALSE),VLOOKUP(L723,'[2]Controls v7 to v8'!$A$1:$I$165,2,FALSE)),"")</f>
        <v/>
      </c>
      <c r="R723" s="46" t="str">
        <f>IF(M723 &lt;&gt;"",IF(AND(M723&lt;&gt;"2.10",AND(M723&lt;&gt;"7.10",AND(M723&lt;&gt;"15.10",AND(M723&lt;&gt;"16.10",M723&lt;&gt;"18.10")))),VLOOKUP(VALUE(M723),'[2]Controls v7 to v8'!$A$1:$I$165,2,FALSE),VLOOKUP(M723,'[2]Controls v7 to v8'!$A$1:$I$165,2,FALSE)),"")</f>
        <v/>
      </c>
      <c r="S723" s="44" t="str">
        <f>'[2]IG Mapping Formula (8)'!H725</f>
        <v/>
      </c>
    </row>
    <row r="724" spans="1:19" ht="13" x14ac:dyDescent="0.15">
      <c r="A724" s="35"/>
      <c r="B724" s="35"/>
      <c r="C724" s="36"/>
      <c r="D724" s="36"/>
      <c r="E724" s="59"/>
      <c r="F724" s="59"/>
      <c r="G724" s="59"/>
      <c r="H724" s="59"/>
      <c r="I724" s="59"/>
      <c r="J724" s="59"/>
      <c r="K724" s="39"/>
      <c r="L724" s="39"/>
      <c r="M724" s="39"/>
      <c r="N724" s="40" t="str">
        <f>'[2]IG Mapping Formula (7.1)'!H726</f>
        <v/>
      </c>
      <c r="O724" s="35"/>
      <c r="P724" s="82" t="str">
        <f>IF(K724 &lt;&gt;"",IF(AND(K724&lt;&gt;"2.10",AND(K724&lt;&gt;"7.10",AND(K724&lt;&gt;"15.10",AND(K724&lt;&gt;"16.10",K724&lt;&gt;"18.10")))),VLOOKUP(VALUE(K724),'[2]Controls v7 to v8'!$A$1:$I$165,2,FALSE),VLOOKUP(K724,'[2]Controls v7 to v8'!$A$1:$I$165,2,FALSE)),"")</f>
        <v/>
      </c>
      <c r="Q724" s="82" t="str">
        <f>IF(L724 &lt;&gt;"",IF(AND(L724&lt;&gt;"2.10",AND(L724&lt;&gt;"7.10",AND(L724&lt;&gt;"15.10",AND(L724&lt;&gt;"16.10",L724&lt;&gt;"18.10")))),VLOOKUP(VALUE(L724),'[2]Controls v7 to v8'!$A$1:$I$165,2,FALSE),VLOOKUP(L724,'[2]Controls v7 to v8'!$A$1:$I$165,2,FALSE)),"")</f>
        <v/>
      </c>
      <c r="R724" s="83" t="str">
        <f>IF(M724 &lt;&gt;"",IF(AND(M724&lt;&gt;"2.10",AND(M724&lt;&gt;"7.10",AND(M724&lt;&gt;"15.10",AND(M724&lt;&gt;"16.10",M724&lt;&gt;"18.10")))),VLOOKUP(VALUE(M724),'[2]Controls v7 to v8'!$A$1:$I$165,2,FALSE),VLOOKUP(M724,'[2]Controls v7 to v8'!$A$1:$I$165,2,FALSE)),"")</f>
        <v/>
      </c>
      <c r="S724" s="40" t="str">
        <f>'[2]IG Mapping Formula (8)'!H726</f>
        <v/>
      </c>
    </row>
    <row r="725" spans="1:19" ht="13" x14ac:dyDescent="0.15">
      <c r="A725" s="35"/>
      <c r="B725" s="35"/>
      <c r="C725" s="36"/>
      <c r="D725" s="36"/>
      <c r="E725" s="59"/>
      <c r="F725" s="59"/>
      <c r="G725" s="59"/>
      <c r="H725" s="59"/>
      <c r="I725" s="59"/>
      <c r="J725" s="59"/>
      <c r="K725" s="39"/>
      <c r="L725" s="39"/>
      <c r="M725" s="39"/>
      <c r="N725" s="44" t="str">
        <f>'[2]IG Mapping Formula (7.1)'!H727</f>
        <v/>
      </c>
      <c r="O725" s="35"/>
      <c r="P725" s="61" t="str">
        <f>IF(K725 &lt;&gt;"",IF(AND(K725&lt;&gt;"2.10",AND(K725&lt;&gt;"7.10",AND(K725&lt;&gt;"15.10",AND(K725&lt;&gt;"16.10",K725&lt;&gt;"18.10")))),VLOOKUP(VALUE(K725),'[2]Controls v7 to v8'!$A$1:$I$165,2,FALSE),VLOOKUP(K725,'[2]Controls v7 to v8'!$A$1:$I$165,2,FALSE)),"")</f>
        <v/>
      </c>
      <c r="Q725" s="61" t="str">
        <f>IF(L725 &lt;&gt;"",IF(AND(L725&lt;&gt;"2.10",AND(L725&lt;&gt;"7.10",AND(L725&lt;&gt;"15.10",AND(L725&lt;&gt;"16.10",L725&lt;&gt;"18.10")))),VLOOKUP(VALUE(L725),'[2]Controls v7 to v8'!$A$1:$I$165,2,FALSE),VLOOKUP(L725,'[2]Controls v7 to v8'!$A$1:$I$165,2,FALSE)),"")</f>
        <v/>
      </c>
      <c r="R725" s="44" t="str">
        <f>IF(M725 &lt;&gt;"",IF(AND(M725&lt;&gt;"2.10",AND(M725&lt;&gt;"7.10",AND(M725&lt;&gt;"15.10",AND(M725&lt;&gt;"16.10",M725&lt;&gt;"18.10")))),VLOOKUP(VALUE(M725),'[2]Controls v7 to v8'!$A$1:$I$165,2,FALSE),VLOOKUP(M725,'[2]Controls v7 to v8'!$A$1:$I$165,2,FALSE)),"")</f>
        <v/>
      </c>
      <c r="S725" s="44" t="str">
        <f>'[2]IG Mapping Formula (8)'!H727</f>
        <v/>
      </c>
    </row>
    <row r="726" spans="1:19" ht="13" x14ac:dyDescent="0.15">
      <c r="A726" s="35"/>
      <c r="B726" s="35"/>
      <c r="C726" s="36"/>
      <c r="D726" s="36"/>
      <c r="E726" s="59"/>
      <c r="F726" s="59"/>
      <c r="G726" s="59"/>
      <c r="H726" s="59"/>
      <c r="I726" s="59"/>
      <c r="J726" s="59"/>
      <c r="K726" s="39"/>
      <c r="L726" s="39"/>
      <c r="M726" s="39"/>
      <c r="N726" s="42" t="str">
        <f>'[2]IG Mapping Formula (7.1)'!H728</f>
        <v/>
      </c>
      <c r="O726" s="35"/>
      <c r="P726" s="41" t="str">
        <f>IF(K726 &lt;&gt;"",IF(AND(K726&lt;&gt;"2.10",AND(K726&lt;&gt;"7.10",AND(K726&lt;&gt;"15.10",AND(K726&lt;&gt;"16.10",K726&lt;&gt;"18.10")))),VLOOKUP(VALUE(K726),'[2]Controls v7 to v8'!$A$1:$I$165,2,FALSE),VLOOKUP(K726,'[2]Controls v7 to v8'!$A$1:$I$165,2,FALSE)),"")</f>
        <v/>
      </c>
      <c r="Q726" s="41" t="str">
        <f>IF(L726 &lt;&gt;"",IF(AND(L726&lt;&gt;"2.10",AND(L726&lt;&gt;"7.10",AND(L726&lt;&gt;"15.10",AND(L726&lt;&gt;"16.10",L726&lt;&gt;"18.10")))),VLOOKUP(VALUE(L726),'[2]Controls v7 to v8'!$A$1:$I$165,2,FALSE),VLOOKUP(L726,'[2]Controls v7 to v8'!$A$1:$I$165,2,FALSE)),"")</f>
        <v/>
      </c>
      <c r="R726" s="42" t="str">
        <f>IF(M726 &lt;&gt;"",IF(AND(M726&lt;&gt;"2.10",AND(M726&lt;&gt;"7.10",AND(M726&lt;&gt;"15.10",AND(M726&lt;&gt;"16.10",M726&lt;&gt;"18.10")))),VLOOKUP(VALUE(M726),'[2]Controls v7 to v8'!$A$1:$I$165,2,FALSE),VLOOKUP(M726,'[2]Controls v7 to v8'!$A$1:$I$165,2,FALSE)),"")</f>
        <v/>
      </c>
      <c r="S726" s="42" t="str">
        <f>'[2]IG Mapping Formula (8)'!H728</f>
        <v/>
      </c>
    </row>
    <row r="727" spans="1:19" ht="13" x14ac:dyDescent="0.15">
      <c r="A727" s="35"/>
      <c r="B727" s="35"/>
      <c r="C727" s="36"/>
      <c r="D727" s="36"/>
      <c r="E727" s="59"/>
      <c r="F727" s="59"/>
      <c r="G727" s="59"/>
      <c r="H727" s="59"/>
      <c r="I727" s="59"/>
      <c r="J727" s="59"/>
      <c r="K727" s="39"/>
      <c r="L727" s="39"/>
      <c r="M727" s="39"/>
      <c r="N727" s="44" t="str">
        <f>'[2]IG Mapping Formula (7.1)'!H729</f>
        <v/>
      </c>
      <c r="O727" s="35"/>
      <c r="P727" s="61" t="str">
        <f>IF(K727 &lt;&gt;"",IF(AND(K727&lt;&gt;"2.10",AND(K727&lt;&gt;"7.10",AND(K727&lt;&gt;"15.10",AND(K727&lt;&gt;"16.10",K727&lt;&gt;"18.10")))),VLOOKUP(VALUE(K727),'[2]Controls v7 to v8'!$A$1:$I$165,2,FALSE),VLOOKUP(K727,'[2]Controls v7 to v8'!$A$1:$I$165,2,FALSE)),"")</f>
        <v/>
      </c>
      <c r="Q727" s="61" t="str">
        <f>IF(L727 &lt;&gt;"",IF(AND(L727&lt;&gt;"2.10",AND(L727&lt;&gt;"7.10",AND(L727&lt;&gt;"15.10",AND(L727&lt;&gt;"16.10",L727&lt;&gt;"18.10")))),VLOOKUP(VALUE(L727),'[2]Controls v7 to v8'!$A$1:$I$165,2,FALSE),VLOOKUP(L727,'[2]Controls v7 to v8'!$A$1:$I$165,2,FALSE)),"")</f>
        <v/>
      </c>
      <c r="R727" s="44" t="str">
        <f>IF(M727 &lt;&gt;"",IF(AND(M727&lt;&gt;"2.10",AND(M727&lt;&gt;"7.10",AND(M727&lt;&gt;"15.10",AND(M727&lt;&gt;"16.10",M727&lt;&gt;"18.10")))),VLOOKUP(VALUE(M727),'[2]Controls v7 to v8'!$A$1:$I$165,2,FALSE),VLOOKUP(M727,'[2]Controls v7 to v8'!$A$1:$I$165,2,FALSE)),"")</f>
        <v/>
      </c>
      <c r="S727" s="44" t="str">
        <f>'[2]IG Mapping Formula (8)'!H729</f>
        <v/>
      </c>
    </row>
    <row r="728" spans="1:19" ht="13" x14ac:dyDescent="0.15">
      <c r="A728" s="35"/>
      <c r="B728" s="35"/>
      <c r="C728" s="36"/>
      <c r="D728" s="36"/>
      <c r="E728" s="59"/>
      <c r="F728" s="59"/>
      <c r="G728" s="59"/>
      <c r="H728" s="59"/>
      <c r="I728" s="59"/>
      <c r="J728" s="59"/>
      <c r="K728" s="39"/>
      <c r="L728" s="39"/>
      <c r="M728" s="39"/>
      <c r="N728" s="42" t="str">
        <f>'[2]IG Mapping Formula (7.1)'!H730</f>
        <v/>
      </c>
      <c r="O728" s="35"/>
      <c r="P728" s="60" t="str">
        <f>IF(K728 &lt;&gt;"",IF(AND(K728&lt;&gt;"2.10",AND(K728&lt;&gt;"7.10",AND(K728&lt;&gt;"15.10",AND(K728&lt;&gt;"16.10",K728&lt;&gt;"18.10")))),VLOOKUP(VALUE(K728),'[2]Controls v7 to v8'!$A$1:$I$165,2,FALSE),VLOOKUP(K728,'[2]Controls v7 to v8'!$A$1:$I$165,2,FALSE)),"")</f>
        <v/>
      </c>
      <c r="Q728" s="60" t="str">
        <f>IF(L728 &lt;&gt;"",IF(AND(L728&lt;&gt;"2.10",AND(L728&lt;&gt;"7.10",AND(L728&lt;&gt;"15.10",AND(L728&lt;&gt;"16.10",L728&lt;&gt;"18.10")))),VLOOKUP(VALUE(L728),'[2]Controls v7 to v8'!$A$1:$I$165,2,FALSE),VLOOKUP(L728,'[2]Controls v7 to v8'!$A$1:$I$165,2,FALSE)),"")</f>
        <v/>
      </c>
      <c r="R728" s="40" t="str">
        <f>IF(M728 &lt;&gt;"",IF(AND(M728&lt;&gt;"2.10",AND(M728&lt;&gt;"7.10",AND(M728&lt;&gt;"15.10",AND(M728&lt;&gt;"16.10",M728&lt;&gt;"18.10")))),VLOOKUP(VALUE(M728),'[2]Controls v7 to v8'!$A$1:$I$165,2,FALSE),VLOOKUP(M728,'[2]Controls v7 to v8'!$A$1:$I$165,2,FALSE)),"")</f>
        <v/>
      </c>
      <c r="S728" s="42" t="str">
        <f>'[2]IG Mapping Formula (8)'!H730</f>
        <v/>
      </c>
    </row>
    <row r="729" spans="1:19" ht="13" x14ac:dyDescent="0.15">
      <c r="A729" s="35"/>
      <c r="B729" s="35"/>
      <c r="C729" s="36"/>
      <c r="D729" s="36"/>
      <c r="E729" s="59"/>
      <c r="F729" s="59"/>
      <c r="G729" s="59"/>
      <c r="H729" s="59"/>
      <c r="I729" s="59"/>
      <c r="J729" s="59"/>
      <c r="K729" s="39"/>
      <c r="L729" s="39"/>
      <c r="M729" s="39"/>
      <c r="N729" s="46" t="str">
        <f>'[2]IG Mapping Formula (7.1)'!H731</f>
        <v/>
      </c>
      <c r="O729" s="35"/>
      <c r="P729" s="45" t="str">
        <f>IF(K729 &lt;&gt;"",IF(AND(K729&lt;&gt;"2.10",AND(K729&lt;&gt;"7.10",AND(K729&lt;&gt;"15.10",AND(K729&lt;&gt;"16.10",K729&lt;&gt;"18.10")))),VLOOKUP(VALUE(K729),'[2]Controls v7 to v8'!$A$1:$I$165,2,FALSE),VLOOKUP(K729,'[2]Controls v7 to v8'!$A$1:$I$165,2,FALSE)),"")</f>
        <v/>
      </c>
      <c r="Q729" s="45" t="str">
        <f>IF(L729 &lt;&gt;"",IF(AND(L729&lt;&gt;"2.10",AND(L729&lt;&gt;"7.10",AND(L729&lt;&gt;"15.10",AND(L729&lt;&gt;"16.10",L729&lt;&gt;"18.10")))),VLOOKUP(VALUE(L729),'[2]Controls v7 to v8'!$A$1:$I$165,2,FALSE),VLOOKUP(L729,'[2]Controls v7 to v8'!$A$1:$I$165,2,FALSE)),"")</f>
        <v/>
      </c>
      <c r="R729" s="46" t="str">
        <f>IF(M729 &lt;&gt;"",IF(AND(M729&lt;&gt;"2.10",AND(M729&lt;&gt;"7.10",AND(M729&lt;&gt;"15.10",AND(M729&lt;&gt;"16.10",M729&lt;&gt;"18.10")))),VLOOKUP(VALUE(M729),'[2]Controls v7 to v8'!$A$1:$I$165,2,FALSE),VLOOKUP(M729,'[2]Controls v7 to v8'!$A$1:$I$165,2,FALSE)),"")</f>
        <v/>
      </c>
      <c r="S729" s="46" t="str">
        <f>'[2]IG Mapping Formula (8)'!H731</f>
        <v/>
      </c>
    </row>
    <row r="730" spans="1:19" ht="13" x14ac:dyDescent="0.15">
      <c r="A730" s="35"/>
      <c r="B730" s="35"/>
      <c r="C730" s="36"/>
      <c r="D730" s="36"/>
      <c r="E730" s="59"/>
      <c r="F730" s="59"/>
      <c r="G730" s="59"/>
      <c r="H730" s="59"/>
      <c r="I730" s="59"/>
      <c r="J730" s="59"/>
      <c r="K730" s="39"/>
      <c r="L730" s="39"/>
      <c r="M730" s="39"/>
      <c r="N730" s="83" t="str">
        <f>'[2]IG Mapping Formula (7.1)'!H732</f>
        <v/>
      </c>
      <c r="O730" s="35"/>
      <c r="P730" s="41" t="str">
        <f>IF(K730 &lt;&gt;"",IF(AND(K730&lt;&gt;"2.10",AND(K730&lt;&gt;"7.10",AND(K730&lt;&gt;"15.10",AND(K730&lt;&gt;"16.10",K730&lt;&gt;"18.10")))),VLOOKUP(VALUE(K730),'[2]Controls v7 to v8'!$A$1:$I$165,2,FALSE),VLOOKUP(K730,'[2]Controls v7 to v8'!$A$1:$I$165,2,FALSE)),"")</f>
        <v/>
      </c>
      <c r="Q730" s="41" t="str">
        <f>IF(L730 &lt;&gt;"",IF(AND(L730&lt;&gt;"2.10",AND(L730&lt;&gt;"7.10",AND(L730&lt;&gt;"15.10",AND(L730&lt;&gt;"16.10",L730&lt;&gt;"18.10")))),VLOOKUP(VALUE(L730),'[2]Controls v7 to v8'!$A$1:$I$165,2,FALSE),VLOOKUP(L730,'[2]Controls v7 to v8'!$A$1:$I$165,2,FALSE)),"")</f>
        <v/>
      </c>
      <c r="R730" s="42" t="str">
        <f>IF(M730 &lt;&gt;"",IF(AND(M730&lt;&gt;"2.10",AND(M730&lt;&gt;"7.10",AND(M730&lt;&gt;"15.10",AND(M730&lt;&gt;"16.10",M730&lt;&gt;"18.10")))),VLOOKUP(VALUE(M730),'[2]Controls v7 to v8'!$A$1:$I$165,2,FALSE),VLOOKUP(M730,'[2]Controls v7 to v8'!$A$1:$I$165,2,FALSE)),"")</f>
        <v/>
      </c>
      <c r="S730" s="83" t="str">
        <f>'[2]IG Mapping Formula (8)'!H732</f>
        <v/>
      </c>
    </row>
    <row r="731" spans="1:19" ht="13" x14ac:dyDescent="0.15">
      <c r="A731" s="35"/>
      <c r="B731" s="35"/>
      <c r="C731" s="36"/>
      <c r="D731" s="36"/>
      <c r="E731" s="59"/>
      <c r="F731" s="59"/>
      <c r="G731" s="59"/>
      <c r="H731" s="59"/>
      <c r="I731" s="59"/>
      <c r="J731" s="59"/>
      <c r="K731" s="39"/>
      <c r="L731" s="39"/>
      <c r="M731" s="39"/>
      <c r="N731" s="44" t="str">
        <f>'[2]IG Mapping Formula (7.1)'!H733</f>
        <v/>
      </c>
      <c r="O731" s="35"/>
      <c r="P731" s="61" t="str">
        <f>IF(K731 &lt;&gt;"",IF(AND(K731&lt;&gt;"2.10",AND(K731&lt;&gt;"7.10",AND(K731&lt;&gt;"15.10",AND(K731&lt;&gt;"16.10",K731&lt;&gt;"18.10")))),VLOOKUP(VALUE(K731),'[2]Controls v7 to v8'!$A$1:$I$165,2,FALSE),VLOOKUP(K731,'[2]Controls v7 to v8'!$A$1:$I$165,2,FALSE)),"")</f>
        <v/>
      </c>
      <c r="Q731" s="61" t="str">
        <f>IF(L731 &lt;&gt;"",IF(AND(L731&lt;&gt;"2.10",AND(L731&lt;&gt;"7.10",AND(L731&lt;&gt;"15.10",AND(L731&lt;&gt;"16.10",L731&lt;&gt;"18.10")))),VLOOKUP(VALUE(L731),'[2]Controls v7 to v8'!$A$1:$I$165,2,FALSE),VLOOKUP(L731,'[2]Controls v7 to v8'!$A$1:$I$165,2,FALSE)),"")</f>
        <v/>
      </c>
      <c r="R731" s="44" t="str">
        <f>IF(M731 &lt;&gt;"",IF(AND(M731&lt;&gt;"2.10",AND(M731&lt;&gt;"7.10",AND(M731&lt;&gt;"15.10",AND(M731&lt;&gt;"16.10",M731&lt;&gt;"18.10")))),VLOOKUP(VALUE(M731),'[2]Controls v7 to v8'!$A$1:$I$165,2,FALSE),VLOOKUP(M731,'[2]Controls v7 to v8'!$A$1:$I$165,2,FALSE)),"")</f>
        <v/>
      </c>
      <c r="S731" s="44" t="str">
        <f>'[2]IG Mapping Formula (8)'!H733</f>
        <v/>
      </c>
    </row>
    <row r="732" spans="1:19" ht="13" x14ac:dyDescent="0.15">
      <c r="A732" s="35"/>
      <c r="B732" s="35"/>
      <c r="C732" s="36"/>
      <c r="D732" s="36"/>
      <c r="E732" s="59"/>
      <c r="F732" s="59"/>
      <c r="G732" s="59"/>
      <c r="H732" s="59"/>
      <c r="I732" s="59"/>
      <c r="J732" s="59"/>
      <c r="K732" s="39"/>
      <c r="L732" s="39"/>
      <c r="M732" s="39"/>
      <c r="N732" s="42" t="str">
        <f>'[2]IG Mapping Formula (7.1)'!H734</f>
        <v/>
      </c>
      <c r="O732" s="35"/>
      <c r="P732" s="41" t="str">
        <f>IF(K732 &lt;&gt;"",IF(AND(K732&lt;&gt;"2.10",AND(K732&lt;&gt;"7.10",AND(K732&lt;&gt;"15.10",AND(K732&lt;&gt;"16.10",K732&lt;&gt;"18.10")))),VLOOKUP(VALUE(K732),'[2]Controls v7 to v8'!$A$1:$I$165,2,FALSE),VLOOKUP(K732,'[2]Controls v7 to v8'!$A$1:$I$165,2,FALSE)),"")</f>
        <v/>
      </c>
      <c r="Q732" s="41" t="str">
        <f>IF(L732 &lt;&gt;"",IF(AND(L732&lt;&gt;"2.10",AND(L732&lt;&gt;"7.10",AND(L732&lt;&gt;"15.10",AND(L732&lt;&gt;"16.10",L732&lt;&gt;"18.10")))),VLOOKUP(VALUE(L732),'[2]Controls v7 to v8'!$A$1:$I$165,2,FALSE),VLOOKUP(L732,'[2]Controls v7 to v8'!$A$1:$I$165,2,FALSE)),"")</f>
        <v/>
      </c>
      <c r="R732" s="42" t="str">
        <f>IF(M732 &lt;&gt;"",IF(AND(M732&lt;&gt;"2.10",AND(M732&lt;&gt;"7.10",AND(M732&lt;&gt;"15.10",AND(M732&lt;&gt;"16.10",M732&lt;&gt;"18.10")))),VLOOKUP(VALUE(M732),'[2]Controls v7 to v8'!$A$1:$I$165,2,FALSE),VLOOKUP(M732,'[2]Controls v7 to v8'!$A$1:$I$165,2,FALSE)),"")</f>
        <v/>
      </c>
      <c r="S732" s="42" t="str">
        <f>'[2]IG Mapping Formula (8)'!H734</f>
        <v/>
      </c>
    </row>
    <row r="733" spans="1:19" ht="13" x14ac:dyDescent="0.15">
      <c r="A733" s="35"/>
      <c r="B733" s="35"/>
      <c r="C733" s="36"/>
      <c r="D733" s="36"/>
      <c r="E733" s="59"/>
      <c r="F733" s="59"/>
      <c r="G733" s="59"/>
      <c r="H733" s="59"/>
      <c r="I733" s="59"/>
      <c r="J733" s="59"/>
      <c r="K733" s="39"/>
      <c r="L733" s="39"/>
      <c r="M733" s="39"/>
      <c r="N733" s="44" t="str">
        <f>'[2]IG Mapping Formula (7.1)'!H735</f>
        <v/>
      </c>
      <c r="O733" s="35"/>
      <c r="P733" s="45" t="str">
        <f>IF(K733 &lt;&gt;"",IF(AND(K733&lt;&gt;"2.10",AND(K733&lt;&gt;"7.10",AND(K733&lt;&gt;"15.10",AND(K733&lt;&gt;"16.10",K733&lt;&gt;"18.10")))),VLOOKUP(VALUE(K733),'[2]Controls v7 to v8'!$A$1:$I$165,2,FALSE),VLOOKUP(K733,'[2]Controls v7 to v8'!$A$1:$I$165,2,FALSE)),"")</f>
        <v/>
      </c>
      <c r="Q733" s="45" t="str">
        <f>IF(L733 &lt;&gt;"",IF(AND(L733&lt;&gt;"2.10",AND(L733&lt;&gt;"7.10",AND(L733&lt;&gt;"15.10",AND(L733&lt;&gt;"16.10",L733&lt;&gt;"18.10")))),VLOOKUP(VALUE(L733),'[2]Controls v7 to v8'!$A$1:$I$165,2,FALSE),VLOOKUP(L733,'[2]Controls v7 to v8'!$A$1:$I$165,2,FALSE)),"")</f>
        <v/>
      </c>
      <c r="R733" s="46" t="str">
        <f>IF(M733 &lt;&gt;"",IF(AND(M733&lt;&gt;"2.10",AND(M733&lt;&gt;"7.10",AND(M733&lt;&gt;"15.10",AND(M733&lt;&gt;"16.10",M733&lt;&gt;"18.10")))),VLOOKUP(VALUE(M733),'[2]Controls v7 to v8'!$A$1:$I$165,2,FALSE),VLOOKUP(M733,'[2]Controls v7 to v8'!$A$1:$I$165,2,FALSE)),"")</f>
        <v/>
      </c>
      <c r="S733" s="44" t="str">
        <f>'[2]IG Mapping Formula (8)'!H735</f>
        <v/>
      </c>
    </row>
    <row r="734" spans="1:19" ht="13" x14ac:dyDescent="0.15">
      <c r="A734" s="35"/>
      <c r="B734" s="35"/>
      <c r="C734" s="36"/>
      <c r="D734" s="36"/>
      <c r="E734" s="59"/>
      <c r="F734" s="59"/>
      <c r="G734" s="59"/>
      <c r="H734" s="59"/>
      <c r="I734" s="59"/>
      <c r="J734" s="59"/>
      <c r="K734" s="39"/>
      <c r="L734" s="39"/>
      <c r="M734" s="39"/>
      <c r="N734" s="40" t="str">
        <f>'[2]IG Mapping Formula (7.1)'!H736</f>
        <v/>
      </c>
      <c r="O734" s="35"/>
      <c r="P734" s="41" t="str">
        <f>IF(K734 &lt;&gt;"",IF(AND(K734&lt;&gt;"2.10",AND(K734&lt;&gt;"7.10",AND(K734&lt;&gt;"15.10",AND(K734&lt;&gt;"16.10",K734&lt;&gt;"18.10")))),VLOOKUP(VALUE(K734),'[2]Controls v7 to v8'!$A$1:$I$165,2,FALSE),VLOOKUP(K734,'[2]Controls v7 to v8'!$A$1:$I$165,2,FALSE)),"")</f>
        <v/>
      </c>
      <c r="Q734" s="41" t="str">
        <f>IF(L734 &lt;&gt;"",IF(AND(L734&lt;&gt;"2.10",AND(L734&lt;&gt;"7.10",AND(L734&lt;&gt;"15.10",AND(L734&lt;&gt;"16.10",L734&lt;&gt;"18.10")))),VLOOKUP(VALUE(L734),'[2]Controls v7 to v8'!$A$1:$I$165,2,FALSE),VLOOKUP(L734,'[2]Controls v7 to v8'!$A$1:$I$165,2,FALSE)),"")</f>
        <v/>
      </c>
      <c r="R734" s="42" t="str">
        <f>IF(M734 &lt;&gt;"",IF(AND(M734&lt;&gt;"2.10",AND(M734&lt;&gt;"7.10",AND(M734&lt;&gt;"15.10",AND(M734&lt;&gt;"16.10",M734&lt;&gt;"18.10")))),VLOOKUP(VALUE(M734),'[2]Controls v7 to v8'!$A$1:$I$165,2,FALSE),VLOOKUP(M734,'[2]Controls v7 to v8'!$A$1:$I$165,2,FALSE)),"")</f>
        <v/>
      </c>
      <c r="S734" s="40" t="str">
        <f>'[2]IG Mapping Formula (8)'!H736</f>
        <v/>
      </c>
    </row>
    <row r="735" spans="1:19" ht="13" x14ac:dyDescent="0.15">
      <c r="A735" s="35"/>
      <c r="B735" s="35"/>
      <c r="C735" s="36"/>
      <c r="D735" s="36"/>
      <c r="E735" s="59"/>
      <c r="F735" s="59"/>
      <c r="G735" s="59"/>
      <c r="H735" s="59"/>
      <c r="I735" s="59"/>
      <c r="J735" s="59"/>
      <c r="K735" s="39"/>
      <c r="L735" s="39"/>
      <c r="M735" s="39"/>
      <c r="N735" s="46" t="str">
        <f>'[2]IG Mapping Formula (7.1)'!H737</f>
        <v/>
      </c>
      <c r="O735" s="35"/>
      <c r="P735" s="61" t="str">
        <f>IF(K735 &lt;&gt;"",IF(AND(K735&lt;&gt;"2.10",AND(K735&lt;&gt;"7.10",AND(K735&lt;&gt;"15.10",AND(K735&lt;&gt;"16.10",K735&lt;&gt;"18.10")))),VLOOKUP(VALUE(K735),'[2]Controls v7 to v8'!$A$1:$I$165,2,FALSE),VLOOKUP(K735,'[2]Controls v7 to v8'!$A$1:$I$165,2,FALSE)),"")</f>
        <v/>
      </c>
      <c r="Q735" s="61" t="str">
        <f>IF(L735 &lt;&gt;"",IF(AND(L735&lt;&gt;"2.10",AND(L735&lt;&gt;"7.10",AND(L735&lt;&gt;"15.10",AND(L735&lt;&gt;"16.10",L735&lt;&gt;"18.10")))),VLOOKUP(VALUE(L735),'[2]Controls v7 to v8'!$A$1:$I$165,2,FALSE),VLOOKUP(L735,'[2]Controls v7 to v8'!$A$1:$I$165,2,FALSE)),"")</f>
        <v/>
      </c>
      <c r="R735" s="44" t="str">
        <f>IF(M735 &lt;&gt;"",IF(AND(M735&lt;&gt;"2.10",AND(M735&lt;&gt;"7.10",AND(M735&lt;&gt;"15.10",AND(M735&lt;&gt;"16.10",M735&lt;&gt;"18.10")))),VLOOKUP(VALUE(M735),'[2]Controls v7 to v8'!$A$1:$I$165,2,FALSE),VLOOKUP(M735,'[2]Controls v7 to v8'!$A$1:$I$165,2,FALSE)),"")</f>
        <v/>
      </c>
      <c r="S735" s="46" t="str">
        <f>'[2]IG Mapping Formula (8)'!H737</f>
        <v/>
      </c>
    </row>
    <row r="736" spans="1:19" ht="13" x14ac:dyDescent="0.15">
      <c r="A736" s="35"/>
      <c r="B736" s="35"/>
      <c r="C736" s="36"/>
      <c r="D736" s="36"/>
      <c r="E736" s="59"/>
      <c r="F736" s="59"/>
      <c r="G736" s="59"/>
      <c r="H736" s="59"/>
      <c r="I736" s="59"/>
      <c r="J736" s="59"/>
      <c r="K736" s="39"/>
      <c r="L736" s="39"/>
      <c r="M736" s="39"/>
      <c r="N736" s="42" t="str">
        <f>'[2]IG Mapping Formula (7.1)'!H738</f>
        <v/>
      </c>
      <c r="O736" s="35"/>
      <c r="P736" s="41" t="str">
        <f>IF(K736 &lt;&gt;"",IF(AND(K736&lt;&gt;"2.10",AND(K736&lt;&gt;"7.10",AND(K736&lt;&gt;"15.10",AND(K736&lt;&gt;"16.10",K736&lt;&gt;"18.10")))),VLOOKUP(VALUE(K736),'[2]Controls v7 to v8'!$A$1:$I$165,2,FALSE),VLOOKUP(K736,'[2]Controls v7 to v8'!$A$1:$I$165,2,FALSE)),"")</f>
        <v/>
      </c>
      <c r="Q736" s="41" t="str">
        <f>IF(L736 &lt;&gt;"",IF(AND(L736&lt;&gt;"2.10",AND(L736&lt;&gt;"7.10",AND(L736&lt;&gt;"15.10",AND(L736&lt;&gt;"16.10",L736&lt;&gt;"18.10")))),VLOOKUP(VALUE(L736),'[2]Controls v7 to v8'!$A$1:$I$165,2,FALSE),VLOOKUP(L736,'[2]Controls v7 to v8'!$A$1:$I$165,2,FALSE)),"")</f>
        <v/>
      </c>
      <c r="R736" s="42" t="str">
        <f>IF(M736 &lt;&gt;"",IF(AND(M736&lt;&gt;"2.10",AND(M736&lt;&gt;"7.10",AND(M736&lt;&gt;"15.10",AND(M736&lt;&gt;"16.10",M736&lt;&gt;"18.10")))),VLOOKUP(VALUE(M736),'[2]Controls v7 to v8'!$A$1:$I$165,2,FALSE),VLOOKUP(M736,'[2]Controls v7 to v8'!$A$1:$I$165,2,FALSE)),"")</f>
        <v/>
      </c>
      <c r="S736" s="42" t="str">
        <f>'[2]IG Mapping Formula (8)'!H738</f>
        <v/>
      </c>
    </row>
    <row r="737" spans="1:19" ht="13" x14ac:dyDescent="0.15">
      <c r="A737" s="35"/>
      <c r="B737" s="35"/>
      <c r="C737" s="36"/>
      <c r="D737" s="36"/>
      <c r="E737" s="59"/>
      <c r="F737" s="59"/>
      <c r="G737" s="59"/>
      <c r="H737" s="59"/>
      <c r="I737" s="59"/>
      <c r="J737" s="59"/>
      <c r="K737" s="39"/>
      <c r="L737" s="39"/>
      <c r="M737" s="39"/>
      <c r="N737" s="44" t="str">
        <f>'[2]IG Mapping Formula (7.1)'!H739</f>
        <v/>
      </c>
      <c r="O737" s="35"/>
      <c r="P737" s="61" t="str">
        <f>IF(K737 &lt;&gt;"",IF(AND(K737&lt;&gt;"2.10",AND(K737&lt;&gt;"7.10",AND(K737&lt;&gt;"15.10",AND(K737&lt;&gt;"16.10",K737&lt;&gt;"18.10")))),VLOOKUP(VALUE(K737),'[2]Controls v7 to v8'!$A$1:$I$165,2,FALSE),VLOOKUP(K737,'[2]Controls v7 to v8'!$A$1:$I$165,2,FALSE)),"")</f>
        <v/>
      </c>
      <c r="Q737" s="61" t="str">
        <f>IF(L737 &lt;&gt;"",IF(AND(L737&lt;&gt;"2.10",AND(L737&lt;&gt;"7.10",AND(L737&lt;&gt;"15.10",AND(L737&lt;&gt;"16.10",L737&lt;&gt;"18.10")))),VLOOKUP(VALUE(L737),'[2]Controls v7 to v8'!$A$1:$I$165,2,FALSE),VLOOKUP(L737,'[2]Controls v7 to v8'!$A$1:$I$165,2,FALSE)),"")</f>
        <v/>
      </c>
      <c r="R737" s="44" t="str">
        <f>IF(M737 &lt;&gt;"",IF(AND(M737&lt;&gt;"2.10",AND(M737&lt;&gt;"7.10",AND(M737&lt;&gt;"15.10",AND(M737&lt;&gt;"16.10",M737&lt;&gt;"18.10")))),VLOOKUP(VALUE(M737),'[2]Controls v7 to v8'!$A$1:$I$165,2,FALSE),VLOOKUP(M737,'[2]Controls v7 to v8'!$A$1:$I$165,2,FALSE)),"")</f>
        <v/>
      </c>
      <c r="S737" s="44" t="str">
        <f>'[2]IG Mapping Formula (8)'!H739</f>
        <v/>
      </c>
    </row>
    <row r="738" spans="1:19" ht="13" x14ac:dyDescent="0.15">
      <c r="A738" s="35"/>
      <c r="B738" s="35"/>
      <c r="C738" s="36"/>
      <c r="D738" s="36"/>
      <c r="E738" s="59"/>
      <c r="F738" s="59"/>
      <c r="G738" s="59"/>
      <c r="H738" s="59"/>
      <c r="I738" s="59"/>
      <c r="J738" s="59"/>
      <c r="K738" s="39"/>
      <c r="L738" s="39"/>
      <c r="M738" s="39"/>
      <c r="N738" s="42" t="str">
        <f>'[2]IG Mapping Formula (7.1)'!H740</f>
        <v/>
      </c>
      <c r="O738" s="35"/>
      <c r="P738" s="60" t="str">
        <f>IF(K738 &lt;&gt;"",IF(AND(K738&lt;&gt;"2.10",AND(K738&lt;&gt;"7.10",AND(K738&lt;&gt;"15.10",AND(K738&lt;&gt;"16.10",K738&lt;&gt;"18.10")))),VLOOKUP(VALUE(K738),'[2]Controls v7 to v8'!$A$1:$I$165,2,FALSE),VLOOKUP(K738,'[2]Controls v7 to v8'!$A$1:$I$165,2,FALSE)),"")</f>
        <v/>
      </c>
      <c r="Q738" s="60" t="str">
        <f>IF(L738 &lt;&gt;"",IF(AND(L738&lt;&gt;"2.10",AND(L738&lt;&gt;"7.10",AND(L738&lt;&gt;"15.10",AND(L738&lt;&gt;"16.10",L738&lt;&gt;"18.10")))),VLOOKUP(VALUE(L738),'[2]Controls v7 to v8'!$A$1:$I$165,2,FALSE),VLOOKUP(L738,'[2]Controls v7 to v8'!$A$1:$I$165,2,FALSE)),"")</f>
        <v/>
      </c>
      <c r="R738" s="40" t="str">
        <f>IF(M738 &lt;&gt;"",IF(AND(M738&lt;&gt;"2.10",AND(M738&lt;&gt;"7.10",AND(M738&lt;&gt;"15.10",AND(M738&lt;&gt;"16.10",M738&lt;&gt;"18.10")))),VLOOKUP(VALUE(M738),'[2]Controls v7 to v8'!$A$1:$I$165,2,FALSE),VLOOKUP(M738,'[2]Controls v7 to v8'!$A$1:$I$165,2,FALSE)),"")</f>
        <v/>
      </c>
      <c r="S738" s="42" t="str">
        <f>'[2]IG Mapping Formula (8)'!H740</f>
        <v/>
      </c>
    </row>
    <row r="739" spans="1:19" ht="13" x14ac:dyDescent="0.15">
      <c r="A739" s="35"/>
      <c r="B739" s="35"/>
      <c r="C739" s="36"/>
      <c r="D739" s="36"/>
      <c r="E739" s="59"/>
      <c r="F739" s="59"/>
      <c r="G739" s="59"/>
      <c r="H739" s="59"/>
      <c r="I739" s="59"/>
      <c r="J739" s="59"/>
      <c r="K739" s="39"/>
      <c r="L739" s="39"/>
      <c r="M739" s="39"/>
      <c r="N739" s="46" t="str">
        <f>'[2]IG Mapping Formula (7.1)'!H741</f>
        <v/>
      </c>
      <c r="O739" s="35"/>
      <c r="P739" s="61" t="str">
        <f>IF(K739 &lt;&gt;"",IF(AND(K739&lt;&gt;"2.10",AND(K739&lt;&gt;"7.10",AND(K739&lt;&gt;"15.10",AND(K739&lt;&gt;"16.10",K739&lt;&gt;"18.10")))),VLOOKUP(VALUE(K739),'[2]Controls v7 to v8'!$A$1:$I$165,2,FALSE),VLOOKUP(K739,'[2]Controls v7 to v8'!$A$1:$I$165,2,FALSE)),"")</f>
        <v/>
      </c>
      <c r="Q739" s="61" t="str">
        <f>IF(L739 &lt;&gt;"",IF(AND(L739&lt;&gt;"2.10",AND(L739&lt;&gt;"7.10",AND(L739&lt;&gt;"15.10",AND(L739&lt;&gt;"16.10",L739&lt;&gt;"18.10")))),VLOOKUP(VALUE(L739),'[2]Controls v7 to v8'!$A$1:$I$165,2,FALSE),VLOOKUP(L739,'[2]Controls v7 to v8'!$A$1:$I$165,2,FALSE)),"")</f>
        <v/>
      </c>
      <c r="R739" s="44" t="str">
        <f>IF(M739 &lt;&gt;"",IF(AND(M739&lt;&gt;"2.10",AND(M739&lt;&gt;"7.10",AND(M739&lt;&gt;"15.10",AND(M739&lt;&gt;"16.10",M739&lt;&gt;"18.10")))),VLOOKUP(VALUE(M739),'[2]Controls v7 to v8'!$A$1:$I$165,2,FALSE),VLOOKUP(M739,'[2]Controls v7 to v8'!$A$1:$I$165,2,FALSE)),"")</f>
        <v/>
      </c>
      <c r="S739" s="46" t="str">
        <f>'[2]IG Mapping Formula (8)'!H741</f>
        <v/>
      </c>
    </row>
    <row r="740" spans="1:19" ht="13" x14ac:dyDescent="0.15">
      <c r="A740" s="35"/>
      <c r="B740" s="35"/>
      <c r="C740" s="36"/>
      <c r="D740" s="36"/>
      <c r="E740" s="59"/>
      <c r="F740" s="59"/>
      <c r="G740" s="59"/>
      <c r="H740" s="59"/>
      <c r="I740" s="59"/>
      <c r="J740" s="59"/>
      <c r="K740" s="39"/>
      <c r="L740" s="39"/>
      <c r="M740" s="39"/>
      <c r="N740" s="42" t="str">
        <f>'[2]IG Mapping Formula (7.1)'!H742</f>
        <v/>
      </c>
      <c r="O740" s="35"/>
      <c r="P740" s="60" t="str">
        <f>IF(K740 &lt;&gt;"",IF(AND(K740&lt;&gt;"2.10",AND(K740&lt;&gt;"7.10",AND(K740&lt;&gt;"15.10",AND(K740&lt;&gt;"16.10",K740&lt;&gt;"18.10")))),VLOOKUP(VALUE(K740),'[2]Controls v7 to v8'!$A$1:$I$165,2,FALSE),VLOOKUP(K740,'[2]Controls v7 to v8'!$A$1:$I$165,2,FALSE)),"")</f>
        <v/>
      </c>
      <c r="Q740" s="60" t="str">
        <f>IF(L740 &lt;&gt;"",IF(AND(L740&lt;&gt;"2.10",AND(L740&lt;&gt;"7.10",AND(L740&lt;&gt;"15.10",AND(L740&lt;&gt;"16.10",L740&lt;&gt;"18.10")))),VLOOKUP(VALUE(L740),'[2]Controls v7 to v8'!$A$1:$I$165,2,FALSE),VLOOKUP(L740,'[2]Controls v7 to v8'!$A$1:$I$165,2,FALSE)),"")</f>
        <v/>
      </c>
      <c r="R740" s="40" t="str">
        <f>IF(M740 &lt;&gt;"",IF(AND(M740&lt;&gt;"2.10",AND(M740&lt;&gt;"7.10",AND(M740&lt;&gt;"15.10",AND(M740&lt;&gt;"16.10",M740&lt;&gt;"18.10")))),VLOOKUP(VALUE(M740),'[2]Controls v7 to v8'!$A$1:$I$165,2,FALSE),VLOOKUP(M740,'[2]Controls v7 to v8'!$A$1:$I$165,2,FALSE)),"")</f>
        <v/>
      </c>
      <c r="S740" s="42" t="str">
        <f>'[2]IG Mapping Formula (8)'!H742</f>
        <v/>
      </c>
    </row>
    <row r="741" spans="1:19" ht="13" x14ac:dyDescent="0.15">
      <c r="A741" s="35"/>
      <c r="B741" s="35"/>
      <c r="C741" s="36"/>
      <c r="D741" s="36"/>
      <c r="E741" s="59"/>
      <c r="F741" s="59"/>
      <c r="G741" s="59"/>
      <c r="H741" s="59"/>
      <c r="I741" s="59"/>
      <c r="J741" s="59"/>
      <c r="K741" s="39"/>
      <c r="L741" s="39"/>
      <c r="M741" s="39"/>
      <c r="N741" s="44" t="str">
        <f>'[2]IG Mapping Formula (7.1)'!H743</f>
        <v/>
      </c>
      <c r="O741" s="35"/>
      <c r="P741" s="61" t="str">
        <f>IF(K741 &lt;&gt;"",IF(AND(K741&lt;&gt;"2.10",AND(K741&lt;&gt;"7.10",AND(K741&lt;&gt;"15.10",AND(K741&lt;&gt;"16.10",K741&lt;&gt;"18.10")))),VLOOKUP(VALUE(K741),'[2]Controls v7 to v8'!$A$1:$I$165,2,FALSE),VLOOKUP(K741,'[2]Controls v7 to v8'!$A$1:$I$165,2,FALSE)),"")</f>
        <v/>
      </c>
      <c r="Q741" s="61" t="str">
        <f>IF(L741 &lt;&gt;"",IF(AND(L741&lt;&gt;"2.10",AND(L741&lt;&gt;"7.10",AND(L741&lt;&gt;"15.10",AND(L741&lt;&gt;"16.10",L741&lt;&gt;"18.10")))),VLOOKUP(VALUE(L741),'[2]Controls v7 to v8'!$A$1:$I$165,2,FALSE),VLOOKUP(L741,'[2]Controls v7 to v8'!$A$1:$I$165,2,FALSE)),"")</f>
        <v/>
      </c>
      <c r="R741" s="44" t="str">
        <f>IF(M741 &lt;&gt;"",IF(AND(M741&lt;&gt;"2.10",AND(M741&lt;&gt;"7.10",AND(M741&lt;&gt;"15.10",AND(M741&lt;&gt;"16.10",M741&lt;&gt;"18.10")))),VLOOKUP(VALUE(M741),'[2]Controls v7 to v8'!$A$1:$I$165,2,FALSE),VLOOKUP(M741,'[2]Controls v7 to v8'!$A$1:$I$165,2,FALSE)),"")</f>
        <v/>
      </c>
      <c r="S741" s="44" t="str">
        <f>'[2]IG Mapping Formula (8)'!H743</f>
        <v/>
      </c>
    </row>
    <row r="742" spans="1:19" ht="13" x14ac:dyDescent="0.15">
      <c r="A742" s="35"/>
      <c r="B742" s="35"/>
      <c r="C742" s="36"/>
      <c r="D742" s="36"/>
      <c r="E742" s="59"/>
      <c r="F742" s="59"/>
      <c r="G742" s="59"/>
      <c r="H742" s="59"/>
      <c r="I742" s="59"/>
      <c r="J742" s="59"/>
      <c r="K742" s="39"/>
      <c r="L742" s="39"/>
      <c r="M742" s="39"/>
      <c r="N742" s="42" t="str">
        <f>'[2]IG Mapping Formula (7.1)'!H744</f>
        <v/>
      </c>
      <c r="O742" s="35"/>
      <c r="P742" s="60" t="str">
        <f>IF(K742 &lt;&gt;"",IF(AND(K742&lt;&gt;"2.10",AND(K742&lt;&gt;"7.10",AND(K742&lt;&gt;"15.10",AND(K742&lt;&gt;"16.10",K742&lt;&gt;"18.10")))),VLOOKUP(VALUE(K742),'[2]Controls v7 to v8'!$A$1:$I$165,2,FALSE),VLOOKUP(K742,'[2]Controls v7 to v8'!$A$1:$I$165,2,FALSE)),"")</f>
        <v/>
      </c>
      <c r="Q742" s="60" t="str">
        <f>IF(L742 &lt;&gt;"",IF(AND(L742&lt;&gt;"2.10",AND(L742&lt;&gt;"7.10",AND(L742&lt;&gt;"15.10",AND(L742&lt;&gt;"16.10",L742&lt;&gt;"18.10")))),VLOOKUP(VALUE(L742),'[2]Controls v7 to v8'!$A$1:$I$165,2,FALSE),VLOOKUP(L742,'[2]Controls v7 to v8'!$A$1:$I$165,2,FALSE)),"")</f>
        <v/>
      </c>
      <c r="R742" s="40" t="str">
        <f>IF(M742 &lt;&gt;"",IF(AND(M742&lt;&gt;"2.10",AND(M742&lt;&gt;"7.10",AND(M742&lt;&gt;"15.10",AND(M742&lt;&gt;"16.10",M742&lt;&gt;"18.10")))),VLOOKUP(VALUE(M742),'[2]Controls v7 to v8'!$A$1:$I$165,2,FALSE),VLOOKUP(M742,'[2]Controls v7 to v8'!$A$1:$I$165,2,FALSE)),"")</f>
        <v/>
      </c>
      <c r="S742" s="42" t="str">
        <f>'[2]IG Mapping Formula (8)'!H744</f>
        <v/>
      </c>
    </row>
    <row r="743" spans="1:19" ht="13" x14ac:dyDescent="0.15">
      <c r="A743" s="35"/>
      <c r="B743" s="35"/>
      <c r="C743" s="36"/>
      <c r="D743" s="36"/>
      <c r="E743" s="59"/>
      <c r="F743" s="59"/>
      <c r="G743" s="59"/>
      <c r="H743" s="59"/>
      <c r="I743" s="59"/>
      <c r="J743" s="59"/>
      <c r="K743" s="39"/>
      <c r="L743" s="39"/>
      <c r="M743" s="39"/>
      <c r="N743" s="44" t="str">
        <f>'[2]IG Mapping Formula (7.1)'!H745</f>
        <v/>
      </c>
      <c r="O743" s="35"/>
      <c r="P743" s="61" t="str">
        <f>IF(K743 &lt;&gt;"",IF(AND(K743&lt;&gt;"2.10",AND(K743&lt;&gt;"7.10",AND(K743&lt;&gt;"15.10",AND(K743&lt;&gt;"16.10",K743&lt;&gt;"18.10")))),VLOOKUP(VALUE(K743),'[2]Controls v7 to v8'!$A$1:$I$165,2,FALSE),VLOOKUP(K743,'[2]Controls v7 to v8'!$A$1:$I$165,2,FALSE)),"")</f>
        <v/>
      </c>
      <c r="Q743" s="61" t="str">
        <f>IF(L743 &lt;&gt;"",IF(AND(L743&lt;&gt;"2.10",AND(L743&lt;&gt;"7.10",AND(L743&lt;&gt;"15.10",AND(L743&lt;&gt;"16.10",L743&lt;&gt;"18.10")))),VLOOKUP(VALUE(L743),'[2]Controls v7 to v8'!$A$1:$I$165,2,FALSE),VLOOKUP(L743,'[2]Controls v7 to v8'!$A$1:$I$165,2,FALSE)),"")</f>
        <v/>
      </c>
      <c r="R743" s="44" t="str">
        <f>IF(M743 &lt;&gt;"",IF(AND(M743&lt;&gt;"2.10",AND(M743&lt;&gt;"7.10",AND(M743&lt;&gt;"15.10",AND(M743&lt;&gt;"16.10",M743&lt;&gt;"18.10")))),VLOOKUP(VALUE(M743),'[2]Controls v7 to v8'!$A$1:$I$165,2,FALSE),VLOOKUP(M743,'[2]Controls v7 to v8'!$A$1:$I$165,2,FALSE)),"")</f>
        <v/>
      </c>
      <c r="S743" s="44" t="str">
        <f>'[2]IG Mapping Formula (8)'!H745</f>
        <v/>
      </c>
    </row>
    <row r="744" spans="1:19" ht="13" x14ac:dyDescent="0.15">
      <c r="A744" s="35"/>
      <c r="B744" s="35"/>
      <c r="C744" s="36"/>
      <c r="D744" s="36"/>
      <c r="E744" s="59"/>
      <c r="F744" s="59"/>
      <c r="G744" s="59"/>
      <c r="H744" s="59"/>
      <c r="I744" s="59"/>
      <c r="J744" s="59"/>
      <c r="K744" s="39"/>
      <c r="L744" s="39"/>
      <c r="M744" s="39"/>
      <c r="N744" s="40" t="str">
        <f>'[2]IG Mapping Formula (7.1)'!H746</f>
        <v/>
      </c>
      <c r="O744" s="35"/>
      <c r="P744" s="60" t="str">
        <f>IF(K744 &lt;&gt;"",IF(AND(K744&lt;&gt;"2.10",AND(K744&lt;&gt;"7.10",AND(K744&lt;&gt;"15.10",AND(K744&lt;&gt;"16.10",K744&lt;&gt;"18.10")))),VLOOKUP(VALUE(K744),'[2]Controls v7 to v8'!$A$1:$I$165,2,FALSE),VLOOKUP(K744,'[2]Controls v7 to v8'!$A$1:$I$165,2,FALSE)),"")</f>
        <v/>
      </c>
      <c r="Q744" s="60" t="str">
        <f>IF(L744 &lt;&gt;"",IF(AND(L744&lt;&gt;"2.10",AND(L744&lt;&gt;"7.10",AND(L744&lt;&gt;"15.10",AND(L744&lt;&gt;"16.10",L744&lt;&gt;"18.10")))),VLOOKUP(VALUE(L744),'[2]Controls v7 to v8'!$A$1:$I$165,2,FALSE),VLOOKUP(L744,'[2]Controls v7 to v8'!$A$1:$I$165,2,FALSE)),"")</f>
        <v/>
      </c>
      <c r="R744" s="40" t="str">
        <f>IF(M744 &lt;&gt;"",IF(AND(M744&lt;&gt;"2.10",AND(M744&lt;&gt;"7.10",AND(M744&lt;&gt;"15.10",AND(M744&lt;&gt;"16.10",M744&lt;&gt;"18.10")))),VLOOKUP(VALUE(M744),'[2]Controls v7 to v8'!$A$1:$I$165,2,FALSE),VLOOKUP(M744,'[2]Controls v7 to v8'!$A$1:$I$165,2,FALSE)),"")</f>
        <v/>
      </c>
      <c r="S744" s="40" t="str">
        <f>'[2]IG Mapping Formula (8)'!H746</f>
        <v/>
      </c>
    </row>
    <row r="745" spans="1:19" ht="13" x14ac:dyDescent="0.15">
      <c r="A745" s="35"/>
      <c r="B745" s="35"/>
      <c r="C745" s="36"/>
      <c r="D745" s="36"/>
      <c r="E745" s="59"/>
      <c r="F745" s="59"/>
      <c r="G745" s="59"/>
      <c r="H745" s="59"/>
      <c r="I745" s="59"/>
      <c r="J745" s="59"/>
      <c r="K745" s="39"/>
      <c r="L745" s="39"/>
      <c r="M745" s="39"/>
      <c r="N745" s="44" t="str">
        <f>'[2]IG Mapping Formula (7.1)'!H747</f>
        <v/>
      </c>
      <c r="O745" s="35"/>
      <c r="P745" s="61" t="str">
        <f>IF(K745 &lt;&gt;"",IF(AND(K745&lt;&gt;"2.10",AND(K745&lt;&gt;"7.10",AND(K745&lt;&gt;"15.10",AND(K745&lt;&gt;"16.10",K745&lt;&gt;"18.10")))),VLOOKUP(VALUE(K745),'[2]Controls v7 to v8'!$A$1:$I$165,2,FALSE),VLOOKUP(K745,'[2]Controls v7 to v8'!$A$1:$I$165,2,FALSE)),"")</f>
        <v/>
      </c>
      <c r="Q745" s="61" t="str">
        <f>IF(L745 &lt;&gt;"",IF(AND(L745&lt;&gt;"2.10",AND(L745&lt;&gt;"7.10",AND(L745&lt;&gt;"15.10",AND(L745&lt;&gt;"16.10",L745&lt;&gt;"18.10")))),VLOOKUP(VALUE(L745),'[2]Controls v7 to v8'!$A$1:$I$165,2,FALSE),VLOOKUP(L745,'[2]Controls v7 to v8'!$A$1:$I$165,2,FALSE)),"")</f>
        <v/>
      </c>
      <c r="R745" s="44" t="str">
        <f>IF(M745 &lt;&gt;"",IF(AND(M745&lt;&gt;"2.10",AND(M745&lt;&gt;"7.10",AND(M745&lt;&gt;"15.10",AND(M745&lt;&gt;"16.10",M745&lt;&gt;"18.10")))),VLOOKUP(VALUE(M745),'[2]Controls v7 to v8'!$A$1:$I$165,2,FALSE),VLOOKUP(M745,'[2]Controls v7 to v8'!$A$1:$I$165,2,FALSE)),"")</f>
        <v/>
      </c>
      <c r="S745" s="44" t="str">
        <f>'[2]IG Mapping Formula (8)'!H747</f>
        <v/>
      </c>
    </row>
    <row r="746" spans="1:19" ht="13" x14ac:dyDescent="0.15">
      <c r="A746" s="35"/>
      <c r="B746" s="35"/>
      <c r="C746" s="36"/>
      <c r="D746" s="36"/>
      <c r="E746" s="59"/>
      <c r="F746" s="59"/>
      <c r="G746" s="59"/>
      <c r="H746" s="59"/>
      <c r="I746" s="59"/>
      <c r="J746" s="59"/>
      <c r="K746" s="39"/>
      <c r="L746" s="39"/>
      <c r="M746" s="39"/>
      <c r="N746" s="40" t="str">
        <f>'[2]IG Mapping Formula (7.1)'!H748</f>
        <v/>
      </c>
      <c r="O746" s="35"/>
      <c r="P746" s="41" t="str">
        <f>IF(K746 &lt;&gt;"",IF(AND(K746&lt;&gt;"2.10",AND(K746&lt;&gt;"7.10",AND(K746&lt;&gt;"15.10",AND(K746&lt;&gt;"16.10",K746&lt;&gt;"18.10")))),VLOOKUP(VALUE(K746),'[2]Controls v7 to v8'!$A$1:$I$165,2,FALSE),VLOOKUP(K746,'[2]Controls v7 to v8'!$A$1:$I$165,2,FALSE)),"")</f>
        <v/>
      </c>
      <c r="Q746" s="41" t="str">
        <f>IF(L746 &lt;&gt;"",IF(AND(L746&lt;&gt;"2.10",AND(L746&lt;&gt;"7.10",AND(L746&lt;&gt;"15.10",AND(L746&lt;&gt;"16.10",L746&lt;&gt;"18.10")))),VLOOKUP(VALUE(L746),'[2]Controls v7 to v8'!$A$1:$I$165,2,FALSE),VLOOKUP(L746,'[2]Controls v7 to v8'!$A$1:$I$165,2,FALSE)),"")</f>
        <v/>
      </c>
      <c r="R746" s="42" t="str">
        <f>IF(M746 &lt;&gt;"",IF(AND(M746&lt;&gt;"2.10",AND(M746&lt;&gt;"7.10",AND(M746&lt;&gt;"15.10",AND(M746&lt;&gt;"16.10",M746&lt;&gt;"18.10")))),VLOOKUP(VALUE(M746),'[2]Controls v7 to v8'!$A$1:$I$165,2,FALSE),VLOOKUP(M746,'[2]Controls v7 to v8'!$A$1:$I$165,2,FALSE)),"")</f>
        <v/>
      </c>
      <c r="S746" s="40" t="str">
        <f>'[2]IG Mapping Formula (8)'!H748</f>
        <v/>
      </c>
    </row>
    <row r="747" spans="1:19" ht="13" x14ac:dyDescent="0.15">
      <c r="A747" s="35"/>
      <c r="B747" s="35"/>
      <c r="C747" s="36"/>
      <c r="D747" s="36"/>
      <c r="E747" s="59"/>
      <c r="F747" s="59"/>
      <c r="G747" s="59"/>
      <c r="H747" s="59"/>
      <c r="I747" s="59"/>
      <c r="J747" s="59"/>
      <c r="K747" s="39"/>
      <c r="L747" s="39"/>
      <c r="M747" s="39"/>
      <c r="N747" s="44" t="str">
        <f>'[2]IG Mapping Formula (7.1)'!H749</f>
        <v/>
      </c>
      <c r="O747" s="35"/>
      <c r="P747" s="45" t="str">
        <f>IF(K747 &lt;&gt;"",IF(AND(K747&lt;&gt;"2.10",AND(K747&lt;&gt;"7.10",AND(K747&lt;&gt;"15.10",AND(K747&lt;&gt;"16.10",K747&lt;&gt;"18.10")))),VLOOKUP(VALUE(K747),'[2]Controls v7 to v8'!$A$1:$I$165,2,FALSE),VLOOKUP(K747,'[2]Controls v7 to v8'!$A$1:$I$165,2,FALSE)),"")</f>
        <v/>
      </c>
      <c r="Q747" s="45" t="str">
        <f>IF(L747 &lt;&gt;"",IF(AND(L747&lt;&gt;"2.10",AND(L747&lt;&gt;"7.10",AND(L747&lt;&gt;"15.10",AND(L747&lt;&gt;"16.10",L747&lt;&gt;"18.10")))),VLOOKUP(VALUE(L747),'[2]Controls v7 to v8'!$A$1:$I$165,2,FALSE),VLOOKUP(L747,'[2]Controls v7 to v8'!$A$1:$I$165,2,FALSE)),"")</f>
        <v/>
      </c>
      <c r="R747" s="46" t="str">
        <f>IF(M747 &lt;&gt;"",IF(AND(M747&lt;&gt;"2.10",AND(M747&lt;&gt;"7.10",AND(M747&lt;&gt;"15.10",AND(M747&lt;&gt;"16.10",M747&lt;&gt;"18.10")))),VLOOKUP(VALUE(M747),'[2]Controls v7 to v8'!$A$1:$I$165,2,FALSE),VLOOKUP(M747,'[2]Controls v7 to v8'!$A$1:$I$165,2,FALSE)),"")</f>
        <v/>
      </c>
      <c r="S747" s="44" t="str">
        <f>'[2]IG Mapping Formula (8)'!H749</f>
        <v/>
      </c>
    </row>
    <row r="748" spans="1:19" ht="13" x14ac:dyDescent="0.15">
      <c r="A748" s="35"/>
      <c r="B748" s="35"/>
      <c r="C748" s="36"/>
      <c r="D748" s="36"/>
      <c r="E748" s="59"/>
      <c r="F748" s="59"/>
      <c r="G748" s="59"/>
      <c r="H748" s="59"/>
      <c r="I748" s="59"/>
      <c r="J748" s="59"/>
      <c r="K748" s="39"/>
      <c r="L748" s="39"/>
      <c r="M748" s="39"/>
      <c r="N748" s="40" t="str">
        <f>'[2]IG Mapping Formula (7.1)'!H750</f>
        <v/>
      </c>
      <c r="O748" s="35"/>
      <c r="P748" s="60" t="str">
        <f>IF(K748 &lt;&gt;"",IF(AND(K748&lt;&gt;"2.10",AND(K748&lt;&gt;"7.10",AND(K748&lt;&gt;"15.10",AND(K748&lt;&gt;"16.10",K748&lt;&gt;"18.10")))),VLOOKUP(VALUE(K748),'[2]Controls v7 to v8'!$A$1:$I$165,2,FALSE),VLOOKUP(K748,'[2]Controls v7 to v8'!$A$1:$I$165,2,FALSE)),"")</f>
        <v/>
      </c>
      <c r="Q748" s="60" t="str">
        <f>IF(L748 &lt;&gt;"",IF(AND(L748&lt;&gt;"2.10",AND(L748&lt;&gt;"7.10",AND(L748&lt;&gt;"15.10",AND(L748&lt;&gt;"16.10",L748&lt;&gt;"18.10")))),VLOOKUP(VALUE(L748),'[2]Controls v7 to v8'!$A$1:$I$165,2,FALSE),VLOOKUP(L748,'[2]Controls v7 to v8'!$A$1:$I$165,2,FALSE)),"")</f>
        <v/>
      </c>
      <c r="R748" s="40" t="str">
        <f>IF(M748 &lt;&gt;"",IF(AND(M748&lt;&gt;"2.10",AND(M748&lt;&gt;"7.10",AND(M748&lt;&gt;"15.10",AND(M748&lt;&gt;"16.10",M748&lt;&gt;"18.10")))),VLOOKUP(VALUE(M748),'[2]Controls v7 to v8'!$A$1:$I$165,2,FALSE),VLOOKUP(M748,'[2]Controls v7 to v8'!$A$1:$I$165,2,FALSE)),"")</f>
        <v/>
      </c>
      <c r="S748" s="40" t="str">
        <f>'[2]IG Mapping Formula (8)'!H750</f>
        <v/>
      </c>
    </row>
    <row r="749" spans="1:19" ht="13" x14ac:dyDescent="0.15">
      <c r="A749" s="35"/>
      <c r="B749" s="35"/>
      <c r="C749" s="36"/>
      <c r="D749" s="36"/>
      <c r="E749" s="59"/>
      <c r="F749" s="59"/>
      <c r="G749" s="59"/>
      <c r="H749" s="59"/>
      <c r="I749" s="59"/>
      <c r="J749" s="59"/>
      <c r="K749" s="39"/>
      <c r="L749" s="39"/>
      <c r="M749" s="39"/>
      <c r="N749" s="44" t="str">
        <f>'[2]IG Mapping Formula (7.1)'!H751</f>
        <v/>
      </c>
      <c r="O749" s="35"/>
      <c r="P749" s="61" t="str">
        <f>IF(K749 &lt;&gt;"",IF(AND(K749&lt;&gt;"2.10",AND(K749&lt;&gt;"7.10",AND(K749&lt;&gt;"15.10",AND(K749&lt;&gt;"16.10",K749&lt;&gt;"18.10")))),VLOOKUP(VALUE(K749),'[2]Controls v7 to v8'!$A$1:$I$165,2,FALSE),VLOOKUP(K749,'[2]Controls v7 to v8'!$A$1:$I$165,2,FALSE)),"")</f>
        <v/>
      </c>
      <c r="Q749" s="61" t="str">
        <f>IF(L749 &lt;&gt;"",IF(AND(L749&lt;&gt;"2.10",AND(L749&lt;&gt;"7.10",AND(L749&lt;&gt;"15.10",AND(L749&lt;&gt;"16.10",L749&lt;&gt;"18.10")))),VLOOKUP(VALUE(L749),'[2]Controls v7 to v8'!$A$1:$I$165,2,FALSE),VLOOKUP(L749,'[2]Controls v7 to v8'!$A$1:$I$165,2,FALSE)),"")</f>
        <v/>
      </c>
      <c r="R749" s="44" t="str">
        <f>IF(M749 &lt;&gt;"",IF(AND(M749&lt;&gt;"2.10",AND(M749&lt;&gt;"7.10",AND(M749&lt;&gt;"15.10",AND(M749&lt;&gt;"16.10",M749&lt;&gt;"18.10")))),VLOOKUP(VALUE(M749),'[2]Controls v7 to v8'!$A$1:$I$165,2,FALSE),VLOOKUP(M749,'[2]Controls v7 to v8'!$A$1:$I$165,2,FALSE)),"")</f>
        <v/>
      </c>
      <c r="S749" s="44" t="str">
        <f>'[2]IG Mapping Formula (8)'!H751</f>
        <v/>
      </c>
    </row>
    <row r="750" spans="1:19" ht="13" x14ac:dyDescent="0.15">
      <c r="A750" s="35"/>
      <c r="B750" s="35"/>
      <c r="C750" s="36"/>
      <c r="D750" s="36"/>
      <c r="E750" s="59"/>
      <c r="F750" s="59"/>
      <c r="G750" s="59"/>
      <c r="H750" s="59"/>
      <c r="I750" s="59"/>
      <c r="J750" s="59"/>
      <c r="K750" s="39"/>
      <c r="L750" s="39"/>
      <c r="M750" s="39"/>
      <c r="N750" s="40" t="str">
        <f>'[2]IG Mapping Formula (7.1)'!H752</f>
        <v/>
      </c>
      <c r="O750" s="35"/>
      <c r="P750" s="60" t="str">
        <f>IF(K750 &lt;&gt;"",IF(AND(K750&lt;&gt;"2.10",AND(K750&lt;&gt;"7.10",AND(K750&lt;&gt;"15.10",AND(K750&lt;&gt;"16.10",K750&lt;&gt;"18.10")))),VLOOKUP(VALUE(K750),'[2]Controls v7 to v8'!$A$1:$I$165,2,FALSE),VLOOKUP(K750,'[2]Controls v7 to v8'!$A$1:$I$165,2,FALSE)),"")</f>
        <v/>
      </c>
      <c r="Q750" s="60" t="str">
        <f>IF(L750 &lt;&gt;"",IF(AND(L750&lt;&gt;"2.10",AND(L750&lt;&gt;"7.10",AND(L750&lt;&gt;"15.10",AND(L750&lt;&gt;"16.10",L750&lt;&gt;"18.10")))),VLOOKUP(VALUE(L750),'[2]Controls v7 to v8'!$A$1:$I$165,2,FALSE),VLOOKUP(L750,'[2]Controls v7 to v8'!$A$1:$I$165,2,FALSE)),"")</f>
        <v/>
      </c>
      <c r="R750" s="40" t="str">
        <f>IF(M750 &lt;&gt;"",IF(AND(M750&lt;&gt;"2.10",AND(M750&lt;&gt;"7.10",AND(M750&lt;&gt;"15.10",AND(M750&lt;&gt;"16.10",M750&lt;&gt;"18.10")))),VLOOKUP(VALUE(M750),'[2]Controls v7 to v8'!$A$1:$I$165,2,FALSE),VLOOKUP(M750,'[2]Controls v7 to v8'!$A$1:$I$165,2,FALSE)),"")</f>
        <v/>
      </c>
      <c r="S750" s="40" t="str">
        <f>'[2]IG Mapping Formula (8)'!H752</f>
        <v/>
      </c>
    </row>
    <row r="751" spans="1:19" ht="13" x14ac:dyDescent="0.15">
      <c r="A751" s="35"/>
      <c r="B751" s="35"/>
      <c r="C751" s="36"/>
      <c r="D751" s="36"/>
      <c r="E751" s="59"/>
      <c r="F751" s="59"/>
      <c r="G751" s="59"/>
      <c r="H751" s="59"/>
      <c r="I751" s="59"/>
      <c r="J751" s="59"/>
      <c r="K751" s="39"/>
      <c r="L751" s="39"/>
      <c r="M751" s="39"/>
      <c r="N751" s="44" t="str">
        <f>'[2]IG Mapping Formula (7.1)'!H753</f>
        <v/>
      </c>
      <c r="O751" s="35"/>
      <c r="P751" s="45" t="str">
        <f>IF(K751 &lt;&gt;"",IF(AND(K751&lt;&gt;"2.10",AND(K751&lt;&gt;"7.10",AND(K751&lt;&gt;"15.10",AND(K751&lt;&gt;"16.10",K751&lt;&gt;"18.10")))),VLOOKUP(VALUE(K751),'[2]Controls v7 to v8'!$A$1:$I$165,2,FALSE),VLOOKUP(K751,'[2]Controls v7 to v8'!$A$1:$I$165,2,FALSE)),"")</f>
        <v/>
      </c>
      <c r="Q751" s="45" t="str">
        <f>IF(L751 &lt;&gt;"",IF(AND(L751&lt;&gt;"2.10",AND(L751&lt;&gt;"7.10",AND(L751&lt;&gt;"15.10",AND(L751&lt;&gt;"16.10",L751&lt;&gt;"18.10")))),VLOOKUP(VALUE(L751),'[2]Controls v7 to v8'!$A$1:$I$165,2,FALSE),VLOOKUP(L751,'[2]Controls v7 to v8'!$A$1:$I$165,2,FALSE)),"")</f>
        <v/>
      </c>
      <c r="R751" s="46" t="str">
        <f>IF(M751 &lt;&gt;"",IF(AND(M751&lt;&gt;"2.10",AND(M751&lt;&gt;"7.10",AND(M751&lt;&gt;"15.10",AND(M751&lt;&gt;"16.10",M751&lt;&gt;"18.10")))),VLOOKUP(VALUE(M751),'[2]Controls v7 to v8'!$A$1:$I$165,2,FALSE),VLOOKUP(M751,'[2]Controls v7 to v8'!$A$1:$I$165,2,FALSE)),"")</f>
        <v/>
      </c>
      <c r="S751" s="44" t="str">
        <f>'[2]IG Mapping Formula (8)'!H753</f>
        <v/>
      </c>
    </row>
    <row r="752" spans="1:19" ht="13" x14ac:dyDescent="0.15">
      <c r="A752" s="35"/>
      <c r="B752" s="35"/>
      <c r="C752" s="36"/>
      <c r="D752" s="36"/>
      <c r="E752" s="59"/>
      <c r="F752" s="59"/>
      <c r="G752" s="59"/>
      <c r="H752" s="59"/>
      <c r="I752" s="59"/>
      <c r="J752" s="59"/>
      <c r="K752" s="39"/>
      <c r="L752" s="39"/>
      <c r="M752" s="39"/>
      <c r="N752" s="42" t="str">
        <f>'[2]IG Mapping Formula (7.1)'!H754</f>
        <v/>
      </c>
      <c r="O752" s="35"/>
      <c r="P752" s="41" t="str">
        <f>IF(K752 &lt;&gt;"",IF(AND(K752&lt;&gt;"2.10",AND(K752&lt;&gt;"7.10",AND(K752&lt;&gt;"15.10",AND(K752&lt;&gt;"16.10",K752&lt;&gt;"18.10")))),VLOOKUP(VALUE(K752),'[2]Controls v7 to v8'!$A$1:$I$165,2,FALSE),VLOOKUP(K752,'[2]Controls v7 to v8'!$A$1:$I$165,2,FALSE)),"")</f>
        <v/>
      </c>
      <c r="Q752" s="41" t="str">
        <f>IF(L752 &lt;&gt;"",IF(AND(L752&lt;&gt;"2.10",AND(L752&lt;&gt;"7.10",AND(L752&lt;&gt;"15.10",AND(L752&lt;&gt;"16.10",L752&lt;&gt;"18.10")))),VLOOKUP(VALUE(L752),'[2]Controls v7 to v8'!$A$1:$I$165,2,FALSE),VLOOKUP(L752,'[2]Controls v7 to v8'!$A$1:$I$165,2,FALSE)),"")</f>
        <v/>
      </c>
      <c r="R752" s="42" t="str">
        <f>IF(M752 &lt;&gt;"",IF(AND(M752&lt;&gt;"2.10",AND(M752&lt;&gt;"7.10",AND(M752&lt;&gt;"15.10",AND(M752&lt;&gt;"16.10",M752&lt;&gt;"18.10")))),VLOOKUP(VALUE(M752),'[2]Controls v7 to v8'!$A$1:$I$165,2,FALSE),VLOOKUP(M752,'[2]Controls v7 to v8'!$A$1:$I$165,2,FALSE)),"")</f>
        <v/>
      </c>
      <c r="S752" s="42" t="str">
        <f>'[2]IG Mapping Formula (8)'!H754</f>
        <v/>
      </c>
    </row>
    <row r="753" spans="1:19" ht="13" x14ac:dyDescent="0.15">
      <c r="A753" s="35"/>
      <c r="B753" s="35"/>
      <c r="C753" s="36"/>
      <c r="D753" s="36"/>
      <c r="E753" s="59"/>
      <c r="F753" s="59"/>
      <c r="G753" s="59"/>
      <c r="H753" s="59"/>
      <c r="I753" s="59"/>
      <c r="J753" s="59"/>
      <c r="K753" s="39"/>
      <c r="L753" s="39"/>
      <c r="M753" s="39"/>
      <c r="N753" s="46" t="str">
        <f>'[2]IG Mapping Formula (7.1)'!H755</f>
        <v/>
      </c>
      <c r="O753" s="35"/>
      <c r="P753" s="45" t="str">
        <f>IF(K753 &lt;&gt;"",IF(AND(K753&lt;&gt;"2.10",AND(K753&lt;&gt;"7.10",AND(K753&lt;&gt;"15.10",AND(K753&lt;&gt;"16.10",K753&lt;&gt;"18.10")))),VLOOKUP(VALUE(K753),'[2]Controls v7 to v8'!$A$1:$I$165,2,FALSE),VLOOKUP(K753,'[2]Controls v7 to v8'!$A$1:$I$165,2,FALSE)),"")</f>
        <v/>
      </c>
      <c r="Q753" s="45" t="str">
        <f>IF(L753 &lt;&gt;"",IF(AND(L753&lt;&gt;"2.10",AND(L753&lt;&gt;"7.10",AND(L753&lt;&gt;"15.10",AND(L753&lt;&gt;"16.10",L753&lt;&gt;"18.10")))),VLOOKUP(VALUE(L753),'[2]Controls v7 to v8'!$A$1:$I$165,2,FALSE),VLOOKUP(L753,'[2]Controls v7 to v8'!$A$1:$I$165,2,FALSE)),"")</f>
        <v/>
      </c>
      <c r="R753" s="46" t="str">
        <f>IF(M753 &lt;&gt;"",IF(AND(M753&lt;&gt;"2.10",AND(M753&lt;&gt;"7.10",AND(M753&lt;&gt;"15.10",AND(M753&lt;&gt;"16.10",M753&lt;&gt;"18.10")))),VLOOKUP(VALUE(M753),'[2]Controls v7 to v8'!$A$1:$I$165,2,FALSE),VLOOKUP(M753,'[2]Controls v7 to v8'!$A$1:$I$165,2,FALSE)),"")</f>
        <v/>
      </c>
      <c r="S753" s="46" t="str">
        <f>'[2]IG Mapping Formula (8)'!H755</f>
        <v/>
      </c>
    </row>
    <row r="754" spans="1:19" ht="13" x14ac:dyDescent="0.15">
      <c r="A754" s="35"/>
      <c r="B754" s="35"/>
      <c r="C754" s="36"/>
      <c r="D754" s="36"/>
      <c r="E754" s="59"/>
      <c r="F754" s="59"/>
      <c r="G754" s="59"/>
      <c r="H754" s="59"/>
      <c r="I754" s="59"/>
      <c r="J754" s="59"/>
      <c r="K754" s="39"/>
      <c r="L754" s="39"/>
      <c r="M754" s="39"/>
      <c r="N754" s="40" t="str">
        <f>'[2]IG Mapping Formula (7.1)'!H756</f>
        <v/>
      </c>
      <c r="O754" s="35"/>
      <c r="P754" s="60" t="str">
        <f>IF(K754 &lt;&gt;"",IF(AND(K754&lt;&gt;"2.10",AND(K754&lt;&gt;"7.10",AND(K754&lt;&gt;"15.10",AND(K754&lt;&gt;"16.10",K754&lt;&gt;"18.10")))),VLOOKUP(VALUE(K754),'[2]Controls v7 to v8'!$A$1:$I$165,2,FALSE),VLOOKUP(K754,'[2]Controls v7 to v8'!$A$1:$I$165,2,FALSE)),"")</f>
        <v/>
      </c>
      <c r="Q754" s="60" t="str">
        <f>IF(L754 &lt;&gt;"",IF(AND(L754&lt;&gt;"2.10",AND(L754&lt;&gt;"7.10",AND(L754&lt;&gt;"15.10",AND(L754&lt;&gt;"16.10",L754&lt;&gt;"18.10")))),VLOOKUP(VALUE(L754),'[2]Controls v7 to v8'!$A$1:$I$165,2,FALSE),VLOOKUP(L754,'[2]Controls v7 to v8'!$A$1:$I$165,2,FALSE)),"")</f>
        <v/>
      </c>
      <c r="R754" s="40" t="str">
        <f>IF(M754 &lt;&gt;"",IF(AND(M754&lt;&gt;"2.10",AND(M754&lt;&gt;"7.10",AND(M754&lt;&gt;"15.10",AND(M754&lt;&gt;"16.10",M754&lt;&gt;"18.10")))),VLOOKUP(VALUE(M754),'[2]Controls v7 to v8'!$A$1:$I$165,2,FALSE),VLOOKUP(M754,'[2]Controls v7 to v8'!$A$1:$I$165,2,FALSE)),"")</f>
        <v/>
      </c>
      <c r="S754" s="40" t="str">
        <f>'[2]IG Mapping Formula (8)'!H756</f>
        <v/>
      </c>
    </row>
    <row r="755" spans="1:19" ht="13" x14ac:dyDescent="0.15">
      <c r="A755" s="35"/>
      <c r="B755" s="35"/>
      <c r="C755" s="36"/>
      <c r="D755" s="36"/>
      <c r="E755" s="59"/>
      <c r="F755" s="59"/>
      <c r="G755" s="59"/>
      <c r="H755" s="59"/>
      <c r="I755" s="59"/>
      <c r="J755" s="59"/>
      <c r="K755" s="39"/>
      <c r="L755" s="39"/>
      <c r="M755" s="39"/>
      <c r="N755" s="44" t="str">
        <f>'[2]IG Mapping Formula (7.1)'!H757</f>
        <v/>
      </c>
      <c r="O755" s="35"/>
      <c r="P755" s="45" t="str">
        <f>IF(K755 &lt;&gt;"",IF(AND(K755&lt;&gt;"2.10",AND(K755&lt;&gt;"7.10",AND(K755&lt;&gt;"15.10",AND(K755&lt;&gt;"16.10",K755&lt;&gt;"18.10")))),VLOOKUP(VALUE(K755),'[2]Controls v7 to v8'!$A$1:$I$165,2,FALSE),VLOOKUP(K755,'[2]Controls v7 to v8'!$A$1:$I$165,2,FALSE)),"")</f>
        <v/>
      </c>
      <c r="Q755" s="45" t="str">
        <f>IF(L755 &lt;&gt;"",IF(AND(L755&lt;&gt;"2.10",AND(L755&lt;&gt;"7.10",AND(L755&lt;&gt;"15.10",AND(L755&lt;&gt;"16.10",L755&lt;&gt;"18.10")))),VLOOKUP(VALUE(L755),'[2]Controls v7 to v8'!$A$1:$I$165,2,FALSE),VLOOKUP(L755,'[2]Controls v7 to v8'!$A$1:$I$165,2,FALSE)),"")</f>
        <v/>
      </c>
      <c r="R755" s="46" t="str">
        <f>IF(M755 &lt;&gt;"",IF(AND(M755&lt;&gt;"2.10",AND(M755&lt;&gt;"7.10",AND(M755&lt;&gt;"15.10",AND(M755&lt;&gt;"16.10",M755&lt;&gt;"18.10")))),VLOOKUP(VALUE(M755),'[2]Controls v7 to v8'!$A$1:$I$165,2,FALSE),VLOOKUP(M755,'[2]Controls v7 to v8'!$A$1:$I$165,2,FALSE)),"")</f>
        <v/>
      </c>
      <c r="S755" s="44" t="str">
        <f>'[2]IG Mapping Formula (8)'!H757</f>
        <v/>
      </c>
    </row>
    <row r="756" spans="1:19" ht="13" x14ac:dyDescent="0.15">
      <c r="A756" s="35"/>
      <c r="B756" s="35"/>
      <c r="C756" s="36"/>
      <c r="D756" s="36"/>
      <c r="E756" s="59"/>
      <c r="F756" s="59"/>
      <c r="G756" s="59"/>
      <c r="H756" s="59"/>
      <c r="I756" s="59"/>
      <c r="J756" s="59"/>
      <c r="K756" s="39"/>
      <c r="L756" s="39"/>
      <c r="M756" s="39"/>
      <c r="N756" s="40" t="str">
        <f>'[2]IG Mapping Formula (7.1)'!H758</f>
        <v/>
      </c>
      <c r="O756" s="35"/>
      <c r="P756" s="41" t="str">
        <f>IF(K756 &lt;&gt;"",IF(AND(K756&lt;&gt;"2.10",AND(K756&lt;&gt;"7.10",AND(K756&lt;&gt;"15.10",AND(K756&lt;&gt;"16.10",K756&lt;&gt;"18.10")))),VLOOKUP(VALUE(K756),'[2]Controls v7 to v8'!$A$1:$I$165,2,FALSE),VLOOKUP(K756,'[2]Controls v7 to v8'!$A$1:$I$165,2,FALSE)),"")</f>
        <v/>
      </c>
      <c r="Q756" s="41" t="str">
        <f>IF(L756 &lt;&gt;"",IF(AND(L756&lt;&gt;"2.10",AND(L756&lt;&gt;"7.10",AND(L756&lt;&gt;"15.10",AND(L756&lt;&gt;"16.10",L756&lt;&gt;"18.10")))),VLOOKUP(VALUE(L756),'[2]Controls v7 to v8'!$A$1:$I$165,2,FALSE),VLOOKUP(L756,'[2]Controls v7 to v8'!$A$1:$I$165,2,FALSE)),"")</f>
        <v/>
      </c>
      <c r="R756" s="42" t="str">
        <f>IF(M756 &lt;&gt;"",IF(AND(M756&lt;&gt;"2.10",AND(M756&lt;&gt;"7.10",AND(M756&lt;&gt;"15.10",AND(M756&lt;&gt;"16.10",M756&lt;&gt;"18.10")))),VLOOKUP(VALUE(M756),'[2]Controls v7 to v8'!$A$1:$I$165,2,FALSE),VLOOKUP(M756,'[2]Controls v7 to v8'!$A$1:$I$165,2,FALSE)),"")</f>
        <v/>
      </c>
      <c r="S756" s="40" t="str">
        <f>'[2]IG Mapping Formula (8)'!H758</f>
        <v/>
      </c>
    </row>
    <row r="757" spans="1:19" ht="13" x14ac:dyDescent="0.15">
      <c r="A757" s="35"/>
      <c r="B757" s="35"/>
      <c r="C757" s="36"/>
      <c r="D757" s="36"/>
      <c r="E757" s="59"/>
      <c r="F757" s="59"/>
      <c r="G757" s="59"/>
      <c r="H757" s="59"/>
      <c r="I757" s="59"/>
      <c r="J757" s="59"/>
      <c r="K757" s="39"/>
      <c r="L757" s="39"/>
      <c r="M757" s="39"/>
      <c r="N757" s="46" t="str">
        <f>'[2]IG Mapping Formula (7.1)'!H759</f>
        <v/>
      </c>
      <c r="O757" s="35"/>
      <c r="P757" s="45" t="str">
        <f>IF(K757 &lt;&gt;"",IF(AND(K757&lt;&gt;"2.10",AND(K757&lt;&gt;"7.10",AND(K757&lt;&gt;"15.10",AND(K757&lt;&gt;"16.10",K757&lt;&gt;"18.10")))),VLOOKUP(VALUE(K757),'[2]Controls v7 to v8'!$A$1:$I$165,2,FALSE),VLOOKUP(K757,'[2]Controls v7 to v8'!$A$1:$I$165,2,FALSE)),"")</f>
        <v/>
      </c>
      <c r="Q757" s="45" t="str">
        <f>IF(L757 &lt;&gt;"",IF(AND(L757&lt;&gt;"2.10",AND(L757&lt;&gt;"7.10",AND(L757&lt;&gt;"15.10",AND(L757&lt;&gt;"16.10",L757&lt;&gt;"18.10")))),VLOOKUP(VALUE(L757),'[2]Controls v7 to v8'!$A$1:$I$165,2,FALSE),VLOOKUP(L757,'[2]Controls v7 to v8'!$A$1:$I$165,2,FALSE)),"")</f>
        <v/>
      </c>
      <c r="R757" s="46" t="str">
        <f>IF(M757 &lt;&gt;"",IF(AND(M757&lt;&gt;"2.10",AND(M757&lt;&gt;"7.10",AND(M757&lt;&gt;"15.10",AND(M757&lt;&gt;"16.10",M757&lt;&gt;"18.10")))),VLOOKUP(VALUE(M757),'[2]Controls v7 to v8'!$A$1:$I$165,2,FALSE),VLOOKUP(M757,'[2]Controls v7 to v8'!$A$1:$I$165,2,FALSE)),"")</f>
        <v/>
      </c>
      <c r="S757" s="46" t="str">
        <f>'[2]IG Mapping Formula (8)'!H759</f>
        <v/>
      </c>
    </row>
    <row r="758" spans="1:19" ht="13" x14ac:dyDescent="0.15">
      <c r="A758" s="35"/>
      <c r="B758" s="35"/>
      <c r="C758" s="36"/>
      <c r="D758" s="36"/>
      <c r="E758" s="59"/>
      <c r="F758" s="59"/>
      <c r="G758" s="59"/>
      <c r="H758" s="59"/>
      <c r="I758" s="59"/>
      <c r="J758" s="59"/>
      <c r="K758" s="39"/>
      <c r="L758" s="39"/>
      <c r="M758" s="39"/>
      <c r="N758" s="42" t="str">
        <f>'[2]IG Mapping Formula (7.1)'!H760</f>
        <v/>
      </c>
      <c r="O758" s="35"/>
      <c r="P758" s="41" t="str">
        <f>IF(K758 &lt;&gt;"",IF(AND(K758&lt;&gt;"2.10",AND(K758&lt;&gt;"7.10",AND(K758&lt;&gt;"15.10",AND(K758&lt;&gt;"16.10",K758&lt;&gt;"18.10")))),VLOOKUP(VALUE(K758),'[2]Controls v7 to v8'!$A$1:$I$165,2,FALSE),VLOOKUP(K758,'[2]Controls v7 to v8'!$A$1:$I$165,2,FALSE)),"")</f>
        <v/>
      </c>
      <c r="Q758" s="41" t="str">
        <f>IF(L758 &lt;&gt;"",IF(AND(L758&lt;&gt;"2.10",AND(L758&lt;&gt;"7.10",AND(L758&lt;&gt;"15.10",AND(L758&lt;&gt;"16.10",L758&lt;&gt;"18.10")))),VLOOKUP(VALUE(L758),'[2]Controls v7 to v8'!$A$1:$I$165,2,FALSE),VLOOKUP(L758,'[2]Controls v7 to v8'!$A$1:$I$165,2,FALSE)),"")</f>
        <v/>
      </c>
      <c r="R758" s="42" t="str">
        <f>IF(M758 &lt;&gt;"",IF(AND(M758&lt;&gt;"2.10",AND(M758&lt;&gt;"7.10",AND(M758&lt;&gt;"15.10",AND(M758&lt;&gt;"16.10",M758&lt;&gt;"18.10")))),VLOOKUP(VALUE(M758),'[2]Controls v7 to v8'!$A$1:$I$165,2,FALSE),VLOOKUP(M758,'[2]Controls v7 to v8'!$A$1:$I$165,2,FALSE)),"")</f>
        <v/>
      </c>
      <c r="S758" s="42" t="str">
        <f>'[2]IG Mapping Formula (8)'!H760</f>
        <v/>
      </c>
    </row>
    <row r="759" spans="1:19" ht="13" x14ac:dyDescent="0.15">
      <c r="A759" s="35"/>
      <c r="B759" s="35"/>
      <c r="C759" s="36"/>
      <c r="D759" s="36"/>
      <c r="E759" s="59"/>
      <c r="F759" s="59"/>
      <c r="G759" s="59"/>
      <c r="H759" s="59"/>
      <c r="I759" s="59"/>
      <c r="J759" s="59"/>
      <c r="K759" s="39"/>
      <c r="L759" s="39"/>
      <c r="M759" s="39"/>
      <c r="N759" s="46" t="str">
        <f>'[2]IG Mapping Formula (7.1)'!H761</f>
        <v/>
      </c>
      <c r="O759" s="35"/>
      <c r="P759" s="45" t="str">
        <f>IF(K759 &lt;&gt;"",IF(AND(K759&lt;&gt;"2.10",AND(K759&lt;&gt;"7.10",AND(K759&lt;&gt;"15.10",AND(K759&lt;&gt;"16.10",K759&lt;&gt;"18.10")))),VLOOKUP(VALUE(K759),'[2]Controls v7 to v8'!$A$1:$I$165,2,FALSE),VLOOKUP(K759,'[2]Controls v7 to v8'!$A$1:$I$165,2,FALSE)),"")</f>
        <v/>
      </c>
      <c r="Q759" s="45" t="str">
        <f>IF(L759 &lt;&gt;"",IF(AND(L759&lt;&gt;"2.10",AND(L759&lt;&gt;"7.10",AND(L759&lt;&gt;"15.10",AND(L759&lt;&gt;"16.10",L759&lt;&gt;"18.10")))),VLOOKUP(VALUE(L759),'[2]Controls v7 to v8'!$A$1:$I$165,2,FALSE),VLOOKUP(L759,'[2]Controls v7 to v8'!$A$1:$I$165,2,FALSE)),"")</f>
        <v/>
      </c>
      <c r="R759" s="46" t="str">
        <f>IF(M759 &lt;&gt;"",IF(AND(M759&lt;&gt;"2.10",AND(M759&lt;&gt;"7.10",AND(M759&lt;&gt;"15.10",AND(M759&lt;&gt;"16.10",M759&lt;&gt;"18.10")))),VLOOKUP(VALUE(M759),'[2]Controls v7 to v8'!$A$1:$I$165,2,FALSE),VLOOKUP(M759,'[2]Controls v7 to v8'!$A$1:$I$165,2,FALSE)),"")</f>
        <v/>
      </c>
      <c r="S759" s="46" t="str">
        <f>'[2]IG Mapping Formula (8)'!H761</f>
        <v/>
      </c>
    </row>
    <row r="760" spans="1:19" ht="13" x14ac:dyDescent="0.15">
      <c r="A760" s="35"/>
      <c r="B760" s="35"/>
      <c r="C760" s="36"/>
      <c r="D760" s="36"/>
      <c r="E760" s="59"/>
      <c r="F760" s="59"/>
      <c r="G760" s="59"/>
      <c r="H760" s="59"/>
      <c r="I760" s="59"/>
      <c r="J760" s="59"/>
      <c r="K760" s="39"/>
      <c r="L760" s="39"/>
      <c r="M760" s="39"/>
      <c r="N760" s="40" t="str">
        <f>'[2]IG Mapping Formula (7.1)'!H762</f>
        <v/>
      </c>
      <c r="O760" s="35"/>
      <c r="P760" s="41" t="str">
        <f>IF(K760 &lt;&gt;"",IF(AND(K760&lt;&gt;"2.10",AND(K760&lt;&gt;"7.10",AND(K760&lt;&gt;"15.10",AND(K760&lt;&gt;"16.10",K760&lt;&gt;"18.10")))),VLOOKUP(VALUE(K760),'[2]Controls v7 to v8'!$A$1:$I$165,2,FALSE),VLOOKUP(K760,'[2]Controls v7 to v8'!$A$1:$I$165,2,FALSE)),"")</f>
        <v/>
      </c>
      <c r="Q760" s="41" t="str">
        <f>IF(L760 &lt;&gt;"",IF(AND(L760&lt;&gt;"2.10",AND(L760&lt;&gt;"7.10",AND(L760&lt;&gt;"15.10",AND(L760&lt;&gt;"16.10",L760&lt;&gt;"18.10")))),VLOOKUP(VALUE(L760),'[2]Controls v7 to v8'!$A$1:$I$165,2,FALSE),VLOOKUP(L760,'[2]Controls v7 to v8'!$A$1:$I$165,2,FALSE)),"")</f>
        <v/>
      </c>
      <c r="R760" s="42" t="str">
        <f>IF(M760 &lt;&gt;"",IF(AND(M760&lt;&gt;"2.10",AND(M760&lt;&gt;"7.10",AND(M760&lt;&gt;"15.10",AND(M760&lt;&gt;"16.10",M760&lt;&gt;"18.10")))),VLOOKUP(VALUE(M760),'[2]Controls v7 to v8'!$A$1:$I$165,2,FALSE),VLOOKUP(M760,'[2]Controls v7 to v8'!$A$1:$I$165,2,FALSE)),"")</f>
        <v/>
      </c>
      <c r="S760" s="40" t="str">
        <f>'[2]IG Mapping Formula (8)'!H762</f>
        <v/>
      </c>
    </row>
    <row r="761" spans="1:19" ht="13" x14ac:dyDescent="0.15">
      <c r="A761" s="35"/>
      <c r="B761" s="35"/>
      <c r="C761" s="36"/>
      <c r="D761" s="36"/>
      <c r="E761" s="59"/>
      <c r="F761" s="59"/>
      <c r="G761" s="59"/>
      <c r="H761" s="59"/>
      <c r="I761" s="59"/>
      <c r="J761" s="59"/>
      <c r="K761" s="39"/>
      <c r="L761" s="39"/>
      <c r="M761" s="39"/>
      <c r="N761" s="46" t="str">
        <f>'[2]IG Mapping Formula (7.1)'!H763</f>
        <v/>
      </c>
      <c r="O761" s="35"/>
      <c r="P761" s="61" t="str">
        <f>IF(K761 &lt;&gt;"",IF(AND(K761&lt;&gt;"2.10",AND(K761&lt;&gt;"7.10",AND(K761&lt;&gt;"15.10",AND(K761&lt;&gt;"16.10",K761&lt;&gt;"18.10")))),VLOOKUP(VALUE(K761),'[2]Controls v7 to v8'!$A$1:$I$165,2,FALSE),VLOOKUP(K761,'[2]Controls v7 to v8'!$A$1:$I$165,2,FALSE)),"")</f>
        <v/>
      </c>
      <c r="Q761" s="61" t="str">
        <f>IF(L761 &lt;&gt;"",IF(AND(L761&lt;&gt;"2.10",AND(L761&lt;&gt;"7.10",AND(L761&lt;&gt;"15.10",AND(L761&lt;&gt;"16.10",L761&lt;&gt;"18.10")))),VLOOKUP(VALUE(L761),'[2]Controls v7 to v8'!$A$1:$I$165,2,FALSE),VLOOKUP(L761,'[2]Controls v7 to v8'!$A$1:$I$165,2,FALSE)),"")</f>
        <v/>
      </c>
      <c r="R761" s="44" t="str">
        <f>IF(M761 &lt;&gt;"",IF(AND(M761&lt;&gt;"2.10",AND(M761&lt;&gt;"7.10",AND(M761&lt;&gt;"15.10",AND(M761&lt;&gt;"16.10",M761&lt;&gt;"18.10")))),VLOOKUP(VALUE(M761),'[2]Controls v7 to v8'!$A$1:$I$165,2,FALSE),VLOOKUP(M761,'[2]Controls v7 to v8'!$A$1:$I$165,2,FALSE)),"")</f>
        <v/>
      </c>
      <c r="S761" s="46" t="str">
        <f>'[2]IG Mapping Formula (8)'!H763</f>
        <v/>
      </c>
    </row>
    <row r="762" spans="1:19" ht="13" x14ac:dyDescent="0.15">
      <c r="A762" s="35"/>
      <c r="B762" s="35"/>
      <c r="C762" s="36"/>
      <c r="D762" s="36"/>
      <c r="E762" s="59"/>
      <c r="F762" s="59"/>
      <c r="G762" s="59"/>
      <c r="H762" s="59"/>
      <c r="I762" s="59"/>
      <c r="J762" s="59"/>
      <c r="K762" s="39"/>
      <c r="L762" s="39"/>
      <c r="M762" s="39"/>
      <c r="N762" s="42" t="str">
        <f>'[2]IG Mapping Formula (7.1)'!H764</f>
        <v/>
      </c>
      <c r="O762" s="35"/>
      <c r="P762" s="60" t="str">
        <f>IF(K762 &lt;&gt;"",IF(AND(K762&lt;&gt;"2.10",AND(K762&lt;&gt;"7.10",AND(K762&lt;&gt;"15.10",AND(K762&lt;&gt;"16.10",K762&lt;&gt;"18.10")))),VLOOKUP(VALUE(K762),'[2]Controls v7 to v8'!$A$1:$I$165,2,FALSE),VLOOKUP(K762,'[2]Controls v7 to v8'!$A$1:$I$165,2,FALSE)),"")</f>
        <v/>
      </c>
      <c r="Q762" s="60" t="str">
        <f>IF(L762 &lt;&gt;"",IF(AND(L762&lt;&gt;"2.10",AND(L762&lt;&gt;"7.10",AND(L762&lt;&gt;"15.10",AND(L762&lt;&gt;"16.10",L762&lt;&gt;"18.10")))),VLOOKUP(VALUE(L762),'[2]Controls v7 to v8'!$A$1:$I$165,2,FALSE),VLOOKUP(L762,'[2]Controls v7 to v8'!$A$1:$I$165,2,FALSE)),"")</f>
        <v/>
      </c>
      <c r="R762" s="40" t="str">
        <f>IF(M762 &lt;&gt;"",IF(AND(M762&lt;&gt;"2.10",AND(M762&lt;&gt;"7.10",AND(M762&lt;&gt;"15.10",AND(M762&lt;&gt;"16.10",M762&lt;&gt;"18.10")))),VLOOKUP(VALUE(M762),'[2]Controls v7 to v8'!$A$1:$I$165,2,FALSE),VLOOKUP(M762,'[2]Controls v7 to v8'!$A$1:$I$165,2,FALSE)),"")</f>
        <v/>
      </c>
      <c r="S762" s="42" t="str">
        <f>'[2]IG Mapping Formula (8)'!H764</f>
        <v/>
      </c>
    </row>
    <row r="763" spans="1:19" ht="13" x14ac:dyDescent="0.15">
      <c r="A763" s="35"/>
      <c r="B763" s="35"/>
      <c r="C763" s="36"/>
      <c r="D763" s="36"/>
      <c r="E763" s="59"/>
      <c r="F763" s="59"/>
      <c r="G763" s="59"/>
      <c r="H763" s="59"/>
      <c r="I763" s="59"/>
      <c r="J763" s="59"/>
      <c r="K763" s="39"/>
      <c r="L763" s="39"/>
      <c r="M763" s="39"/>
      <c r="N763" s="46" t="str">
        <f>'[2]IG Mapping Formula (7.1)'!H765</f>
        <v/>
      </c>
      <c r="O763" s="35"/>
      <c r="P763" s="61" t="str">
        <f>IF(K763 &lt;&gt;"",IF(AND(K763&lt;&gt;"2.10",AND(K763&lt;&gt;"7.10",AND(K763&lt;&gt;"15.10",AND(K763&lt;&gt;"16.10",K763&lt;&gt;"18.10")))),VLOOKUP(VALUE(K763),'[2]Controls v7 to v8'!$A$1:$I$165,2,FALSE),VLOOKUP(K763,'[2]Controls v7 to v8'!$A$1:$I$165,2,FALSE)),"")</f>
        <v/>
      </c>
      <c r="Q763" s="61" t="str">
        <f>IF(L763 &lt;&gt;"",IF(AND(L763&lt;&gt;"2.10",AND(L763&lt;&gt;"7.10",AND(L763&lt;&gt;"15.10",AND(L763&lt;&gt;"16.10",L763&lt;&gt;"18.10")))),VLOOKUP(VALUE(L763),'[2]Controls v7 to v8'!$A$1:$I$165,2,FALSE),VLOOKUP(L763,'[2]Controls v7 to v8'!$A$1:$I$165,2,FALSE)),"")</f>
        <v/>
      </c>
      <c r="R763" s="44" t="str">
        <f>IF(M763 &lt;&gt;"",IF(AND(M763&lt;&gt;"2.10",AND(M763&lt;&gt;"7.10",AND(M763&lt;&gt;"15.10",AND(M763&lt;&gt;"16.10",M763&lt;&gt;"18.10")))),VLOOKUP(VALUE(M763),'[2]Controls v7 to v8'!$A$1:$I$165,2,FALSE),VLOOKUP(M763,'[2]Controls v7 to v8'!$A$1:$I$165,2,FALSE)),"")</f>
        <v/>
      </c>
      <c r="S763" s="46" t="str">
        <f>'[2]IG Mapping Formula (8)'!H765</f>
        <v/>
      </c>
    </row>
    <row r="764" spans="1:19" ht="13" x14ac:dyDescent="0.15">
      <c r="A764" s="35"/>
      <c r="B764" s="35"/>
      <c r="C764" s="36"/>
      <c r="D764" s="36"/>
      <c r="E764" s="59"/>
      <c r="F764" s="59"/>
      <c r="G764" s="59"/>
      <c r="H764" s="59"/>
      <c r="I764" s="59"/>
      <c r="J764" s="59"/>
      <c r="K764" s="39"/>
      <c r="L764" s="39"/>
      <c r="M764" s="39"/>
      <c r="N764" s="42" t="str">
        <f>'[2]IG Mapping Formula (7.1)'!H766</f>
        <v/>
      </c>
      <c r="O764" s="35"/>
      <c r="P764" s="41" t="str">
        <f>IF(K764 &lt;&gt;"",IF(AND(K764&lt;&gt;"2.10",AND(K764&lt;&gt;"7.10",AND(K764&lt;&gt;"15.10",AND(K764&lt;&gt;"16.10",K764&lt;&gt;"18.10")))),VLOOKUP(VALUE(K764),'[2]Controls v7 to v8'!$A$1:$I$165,2,FALSE),VLOOKUP(K764,'[2]Controls v7 to v8'!$A$1:$I$165,2,FALSE)),"")</f>
        <v/>
      </c>
      <c r="Q764" s="41" t="str">
        <f>IF(L764 &lt;&gt;"",IF(AND(L764&lt;&gt;"2.10",AND(L764&lt;&gt;"7.10",AND(L764&lt;&gt;"15.10",AND(L764&lt;&gt;"16.10",L764&lt;&gt;"18.10")))),VLOOKUP(VALUE(L764),'[2]Controls v7 to v8'!$A$1:$I$165,2,FALSE),VLOOKUP(L764,'[2]Controls v7 to v8'!$A$1:$I$165,2,FALSE)),"")</f>
        <v/>
      </c>
      <c r="R764" s="42" t="str">
        <f>IF(M764 &lt;&gt;"",IF(AND(M764&lt;&gt;"2.10",AND(M764&lt;&gt;"7.10",AND(M764&lt;&gt;"15.10",AND(M764&lt;&gt;"16.10",M764&lt;&gt;"18.10")))),VLOOKUP(VALUE(M764),'[2]Controls v7 to v8'!$A$1:$I$165,2,FALSE),VLOOKUP(M764,'[2]Controls v7 to v8'!$A$1:$I$165,2,FALSE)),"")</f>
        <v/>
      </c>
      <c r="S764" s="42" t="str">
        <f>'[2]IG Mapping Formula (8)'!H766</f>
        <v/>
      </c>
    </row>
    <row r="765" spans="1:19" ht="13" x14ac:dyDescent="0.15">
      <c r="A765" s="35"/>
      <c r="B765" s="35"/>
      <c r="C765" s="36"/>
      <c r="D765" s="36"/>
      <c r="E765" s="59"/>
      <c r="F765" s="59"/>
      <c r="G765" s="59"/>
      <c r="H765" s="59"/>
      <c r="I765" s="59"/>
      <c r="J765" s="59"/>
      <c r="K765" s="39"/>
      <c r="L765" s="39"/>
      <c r="M765" s="39"/>
      <c r="N765" s="46" t="str">
        <f>'[2]IG Mapping Formula (7.1)'!H767</f>
        <v/>
      </c>
      <c r="O765" s="35"/>
      <c r="P765" s="61" t="str">
        <f>IF(K765 &lt;&gt;"",IF(AND(K765&lt;&gt;"2.10",AND(K765&lt;&gt;"7.10",AND(K765&lt;&gt;"15.10",AND(K765&lt;&gt;"16.10",K765&lt;&gt;"18.10")))),VLOOKUP(VALUE(K765),'[2]Controls v7 to v8'!$A$1:$I$165,2,FALSE),VLOOKUP(K765,'[2]Controls v7 to v8'!$A$1:$I$165,2,FALSE)),"")</f>
        <v/>
      </c>
      <c r="Q765" s="61" t="str">
        <f>IF(L765 &lt;&gt;"",IF(AND(L765&lt;&gt;"2.10",AND(L765&lt;&gt;"7.10",AND(L765&lt;&gt;"15.10",AND(L765&lt;&gt;"16.10",L765&lt;&gt;"18.10")))),VLOOKUP(VALUE(L765),'[2]Controls v7 to v8'!$A$1:$I$165,2,FALSE),VLOOKUP(L765,'[2]Controls v7 to v8'!$A$1:$I$165,2,FALSE)),"")</f>
        <v/>
      </c>
      <c r="R765" s="44" t="str">
        <f>IF(M765 &lt;&gt;"",IF(AND(M765&lt;&gt;"2.10",AND(M765&lt;&gt;"7.10",AND(M765&lt;&gt;"15.10",AND(M765&lt;&gt;"16.10",M765&lt;&gt;"18.10")))),VLOOKUP(VALUE(M765),'[2]Controls v7 to v8'!$A$1:$I$165,2,FALSE),VLOOKUP(M765,'[2]Controls v7 to v8'!$A$1:$I$165,2,FALSE)),"")</f>
        <v/>
      </c>
      <c r="S765" s="46" t="str">
        <f>'[2]IG Mapping Formula (8)'!H767</f>
        <v/>
      </c>
    </row>
    <row r="766" spans="1:19" ht="13" x14ac:dyDescent="0.15">
      <c r="A766" s="35"/>
      <c r="B766" s="35"/>
      <c r="C766" s="36"/>
      <c r="D766" s="36"/>
      <c r="E766" s="59"/>
      <c r="F766" s="59"/>
      <c r="G766" s="59"/>
      <c r="H766" s="59"/>
      <c r="I766" s="59"/>
      <c r="J766" s="59"/>
      <c r="K766" s="39"/>
      <c r="L766" s="39"/>
      <c r="M766" s="39"/>
      <c r="N766" s="42" t="str">
        <f>'[2]IG Mapping Formula (7.1)'!H768</f>
        <v/>
      </c>
      <c r="O766" s="35"/>
      <c r="P766" s="60" t="str">
        <f>IF(K766 &lt;&gt;"",IF(AND(K766&lt;&gt;"2.10",AND(K766&lt;&gt;"7.10",AND(K766&lt;&gt;"15.10",AND(K766&lt;&gt;"16.10",K766&lt;&gt;"18.10")))),VLOOKUP(VALUE(K766),'[2]Controls v7 to v8'!$A$1:$I$165,2,FALSE),VLOOKUP(K766,'[2]Controls v7 to v8'!$A$1:$I$165,2,FALSE)),"")</f>
        <v/>
      </c>
      <c r="Q766" s="60" t="str">
        <f>IF(L766 &lt;&gt;"",IF(AND(L766&lt;&gt;"2.10",AND(L766&lt;&gt;"7.10",AND(L766&lt;&gt;"15.10",AND(L766&lt;&gt;"16.10",L766&lt;&gt;"18.10")))),VLOOKUP(VALUE(L766),'[2]Controls v7 to v8'!$A$1:$I$165,2,FALSE),VLOOKUP(L766,'[2]Controls v7 to v8'!$A$1:$I$165,2,FALSE)),"")</f>
        <v/>
      </c>
      <c r="R766" s="40" t="str">
        <f>IF(M766 &lt;&gt;"",IF(AND(M766&lt;&gt;"2.10",AND(M766&lt;&gt;"7.10",AND(M766&lt;&gt;"15.10",AND(M766&lt;&gt;"16.10",M766&lt;&gt;"18.10")))),VLOOKUP(VALUE(M766),'[2]Controls v7 to v8'!$A$1:$I$165,2,FALSE),VLOOKUP(M766,'[2]Controls v7 to v8'!$A$1:$I$165,2,FALSE)),"")</f>
        <v/>
      </c>
      <c r="S766" s="42" t="str">
        <f>'[2]IG Mapping Formula (8)'!H768</f>
        <v/>
      </c>
    </row>
    <row r="767" spans="1:19" ht="13" x14ac:dyDescent="0.15">
      <c r="A767" s="35"/>
      <c r="B767" s="35"/>
      <c r="C767" s="36"/>
      <c r="D767" s="36"/>
      <c r="E767" s="59"/>
      <c r="F767" s="59"/>
      <c r="G767" s="59"/>
      <c r="H767" s="59"/>
      <c r="I767" s="59"/>
      <c r="J767" s="59"/>
      <c r="K767" s="39"/>
      <c r="L767" s="39"/>
      <c r="M767" s="39"/>
      <c r="N767" s="44" t="str">
        <f>'[2]IG Mapping Formula (7.1)'!H769</f>
        <v/>
      </c>
      <c r="O767" s="35"/>
      <c r="P767" s="61" t="str">
        <f>IF(K767 &lt;&gt;"",IF(AND(K767&lt;&gt;"2.10",AND(K767&lt;&gt;"7.10",AND(K767&lt;&gt;"15.10",AND(K767&lt;&gt;"16.10",K767&lt;&gt;"18.10")))),VLOOKUP(VALUE(K767),'[2]Controls v7 to v8'!$A$1:$I$165,2,FALSE),VLOOKUP(K767,'[2]Controls v7 to v8'!$A$1:$I$165,2,FALSE)),"")</f>
        <v/>
      </c>
      <c r="Q767" s="61" t="str">
        <f>IF(L767 &lt;&gt;"",IF(AND(L767&lt;&gt;"2.10",AND(L767&lt;&gt;"7.10",AND(L767&lt;&gt;"15.10",AND(L767&lt;&gt;"16.10",L767&lt;&gt;"18.10")))),VLOOKUP(VALUE(L767),'[2]Controls v7 to v8'!$A$1:$I$165,2,FALSE),VLOOKUP(L767,'[2]Controls v7 to v8'!$A$1:$I$165,2,FALSE)),"")</f>
        <v/>
      </c>
      <c r="R767" s="44" t="str">
        <f>IF(M767 &lt;&gt;"",IF(AND(M767&lt;&gt;"2.10",AND(M767&lt;&gt;"7.10",AND(M767&lt;&gt;"15.10",AND(M767&lt;&gt;"16.10",M767&lt;&gt;"18.10")))),VLOOKUP(VALUE(M767),'[2]Controls v7 to v8'!$A$1:$I$165,2,FALSE),VLOOKUP(M767,'[2]Controls v7 to v8'!$A$1:$I$165,2,FALSE)),"")</f>
        <v/>
      </c>
      <c r="S767" s="44" t="str">
        <f>'[2]IG Mapping Formula (8)'!H769</f>
        <v/>
      </c>
    </row>
    <row r="768" spans="1:19" ht="13" x14ac:dyDescent="0.15">
      <c r="A768" s="35"/>
      <c r="B768" s="35"/>
      <c r="C768" s="36"/>
      <c r="D768" s="36"/>
      <c r="E768" s="59"/>
      <c r="F768" s="59"/>
      <c r="G768" s="59"/>
      <c r="H768" s="59"/>
      <c r="I768" s="59"/>
      <c r="J768" s="59"/>
      <c r="K768" s="39"/>
      <c r="L768" s="39"/>
      <c r="M768" s="39"/>
      <c r="N768" s="40" t="str">
        <f>'[2]IG Mapping Formula (7.1)'!H770</f>
        <v/>
      </c>
      <c r="O768" s="35"/>
      <c r="P768" s="41" t="str">
        <f>IF(K768 &lt;&gt;"",IF(AND(K768&lt;&gt;"2.10",AND(K768&lt;&gt;"7.10",AND(K768&lt;&gt;"15.10",AND(K768&lt;&gt;"16.10",K768&lt;&gt;"18.10")))),VLOOKUP(VALUE(K768),'[2]Controls v7 to v8'!$A$1:$I$165,2,FALSE),VLOOKUP(K768,'[2]Controls v7 to v8'!$A$1:$I$165,2,FALSE)),"")</f>
        <v/>
      </c>
      <c r="Q768" s="41" t="str">
        <f>IF(L768 &lt;&gt;"",IF(AND(L768&lt;&gt;"2.10",AND(L768&lt;&gt;"7.10",AND(L768&lt;&gt;"15.10",AND(L768&lt;&gt;"16.10",L768&lt;&gt;"18.10")))),VLOOKUP(VALUE(L768),'[2]Controls v7 to v8'!$A$1:$I$165,2,FALSE),VLOOKUP(L768,'[2]Controls v7 to v8'!$A$1:$I$165,2,FALSE)),"")</f>
        <v/>
      </c>
      <c r="R768" s="42" t="str">
        <f>IF(M768 &lt;&gt;"",IF(AND(M768&lt;&gt;"2.10",AND(M768&lt;&gt;"7.10",AND(M768&lt;&gt;"15.10",AND(M768&lt;&gt;"16.10",M768&lt;&gt;"18.10")))),VLOOKUP(VALUE(M768),'[2]Controls v7 to v8'!$A$1:$I$165,2,FALSE),VLOOKUP(M768,'[2]Controls v7 to v8'!$A$1:$I$165,2,FALSE)),"")</f>
        <v/>
      </c>
      <c r="S768" s="40" t="str">
        <f>'[2]IG Mapping Formula (8)'!H770</f>
        <v/>
      </c>
    </row>
    <row r="769" spans="1:19" ht="13" x14ac:dyDescent="0.15">
      <c r="A769" s="35"/>
      <c r="B769" s="35"/>
      <c r="C769" s="36"/>
      <c r="D769" s="36"/>
      <c r="E769" s="59"/>
      <c r="F769" s="59"/>
      <c r="G769" s="59"/>
      <c r="H769" s="59"/>
      <c r="I769" s="59"/>
      <c r="J769" s="59"/>
      <c r="K769" s="39"/>
      <c r="L769" s="39"/>
      <c r="M769" s="39"/>
      <c r="N769" s="44" t="str">
        <f>'[2]IG Mapping Formula (7.1)'!H771</f>
        <v/>
      </c>
      <c r="O769" s="35"/>
      <c r="P769" s="45" t="str">
        <f>IF(K769 &lt;&gt;"",IF(AND(K769&lt;&gt;"2.10",AND(K769&lt;&gt;"7.10",AND(K769&lt;&gt;"15.10",AND(K769&lt;&gt;"16.10",K769&lt;&gt;"18.10")))),VLOOKUP(VALUE(K769),'[2]Controls v7 to v8'!$A$1:$I$165,2,FALSE),VLOOKUP(K769,'[2]Controls v7 to v8'!$A$1:$I$165,2,FALSE)),"")</f>
        <v/>
      </c>
      <c r="Q769" s="45" t="str">
        <f>IF(L769 &lt;&gt;"",IF(AND(L769&lt;&gt;"2.10",AND(L769&lt;&gt;"7.10",AND(L769&lt;&gt;"15.10",AND(L769&lt;&gt;"16.10",L769&lt;&gt;"18.10")))),VLOOKUP(VALUE(L769),'[2]Controls v7 to v8'!$A$1:$I$165,2,FALSE),VLOOKUP(L769,'[2]Controls v7 to v8'!$A$1:$I$165,2,FALSE)),"")</f>
        <v/>
      </c>
      <c r="R769" s="46" t="str">
        <f>IF(M769 &lt;&gt;"",IF(AND(M769&lt;&gt;"2.10",AND(M769&lt;&gt;"7.10",AND(M769&lt;&gt;"15.10",AND(M769&lt;&gt;"16.10",M769&lt;&gt;"18.10")))),VLOOKUP(VALUE(M769),'[2]Controls v7 to v8'!$A$1:$I$165,2,FALSE),VLOOKUP(M769,'[2]Controls v7 to v8'!$A$1:$I$165,2,FALSE)),"")</f>
        <v/>
      </c>
      <c r="S769" s="44" t="str">
        <f>'[2]IG Mapping Formula (8)'!H771</f>
        <v/>
      </c>
    </row>
    <row r="770" spans="1:19" ht="13" x14ac:dyDescent="0.15">
      <c r="A770" s="35"/>
      <c r="B770" s="35"/>
      <c r="C770" s="36"/>
      <c r="D770" s="36"/>
      <c r="E770" s="59"/>
      <c r="F770" s="59"/>
      <c r="G770" s="59"/>
      <c r="H770" s="59"/>
      <c r="I770" s="59"/>
      <c r="J770" s="59"/>
      <c r="K770" s="39"/>
      <c r="L770" s="39"/>
      <c r="M770" s="39"/>
      <c r="N770" s="42" t="str">
        <f>'[2]IG Mapping Formula (7.1)'!H772</f>
        <v/>
      </c>
      <c r="O770" s="35"/>
      <c r="P770" s="41" t="str">
        <f>IF(K770 &lt;&gt;"",IF(AND(K770&lt;&gt;"2.10",AND(K770&lt;&gt;"7.10",AND(K770&lt;&gt;"15.10",AND(K770&lt;&gt;"16.10",K770&lt;&gt;"18.10")))),VLOOKUP(VALUE(K770),'[2]Controls v7 to v8'!$A$1:$I$165,2,FALSE),VLOOKUP(K770,'[2]Controls v7 to v8'!$A$1:$I$165,2,FALSE)),"")</f>
        <v/>
      </c>
      <c r="Q770" s="41" t="str">
        <f>IF(L770 &lt;&gt;"",IF(AND(L770&lt;&gt;"2.10",AND(L770&lt;&gt;"7.10",AND(L770&lt;&gt;"15.10",AND(L770&lt;&gt;"16.10",L770&lt;&gt;"18.10")))),VLOOKUP(VALUE(L770),'[2]Controls v7 to v8'!$A$1:$I$165,2,FALSE),VLOOKUP(L770,'[2]Controls v7 to v8'!$A$1:$I$165,2,FALSE)),"")</f>
        <v/>
      </c>
      <c r="R770" s="42" t="str">
        <f>IF(M770 &lt;&gt;"",IF(AND(M770&lt;&gt;"2.10",AND(M770&lt;&gt;"7.10",AND(M770&lt;&gt;"15.10",AND(M770&lt;&gt;"16.10",M770&lt;&gt;"18.10")))),VLOOKUP(VALUE(M770),'[2]Controls v7 to v8'!$A$1:$I$165,2,FALSE),VLOOKUP(M770,'[2]Controls v7 to v8'!$A$1:$I$165,2,FALSE)),"")</f>
        <v/>
      </c>
      <c r="S770" s="42" t="str">
        <f>'[2]IG Mapping Formula (8)'!H772</f>
        <v/>
      </c>
    </row>
    <row r="771" spans="1:19" ht="13" x14ac:dyDescent="0.15">
      <c r="A771" s="35"/>
      <c r="B771" s="35"/>
      <c r="C771" s="36"/>
      <c r="D771" s="36"/>
      <c r="E771" s="59"/>
      <c r="F771" s="59"/>
      <c r="G771" s="59"/>
      <c r="H771" s="59"/>
      <c r="I771" s="59"/>
      <c r="J771" s="59"/>
      <c r="K771" s="39"/>
      <c r="L771" s="39"/>
      <c r="M771" s="39"/>
      <c r="N771" s="44" t="str">
        <f>'[2]IG Mapping Formula (7.1)'!H773</f>
        <v/>
      </c>
      <c r="O771" s="35"/>
      <c r="P771" s="45" t="str">
        <f>IF(K771 &lt;&gt;"",IF(AND(K771&lt;&gt;"2.10",AND(K771&lt;&gt;"7.10",AND(K771&lt;&gt;"15.10",AND(K771&lt;&gt;"16.10",K771&lt;&gt;"18.10")))),VLOOKUP(VALUE(K771),'[2]Controls v7 to v8'!$A$1:$I$165,2,FALSE),VLOOKUP(K771,'[2]Controls v7 to v8'!$A$1:$I$165,2,FALSE)),"")</f>
        <v/>
      </c>
      <c r="Q771" s="45" t="str">
        <f>IF(L771 &lt;&gt;"",IF(AND(L771&lt;&gt;"2.10",AND(L771&lt;&gt;"7.10",AND(L771&lt;&gt;"15.10",AND(L771&lt;&gt;"16.10",L771&lt;&gt;"18.10")))),VLOOKUP(VALUE(L771),'[2]Controls v7 to v8'!$A$1:$I$165,2,FALSE),VLOOKUP(L771,'[2]Controls v7 to v8'!$A$1:$I$165,2,FALSE)),"")</f>
        <v/>
      </c>
      <c r="R771" s="46" t="str">
        <f>IF(M771 &lt;&gt;"",IF(AND(M771&lt;&gt;"2.10",AND(M771&lt;&gt;"7.10",AND(M771&lt;&gt;"15.10",AND(M771&lt;&gt;"16.10",M771&lt;&gt;"18.10")))),VLOOKUP(VALUE(M771),'[2]Controls v7 to v8'!$A$1:$I$165,2,FALSE),VLOOKUP(M771,'[2]Controls v7 to v8'!$A$1:$I$165,2,FALSE)),"")</f>
        <v/>
      </c>
      <c r="S771" s="44" t="str">
        <f>'[2]IG Mapping Formula (8)'!H773</f>
        <v/>
      </c>
    </row>
    <row r="772" spans="1:19" ht="13" x14ac:dyDescent="0.15">
      <c r="A772" s="35"/>
      <c r="B772" s="35"/>
      <c r="C772" s="36"/>
      <c r="D772" s="36"/>
      <c r="E772" s="59"/>
      <c r="F772" s="59"/>
      <c r="G772" s="59"/>
      <c r="H772" s="59"/>
      <c r="I772" s="59"/>
      <c r="J772" s="59"/>
      <c r="K772" s="39"/>
      <c r="L772" s="39"/>
      <c r="M772" s="39"/>
      <c r="N772" s="40" t="str">
        <f>'[2]IG Mapping Formula (7.1)'!H774</f>
        <v/>
      </c>
      <c r="O772" s="35"/>
      <c r="P772" s="41" t="str">
        <f>IF(K772 &lt;&gt;"",IF(AND(K772&lt;&gt;"2.10",AND(K772&lt;&gt;"7.10",AND(K772&lt;&gt;"15.10",AND(K772&lt;&gt;"16.10",K772&lt;&gt;"18.10")))),VLOOKUP(VALUE(K772),'[2]Controls v7 to v8'!$A$1:$I$165,2,FALSE),VLOOKUP(K772,'[2]Controls v7 to v8'!$A$1:$I$165,2,FALSE)),"")</f>
        <v/>
      </c>
      <c r="Q772" s="41" t="str">
        <f>IF(L772 &lt;&gt;"",IF(AND(L772&lt;&gt;"2.10",AND(L772&lt;&gt;"7.10",AND(L772&lt;&gt;"15.10",AND(L772&lt;&gt;"16.10",L772&lt;&gt;"18.10")))),VLOOKUP(VALUE(L772),'[2]Controls v7 to v8'!$A$1:$I$165,2,FALSE),VLOOKUP(L772,'[2]Controls v7 to v8'!$A$1:$I$165,2,FALSE)),"")</f>
        <v/>
      </c>
      <c r="R772" s="42" t="str">
        <f>IF(M772 &lt;&gt;"",IF(AND(M772&lt;&gt;"2.10",AND(M772&lt;&gt;"7.10",AND(M772&lt;&gt;"15.10",AND(M772&lt;&gt;"16.10",M772&lt;&gt;"18.10")))),VLOOKUP(VALUE(M772),'[2]Controls v7 to v8'!$A$1:$I$165,2,FALSE),VLOOKUP(M772,'[2]Controls v7 to v8'!$A$1:$I$165,2,FALSE)),"")</f>
        <v/>
      </c>
      <c r="S772" s="40" t="str">
        <f>'[2]IG Mapping Formula (8)'!H774</f>
        <v/>
      </c>
    </row>
    <row r="773" spans="1:19" ht="13" x14ac:dyDescent="0.15">
      <c r="A773" s="35"/>
      <c r="B773" s="35"/>
      <c r="C773" s="36"/>
      <c r="D773" s="36"/>
      <c r="E773" s="59"/>
      <c r="F773" s="59"/>
      <c r="G773" s="59"/>
      <c r="H773" s="59"/>
      <c r="I773" s="59"/>
      <c r="J773" s="59"/>
      <c r="K773" s="39"/>
      <c r="L773" s="39"/>
      <c r="M773" s="39"/>
      <c r="N773" s="44" t="str">
        <f>'[2]IG Mapping Formula (7.1)'!H775</f>
        <v/>
      </c>
      <c r="O773" s="35"/>
      <c r="P773" s="45" t="str">
        <f>IF(K773 &lt;&gt;"",IF(AND(K773&lt;&gt;"2.10",AND(K773&lt;&gt;"7.10",AND(K773&lt;&gt;"15.10",AND(K773&lt;&gt;"16.10",K773&lt;&gt;"18.10")))),VLOOKUP(VALUE(K773),'[2]Controls v7 to v8'!$A$1:$I$165,2,FALSE),VLOOKUP(K773,'[2]Controls v7 to v8'!$A$1:$I$165,2,FALSE)),"")</f>
        <v/>
      </c>
      <c r="Q773" s="45" t="str">
        <f>IF(L773 &lt;&gt;"",IF(AND(L773&lt;&gt;"2.10",AND(L773&lt;&gt;"7.10",AND(L773&lt;&gt;"15.10",AND(L773&lt;&gt;"16.10",L773&lt;&gt;"18.10")))),VLOOKUP(VALUE(L773),'[2]Controls v7 to v8'!$A$1:$I$165,2,FALSE),VLOOKUP(L773,'[2]Controls v7 to v8'!$A$1:$I$165,2,FALSE)),"")</f>
        <v/>
      </c>
      <c r="R773" s="46" t="str">
        <f>IF(M773 &lt;&gt;"",IF(AND(M773&lt;&gt;"2.10",AND(M773&lt;&gt;"7.10",AND(M773&lt;&gt;"15.10",AND(M773&lt;&gt;"16.10",M773&lt;&gt;"18.10")))),VLOOKUP(VALUE(M773),'[2]Controls v7 to v8'!$A$1:$I$165,2,FALSE),VLOOKUP(M773,'[2]Controls v7 to v8'!$A$1:$I$165,2,FALSE)),"")</f>
        <v/>
      </c>
      <c r="S773" s="44" t="str">
        <f>'[2]IG Mapping Formula (8)'!H775</f>
        <v/>
      </c>
    </row>
    <row r="774" spans="1:19" ht="13" x14ac:dyDescent="0.15">
      <c r="A774" s="35"/>
      <c r="B774" s="35"/>
      <c r="C774" s="36"/>
      <c r="D774" s="36"/>
      <c r="E774" s="59"/>
      <c r="F774" s="59"/>
      <c r="G774" s="59"/>
      <c r="H774" s="59"/>
      <c r="I774" s="59"/>
      <c r="J774" s="59"/>
      <c r="K774" s="39"/>
      <c r="L774" s="39"/>
      <c r="M774" s="39"/>
      <c r="N774" s="42" t="str">
        <f>'[2]IG Mapping Formula (7.1)'!H776</f>
        <v/>
      </c>
      <c r="O774" s="35"/>
      <c r="P774" s="41" t="str">
        <f>IF(K774 &lt;&gt;"",IF(AND(K774&lt;&gt;"2.10",AND(K774&lt;&gt;"7.10",AND(K774&lt;&gt;"15.10",AND(K774&lt;&gt;"16.10",K774&lt;&gt;"18.10")))),VLOOKUP(VALUE(K774),'[2]Controls v7 to v8'!$A$1:$I$165,2,FALSE),VLOOKUP(K774,'[2]Controls v7 to v8'!$A$1:$I$165,2,FALSE)),"")</f>
        <v/>
      </c>
      <c r="Q774" s="41" t="str">
        <f>IF(L774 &lt;&gt;"",IF(AND(L774&lt;&gt;"2.10",AND(L774&lt;&gt;"7.10",AND(L774&lt;&gt;"15.10",AND(L774&lt;&gt;"16.10",L774&lt;&gt;"18.10")))),VLOOKUP(VALUE(L774),'[2]Controls v7 to v8'!$A$1:$I$165,2,FALSE),VLOOKUP(L774,'[2]Controls v7 to v8'!$A$1:$I$165,2,FALSE)),"")</f>
        <v/>
      </c>
      <c r="R774" s="42" t="str">
        <f>IF(M774 &lt;&gt;"",IF(AND(M774&lt;&gt;"2.10",AND(M774&lt;&gt;"7.10",AND(M774&lt;&gt;"15.10",AND(M774&lt;&gt;"16.10",M774&lt;&gt;"18.10")))),VLOOKUP(VALUE(M774),'[2]Controls v7 to v8'!$A$1:$I$165,2,FALSE),VLOOKUP(M774,'[2]Controls v7 to v8'!$A$1:$I$165,2,FALSE)),"")</f>
        <v/>
      </c>
      <c r="S774" s="42" t="str">
        <f>'[2]IG Mapping Formula (8)'!H776</f>
        <v/>
      </c>
    </row>
    <row r="775" spans="1:19" ht="13" x14ac:dyDescent="0.15">
      <c r="A775" s="35"/>
      <c r="B775" s="35"/>
      <c r="C775" s="36"/>
      <c r="D775" s="36"/>
      <c r="E775" s="59"/>
      <c r="F775" s="59"/>
      <c r="G775" s="59"/>
      <c r="H775" s="59"/>
      <c r="I775" s="59"/>
      <c r="J775" s="59"/>
      <c r="K775" s="39"/>
      <c r="L775" s="39"/>
      <c r="M775" s="39"/>
      <c r="N775" s="46" t="str">
        <f>'[2]IG Mapping Formula (7.1)'!H777</f>
        <v/>
      </c>
      <c r="O775" s="35"/>
      <c r="P775" s="45" t="str">
        <f>IF(K775 &lt;&gt;"",IF(AND(K775&lt;&gt;"2.10",AND(K775&lt;&gt;"7.10",AND(K775&lt;&gt;"15.10",AND(K775&lt;&gt;"16.10",K775&lt;&gt;"18.10")))),VLOOKUP(VALUE(K775),'[2]Controls v7 to v8'!$A$1:$I$165,2,FALSE),VLOOKUP(K775,'[2]Controls v7 to v8'!$A$1:$I$165,2,FALSE)),"")</f>
        <v/>
      </c>
      <c r="Q775" s="45" t="str">
        <f>IF(L775 &lt;&gt;"",IF(AND(L775&lt;&gt;"2.10",AND(L775&lt;&gt;"7.10",AND(L775&lt;&gt;"15.10",AND(L775&lt;&gt;"16.10",L775&lt;&gt;"18.10")))),VLOOKUP(VALUE(L775),'[2]Controls v7 to v8'!$A$1:$I$165,2,FALSE),VLOOKUP(L775,'[2]Controls v7 to v8'!$A$1:$I$165,2,FALSE)),"")</f>
        <v/>
      </c>
      <c r="R775" s="46" t="str">
        <f>IF(M775 &lt;&gt;"",IF(AND(M775&lt;&gt;"2.10",AND(M775&lt;&gt;"7.10",AND(M775&lt;&gt;"15.10",AND(M775&lt;&gt;"16.10",M775&lt;&gt;"18.10")))),VLOOKUP(VALUE(M775),'[2]Controls v7 to v8'!$A$1:$I$165,2,FALSE),VLOOKUP(M775,'[2]Controls v7 to v8'!$A$1:$I$165,2,FALSE)),"")</f>
        <v/>
      </c>
      <c r="S775" s="46" t="str">
        <f>'[2]IG Mapping Formula (8)'!H777</f>
        <v/>
      </c>
    </row>
    <row r="776" spans="1:19" ht="13" x14ac:dyDescent="0.15">
      <c r="A776" s="35"/>
      <c r="B776" s="35"/>
      <c r="C776" s="36"/>
      <c r="D776" s="36"/>
      <c r="E776" s="59"/>
      <c r="F776" s="59"/>
      <c r="G776" s="59"/>
      <c r="H776" s="59"/>
      <c r="I776" s="59"/>
      <c r="J776" s="59"/>
      <c r="K776" s="39"/>
      <c r="L776" s="39"/>
      <c r="M776" s="39"/>
      <c r="N776" s="42" t="str">
        <f>'[2]IG Mapping Formula (7.1)'!H778</f>
        <v/>
      </c>
      <c r="O776" s="35"/>
      <c r="P776" s="60" t="str">
        <f>IF(K776 &lt;&gt;"",IF(AND(K776&lt;&gt;"2.10",AND(K776&lt;&gt;"7.10",AND(K776&lt;&gt;"15.10",AND(K776&lt;&gt;"16.10",K776&lt;&gt;"18.10")))),VLOOKUP(VALUE(K776),'[2]Controls v7 to v8'!$A$1:$I$165,2,FALSE),VLOOKUP(K776,'[2]Controls v7 to v8'!$A$1:$I$165,2,FALSE)),"")</f>
        <v/>
      </c>
      <c r="Q776" s="60" t="str">
        <f>IF(L776 &lt;&gt;"",IF(AND(L776&lt;&gt;"2.10",AND(L776&lt;&gt;"7.10",AND(L776&lt;&gt;"15.10",AND(L776&lt;&gt;"16.10",L776&lt;&gt;"18.10")))),VLOOKUP(VALUE(L776),'[2]Controls v7 to v8'!$A$1:$I$165,2,FALSE),VLOOKUP(L776,'[2]Controls v7 to v8'!$A$1:$I$165,2,FALSE)),"")</f>
        <v/>
      </c>
      <c r="R776" s="40" t="str">
        <f>IF(M776 &lt;&gt;"",IF(AND(M776&lt;&gt;"2.10",AND(M776&lt;&gt;"7.10",AND(M776&lt;&gt;"15.10",AND(M776&lt;&gt;"16.10",M776&lt;&gt;"18.10")))),VLOOKUP(VALUE(M776),'[2]Controls v7 to v8'!$A$1:$I$165,2,FALSE),VLOOKUP(M776,'[2]Controls v7 to v8'!$A$1:$I$165,2,FALSE)),"")</f>
        <v/>
      </c>
      <c r="S776" s="42" t="str">
        <f>'[2]IG Mapping Formula (8)'!H778</f>
        <v/>
      </c>
    </row>
    <row r="777" spans="1:19" ht="13" x14ac:dyDescent="0.15">
      <c r="A777" s="35"/>
      <c r="B777" s="35"/>
      <c r="C777" s="36"/>
      <c r="D777" s="36"/>
      <c r="E777" s="59"/>
      <c r="F777" s="59"/>
      <c r="G777" s="59"/>
      <c r="H777" s="59"/>
      <c r="I777" s="59"/>
      <c r="J777" s="59"/>
      <c r="K777" s="39"/>
      <c r="L777" s="39"/>
      <c r="M777" s="39"/>
      <c r="N777" s="46" t="str">
        <f>'[2]IG Mapping Formula (7.1)'!H779</f>
        <v/>
      </c>
      <c r="O777" s="35"/>
      <c r="P777" s="61" t="str">
        <f>IF(K777 &lt;&gt;"",IF(AND(K777&lt;&gt;"2.10",AND(K777&lt;&gt;"7.10",AND(K777&lt;&gt;"15.10",AND(K777&lt;&gt;"16.10",K777&lt;&gt;"18.10")))),VLOOKUP(VALUE(K777),'[2]Controls v7 to v8'!$A$1:$I$165,2,FALSE),VLOOKUP(K777,'[2]Controls v7 to v8'!$A$1:$I$165,2,FALSE)),"")</f>
        <v/>
      </c>
      <c r="Q777" s="61" t="str">
        <f>IF(L777 &lt;&gt;"",IF(AND(L777&lt;&gt;"2.10",AND(L777&lt;&gt;"7.10",AND(L777&lt;&gt;"15.10",AND(L777&lt;&gt;"16.10",L777&lt;&gt;"18.10")))),VLOOKUP(VALUE(L777),'[2]Controls v7 to v8'!$A$1:$I$165,2,FALSE),VLOOKUP(L777,'[2]Controls v7 to v8'!$A$1:$I$165,2,FALSE)),"")</f>
        <v/>
      </c>
      <c r="R777" s="44" t="str">
        <f>IF(M777 &lt;&gt;"",IF(AND(M777&lt;&gt;"2.10",AND(M777&lt;&gt;"7.10",AND(M777&lt;&gt;"15.10",AND(M777&lt;&gt;"16.10",M777&lt;&gt;"18.10")))),VLOOKUP(VALUE(M777),'[2]Controls v7 to v8'!$A$1:$I$165,2,FALSE),VLOOKUP(M777,'[2]Controls v7 to v8'!$A$1:$I$165,2,FALSE)),"")</f>
        <v/>
      </c>
      <c r="S777" s="46" t="str">
        <f>'[2]IG Mapping Formula (8)'!H779</f>
        <v/>
      </c>
    </row>
    <row r="778" spans="1:19" ht="13" x14ac:dyDescent="0.15">
      <c r="A778" s="35"/>
      <c r="B778" s="35"/>
      <c r="C778" s="36"/>
      <c r="D778" s="36"/>
      <c r="E778" s="59"/>
      <c r="F778" s="59"/>
      <c r="G778" s="59"/>
      <c r="H778" s="59"/>
      <c r="I778" s="59"/>
      <c r="J778" s="59"/>
      <c r="K778" s="39"/>
      <c r="L778" s="39"/>
      <c r="M778" s="39"/>
      <c r="N778" s="42" t="str">
        <f>'[2]IG Mapping Formula (7.1)'!H780</f>
        <v/>
      </c>
      <c r="O778" s="35"/>
      <c r="P778" s="60" t="str">
        <f>IF(K778 &lt;&gt;"",IF(AND(K778&lt;&gt;"2.10",AND(K778&lt;&gt;"7.10",AND(K778&lt;&gt;"15.10",AND(K778&lt;&gt;"16.10",K778&lt;&gt;"18.10")))),VLOOKUP(VALUE(K778),'[2]Controls v7 to v8'!$A$1:$I$165,2,FALSE),VLOOKUP(K778,'[2]Controls v7 to v8'!$A$1:$I$165,2,FALSE)),"")</f>
        <v/>
      </c>
      <c r="Q778" s="60" t="str">
        <f>IF(L778 &lt;&gt;"",IF(AND(L778&lt;&gt;"2.10",AND(L778&lt;&gt;"7.10",AND(L778&lt;&gt;"15.10",AND(L778&lt;&gt;"16.10",L778&lt;&gt;"18.10")))),VLOOKUP(VALUE(L778),'[2]Controls v7 to v8'!$A$1:$I$165,2,FALSE),VLOOKUP(L778,'[2]Controls v7 to v8'!$A$1:$I$165,2,FALSE)),"")</f>
        <v/>
      </c>
      <c r="R778" s="40" t="str">
        <f>IF(M778 &lt;&gt;"",IF(AND(M778&lt;&gt;"2.10",AND(M778&lt;&gt;"7.10",AND(M778&lt;&gt;"15.10",AND(M778&lt;&gt;"16.10",M778&lt;&gt;"18.10")))),VLOOKUP(VALUE(M778),'[2]Controls v7 to v8'!$A$1:$I$165,2,FALSE),VLOOKUP(M778,'[2]Controls v7 to v8'!$A$1:$I$165,2,FALSE)),"")</f>
        <v/>
      </c>
      <c r="S778" s="42" t="str">
        <f>'[2]IG Mapping Formula (8)'!H780</f>
        <v/>
      </c>
    </row>
    <row r="779" spans="1:19" ht="13" x14ac:dyDescent="0.15">
      <c r="A779" s="35"/>
      <c r="B779" s="35"/>
      <c r="C779" s="36"/>
      <c r="D779" s="36"/>
      <c r="E779" s="59"/>
      <c r="F779" s="59"/>
      <c r="G779" s="59"/>
      <c r="H779" s="59"/>
      <c r="I779" s="59"/>
      <c r="J779" s="59"/>
      <c r="K779" s="39"/>
      <c r="L779" s="39"/>
      <c r="M779" s="39"/>
      <c r="N779" s="46" t="str">
        <f>'[2]IG Mapping Formula (7.1)'!H781</f>
        <v/>
      </c>
      <c r="O779" s="35"/>
      <c r="P779" s="61" t="str">
        <f>IF(K779 &lt;&gt;"",IF(AND(K779&lt;&gt;"2.10",AND(K779&lt;&gt;"7.10",AND(K779&lt;&gt;"15.10",AND(K779&lt;&gt;"16.10",K779&lt;&gt;"18.10")))),VLOOKUP(VALUE(K779),'[2]Controls v7 to v8'!$A$1:$I$165,2,FALSE),VLOOKUP(K779,'[2]Controls v7 to v8'!$A$1:$I$165,2,FALSE)),"")</f>
        <v/>
      </c>
      <c r="Q779" s="61" t="str">
        <f>IF(L779 &lt;&gt;"",IF(AND(L779&lt;&gt;"2.10",AND(L779&lt;&gt;"7.10",AND(L779&lt;&gt;"15.10",AND(L779&lt;&gt;"16.10",L779&lt;&gt;"18.10")))),VLOOKUP(VALUE(L779),'[2]Controls v7 to v8'!$A$1:$I$165,2,FALSE),VLOOKUP(L779,'[2]Controls v7 to v8'!$A$1:$I$165,2,FALSE)),"")</f>
        <v/>
      </c>
      <c r="R779" s="44" t="str">
        <f>IF(M779 &lt;&gt;"",IF(AND(M779&lt;&gt;"2.10",AND(M779&lt;&gt;"7.10",AND(M779&lt;&gt;"15.10",AND(M779&lt;&gt;"16.10",M779&lt;&gt;"18.10")))),VLOOKUP(VALUE(M779),'[2]Controls v7 to v8'!$A$1:$I$165,2,FALSE),VLOOKUP(M779,'[2]Controls v7 to v8'!$A$1:$I$165,2,FALSE)),"")</f>
        <v/>
      </c>
      <c r="S779" s="46" t="str">
        <f>'[2]IG Mapping Formula (8)'!H781</f>
        <v/>
      </c>
    </row>
    <row r="780" spans="1:19" ht="13" x14ac:dyDescent="0.15">
      <c r="A780" s="35"/>
      <c r="B780" s="35"/>
      <c r="C780" s="36"/>
      <c r="D780" s="36"/>
      <c r="E780" s="59"/>
      <c r="F780" s="59"/>
      <c r="G780" s="59"/>
      <c r="H780" s="59"/>
      <c r="I780" s="59"/>
      <c r="J780" s="59"/>
      <c r="K780" s="39"/>
      <c r="L780" s="39"/>
      <c r="M780" s="39"/>
      <c r="N780" s="42" t="str">
        <f>'[2]IG Mapping Formula (7.1)'!H782</f>
        <v/>
      </c>
      <c r="O780" s="35"/>
      <c r="P780" s="60" t="str">
        <f>IF(K780 &lt;&gt;"",IF(AND(K780&lt;&gt;"2.10",AND(K780&lt;&gt;"7.10",AND(K780&lt;&gt;"15.10",AND(K780&lt;&gt;"16.10",K780&lt;&gt;"18.10")))),VLOOKUP(VALUE(K780),'[2]Controls v7 to v8'!$A$1:$I$165,2,FALSE),VLOOKUP(K780,'[2]Controls v7 to v8'!$A$1:$I$165,2,FALSE)),"")</f>
        <v/>
      </c>
      <c r="Q780" s="60" t="str">
        <f>IF(L780 &lt;&gt;"",IF(AND(L780&lt;&gt;"2.10",AND(L780&lt;&gt;"7.10",AND(L780&lt;&gt;"15.10",AND(L780&lt;&gt;"16.10",L780&lt;&gt;"18.10")))),VLOOKUP(VALUE(L780),'[2]Controls v7 to v8'!$A$1:$I$165,2,FALSE),VLOOKUP(L780,'[2]Controls v7 to v8'!$A$1:$I$165,2,FALSE)),"")</f>
        <v/>
      </c>
      <c r="R780" s="40" t="str">
        <f>IF(M780 &lt;&gt;"",IF(AND(M780&lt;&gt;"2.10",AND(M780&lt;&gt;"7.10",AND(M780&lt;&gt;"15.10",AND(M780&lt;&gt;"16.10",M780&lt;&gt;"18.10")))),VLOOKUP(VALUE(M780),'[2]Controls v7 to v8'!$A$1:$I$165,2,FALSE),VLOOKUP(M780,'[2]Controls v7 to v8'!$A$1:$I$165,2,FALSE)),"")</f>
        <v/>
      </c>
      <c r="S780" s="42" t="str">
        <f>'[2]IG Mapping Formula (8)'!H782</f>
        <v/>
      </c>
    </row>
    <row r="781" spans="1:19" ht="13" x14ac:dyDescent="0.15">
      <c r="A781" s="35"/>
      <c r="B781" s="35"/>
      <c r="C781" s="36"/>
      <c r="D781" s="36"/>
      <c r="E781" s="59"/>
      <c r="F781" s="59"/>
      <c r="G781" s="59"/>
      <c r="H781" s="59"/>
      <c r="I781" s="59"/>
      <c r="J781" s="59"/>
      <c r="K781" s="39"/>
      <c r="L781" s="39"/>
      <c r="M781" s="39"/>
      <c r="N781" s="46" t="str">
        <f>'[2]IG Mapping Formula (7.1)'!H783</f>
        <v/>
      </c>
      <c r="O781" s="35"/>
      <c r="P781" s="45" t="str">
        <f>IF(K781 &lt;&gt;"",IF(AND(K781&lt;&gt;"2.10",AND(K781&lt;&gt;"7.10",AND(K781&lt;&gt;"15.10",AND(K781&lt;&gt;"16.10",K781&lt;&gt;"18.10")))),VLOOKUP(VALUE(K781),'[2]Controls v7 to v8'!$A$1:$I$165,2,FALSE),VLOOKUP(K781,'[2]Controls v7 to v8'!$A$1:$I$165,2,FALSE)),"")</f>
        <v/>
      </c>
      <c r="Q781" s="45" t="str">
        <f>IF(L781 &lt;&gt;"",IF(AND(L781&lt;&gt;"2.10",AND(L781&lt;&gt;"7.10",AND(L781&lt;&gt;"15.10",AND(L781&lt;&gt;"16.10",L781&lt;&gt;"18.10")))),VLOOKUP(VALUE(L781),'[2]Controls v7 to v8'!$A$1:$I$165,2,FALSE),VLOOKUP(L781,'[2]Controls v7 to v8'!$A$1:$I$165,2,FALSE)),"")</f>
        <v/>
      </c>
      <c r="R781" s="46" t="str">
        <f>IF(M781 &lt;&gt;"",IF(AND(M781&lt;&gt;"2.10",AND(M781&lt;&gt;"7.10",AND(M781&lt;&gt;"15.10",AND(M781&lt;&gt;"16.10",M781&lt;&gt;"18.10")))),VLOOKUP(VALUE(M781),'[2]Controls v7 to v8'!$A$1:$I$165,2,FALSE),VLOOKUP(M781,'[2]Controls v7 to v8'!$A$1:$I$165,2,FALSE)),"")</f>
        <v/>
      </c>
      <c r="S781" s="46" t="str">
        <f>'[2]IG Mapping Formula (8)'!H783</f>
        <v/>
      </c>
    </row>
    <row r="782" spans="1:19" ht="13" x14ac:dyDescent="0.15">
      <c r="A782" s="35"/>
      <c r="B782" s="35"/>
      <c r="C782" s="36"/>
      <c r="D782" s="36"/>
      <c r="E782" s="59"/>
      <c r="F782" s="59"/>
      <c r="G782" s="59"/>
      <c r="H782" s="59"/>
      <c r="I782" s="59"/>
      <c r="J782" s="59"/>
      <c r="K782" s="39"/>
      <c r="L782" s="39"/>
      <c r="M782" s="39"/>
      <c r="N782" s="40" t="str">
        <f>'[2]IG Mapping Formula (7.1)'!H784</f>
        <v/>
      </c>
      <c r="O782" s="35"/>
      <c r="P782" s="41" t="str">
        <f>IF(K782 &lt;&gt;"",IF(AND(K782&lt;&gt;"2.10",AND(K782&lt;&gt;"7.10",AND(K782&lt;&gt;"15.10",AND(K782&lt;&gt;"16.10",K782&lt;&gt;"18.10")))),VLOOKUP(VALUE(K782),'[2]Controls v7 to v8'!$A$1:$I$165,2,FALSE),VLOOKUP(K782,'[2]Controls v7 to v8'!$A$1:$I$165,2,FALSE)),"")</f>
        <v/>
      </c>
      <c r="Q782" s="41" t="str">
        <f>IF(L782 &lt;&gt;"",IF(AND(L782&lt;&gt;"2.10",AND(L782&lt;&gt;"7.10",AND(L782&lt;&gt;"15.10",AND(L782&lt;&gt;"16.10",L782&lt;&gt;"18.10")))),VLOOKUP(VALUE(L782),'[2]Controls v7 to v8'!$A$1:$I$165,2,FALSE),VLOOKUP(L782,'[2]Controls v7 to v8'!$A$1:$I$165,2,FALSE)),"")</f>
        <v/>
      </c>
      <c r="R782" s="42" t="str">
        <f>IF(M782 &lt;&gt;"",IF(AND(M782&lt;&gt;"2.10",AND(M782&lt;&gt;"7.10",AND(M782&lt;&gt;"15.10",AND(M782&lt;&gt;"16.10",M782&lt;&gt;"18.10")))),VLOOKUP(VALUE(M782),'[2]Controls v7 to v8'!$A$1:$I$165,2,FALSE),VLOOKUP(M782,'[2]Controls v7 to v8'!$A$1:$I$165,2,FALSE)),"")</f>
        <v/>
      </c>
      <c r="S782" s="40" t="str">
        <f>'[2]IG Mapping Formula (8)'!H784</f>
        <v/>
      </c>
    </row>
    <row r="783" spans="1:19" ht="13" x14ac:dyDescent="0.15">
      <c r="A783" s="35"/>
      <c r="B783" s="35"/>
      <c r="C783" s="36"/>
      <c r="D783" s="36"/>
      <c r="E783" s="59"/>
      <c r="F783" s="59"/>
      <c r="G783" s="59"/>
      <c r="H783" s="59"/>
      <c r="I783" s="59"/>
      <c r="J783" s="59"/>
      <c r="K783" s="39"/>
      <c r="L783" s="39"/>
      <c r="M783" s="39"/>
      <c r="N783" s="44" t="str">
        <f>'[2]IG Mapping Formula (7.1)'!H785</f>
        <v/>
      </c>
      <c r="O783" s="35"/>
      <c r="P783" s="45" t="str">
        <f>IF(K783 &lt;&gt;"",IF(AND(K783&lt;&gt;"2.10",AND(K783&lt;&gt;"7.10",AND(K783&lt;&gt;"15.10",AND(K783&lt;&gt;"16.10",K783&lt;&gt;"18.10")))),VLOOKUP(VALUE(K783),'[2]Controls v7 to v8'!$A$1:$I$165,2,FALSE),VLOOKUP(K783,'[2]Controls v7 to v8'!$A$1:$I$165,2,FALSE)),"")</f>
        <v/>
      </c>
      <c r="Q783" s="45" t="str">
        <f>IF(L783 &lt;&gt;"",IF(AND(L783&lt;&gt;"2.10",AND(L783&lt;&gt;"7.10",AND(L783&lt;&gt;"15.10",AND(L783&lt;&gt;"16.10",L783&lt;&gt;"18.10")))),VLOOKUP(VALUE(L783),'[2]Controls v7 to v8'!$A$1:$I$165,2,FALSE),VLOOKUP(L783,'[2]Controls v7 to v8'!$A$1:$I$165,2,FALSE)),"")</f>
        <v/>
      </c>
      <c r="R783" s="46" t="str">
        <f>IF(M783 &lt;&gt;"",IF(AND(M783&lt;&gt;"2.10",AND(M783&lt;&gt;"7.10",AND(M783&lt;&gt;"15.10",AND(M783&lt;&gt;"16.10",M783&lt;&gt;"18.10")))),VLOOKUP(VALUE(M783),'[2]Controls v7 to v8'!$A$1:$I$165,2,FALSE),VLOOKUP(M783,'[2]Controls v7 to v8'!$A$1:$I$165,2,FALSE)),"")</f>
        <v/>
      </c>
      <c r="S783" s="44" t="str">
        <f>'[2]IG Mapping Formula (8)'!H785</f>
        <v/>
      </c>
    </row>
    <row r="784" spans="1:19" ht="13" x14ac:dyDescent="0.15">
      <c r="A784" s="35"/>
      <c r="B784" s="35"/>
      <c r="C784" s="36"/>
      <c r="D784" s="36"/>
      <c r="E784" s="59"/>
      <c r="F784" s="59"/>
      <c r="G784" s="59"/>
      <c r="H784" s="59"/>
      <c r="I784" s="59"/>
      <c r="J784" s="59"/>
      <c r="K784" s="39"/>
      <c r="L784" s="39"/>
      <c r="M784" s="39"/>
      <c r="N784" s="40" t="str">
        <f>'[2]IG Mapping Formula (7.1)'!H786</f>
        <v/>
      </c>
      <c r="O784" s="35"/>
      <c r="P784" s="82" t="str">
        <f>IF(K784 &lt;&gt;"",IF(AND(K784&lt;&gt;"2.10",AND(K784&lt;&gt;"7.10",AND(K784&lt;&gt;"15.10",AND(K784&lt;&gt;"16.10",K784&lt;&gt;"18.10")))),VLOOKUP(VALUE(K784),'[2]Controls v7 to v8'!$A$1:$I$165,2,FALSE),VLOOKUP(K784,'[2]Controls v7 to v8'!$A$1:$I$165,2,FALSE)),"")</f>
        <v/>
      </c>
      <c r="Q784" s="82" t="str">
        <f>IF(L784 &lt;&gt;"",IF(AND(L784&lt;&gt;"2.10",AND(L784&lt;&gt;"7.10",AND(L784&lt;&gt;"15.10",AND(L784&lt;&gt;"16.10",L784&lt;&gt;"18.10")))),VLOOKUP(VALUE(L784),'[2]Controls v7 to v8'!$A$1:$I$165,2,FALSE),VLOOKUP(L784,'[2]Controls v7 to v8'!$A$1:$I$165,2,FALSE)),"")</f>
        <v/>
      </c>
      <c r="R784" s="83" t="str">
        <f>IF(M784 &lt;&gt;"",IF(AND(M784&lt;&gt;"2.10",AND(M784&lt;&gt;"7.10",AND(M784&lt;&gt;"15.10",AND(M784&lt;&gt;"16.10",M784&lt;&gt;"18.10")))),VLOOKUP(VALUE(M784),'[2]Controls v7 to v8'!$A$1:$I$165,2,FALSE),VLOOKUP(M784,'[2]Controls v7 to v8'!$A$1:$I$165,2,FALSE)),"")</f>
        <v/>
      </c>
      <c r="S784" s="40" t="str">
        <f>'[2]IG Mapping Formula (8)'!H786</f>
        <v/>
      </c>
    </row>
    <row r="785" spans="1:19" ht="13" x14ac:dyDescent="0.15">
      <c r="A785" s="35"/>
      <c r="B785" s="35"/>
      <c r="C785" s="36"/>
      <c r="D785" s="36"/>
      <c r="E785" s="59"/>
      <c r="F785" s="59"/>
      <c r="G785" s="59"/>
      <c r="H785" s="59"/>
      <c r="I785" s="59"/>
      <c r="J785" s="59"/>
      <c r="K785" s="39"/>
      <c r="L785" s="39"/>
      <c r="M785" s="39"/>
      <c r="N785" s="44" t="str">
        <f>'[2]IG Mapping Formula (7.1)'!H787</f>
        <v/>
      </c>
      <c r="O785" s="35"/>
      <c r="P785" s="61" t="str">
        <f>IF(K785 &lt;&gt;"",IF(AND(K785&lt;&gt;"2.10",AND(K785&lt;&gt;"7.10",AND(K785&lt;&gt;"15.10",AND(K785&lt;&gt;"16.10",K785&lt;&gt;"18.10")))),VLOOKUP(VALUE(K785),'[2]Controls v7 to v8'!$A$1:$I$165,2,FALSE),VLOOKUP(K785,'[2]Controls v7 to v8'!$A$1:$I$165,2,FALSE)),"")</f>
        <v/>
      </c>
      <c r="Q785" s="61" t="str">
        <f>IF(L785 &lt;&gt;"",IF(AND(L785&lt;&gt;"2.10",AND(L785&lt;&gt;"7.10",AND(L785&lt;&gt;"15.10",AND(L785&lt;&gt;"16.10",L785&lt;&gt;"18.10")))),VLOOKUP(VALUE(L785),'[2]Controls v7 to v8'!$A$1:$I$165,2,FALSE),VLOOKUP(L785,'[2]Controls v7 to v8'!$A$1:$I$165,2,FALSE)),"")</f>
        <v/>
      </c>
      <c r="R785" s="44" t="str">
        <f>IF(M785 &lt;&gt;"",IF(AND(M785&lt;&gt;"2.10",AND(M785&lt;&gt;"7.10",AND(M785&lt;&gt;"15.10",AND(M785&lt;&gt;"16.10",M785&lt;&gt;"18.10")))),VLOOKUP(VALUE(M785),'[2]Controls v7 to v8'!$A$1:$I$165,2,FALSE),VLOOKUP(M785,'[2]Controls v7 to v8'!$A$1:$I$165,2,FALSE)),"")</f>
        <v/>
      </c>
      <c r="S785" s="44" t="str">
        <f>'[2]IG Mapping Formula (8)'!H787</f>
        <v/>
      </c>
    </row>
    <row r="786" spans="1:19" ht="13" x14ac:dyDescent="0.15">
      <c r="A786" s="35"/>
      <c r="B786" s="35"/>
      <c r="C786" s="36"/>
      <c r="D786" s="36"/>
      <c r="E786" s="59"/>
      <c r="F786" s="59"/>
      <c r="G786" s="59"/>
      <c r="H786" s="59"/>
      <c r="I786" s="59"/>
      <c r="J786" s="59"/>
      <c r="K786" s="39"/>
      <c r="L786" s="39"/>
      <c r="M786" s="39"/>
      <c r="N786" s="40" t="str">
        <f>'[2]IG Mapping Formula (7.1)'!H788</f>
        <v/>
      </c>
      <c r="O786" s="35"/>
      <c r="P786" s="60" t="str">
        <f>IF(K786 &lt;&gt;"",IF(AND(K786&lt;&gt;"2.10",AND(K786&lt;&gt;"7.10",AND(K786&lt;&gt;"15.10",AND(K786&lt;&gt;"16.10",K786&lt;&gt;"18.10")))),VLOOKUP(VALUE(K786),'[2]Controls v7 to v8'!$A$1:$I$165,2,FALSE),VLOOKUP(K786,'[2]Controls v7 to v8'!$A$1:$I$165,2,FALSE)),"")</f>
        <v/>
      </c>
      <c r="Q786" s="60" t="str">
        <f>IF(L786 &lt;&gt;"",IF(AND(L786&lt;&gt;"2.10",AND(L786&lt;&gt;"7.10",AND(L786&lt;&gt;"15.10",AND(L786&lt;&gt;"16.10",L786&lt;&gt;"18.10")))),VLOOKUP(VALUE(L786),'[2]Controls v7 to v8'!$A$1:$I$165,2,FALSE),VLOOKUP(L786,'[2]Controls v7 to v8'!$A$1:$I$165,2,FALSE)),"")</f>
        <v/>
      </c>
      <c r="R786" s="40" t="str">
        <f>IF(M786 &lt;&gt;"",IF(AND(M786&lt;&gt;"2.10",AND(M786&lt;&gt;"7.10",AND(M786&lt;&gt;"15.10",AND(M786&lt;&gt;"16.10",M786&lt;&gt;"18.10")))),VLOOKUP(VALUE(M786),'[2]Controls v7 to v8'!$A$1:$I$165,2,FALSE),VLOOKUP(M786,'[2]Controls v7 to v8'!$A$1:$I$165,2,FALSE)),"")</f>
        <v/>
      </c>
      <c r="S786" s="40" t="str">
        <f>'[2]IG Mapping Formula (8)'!H788</f>
        <v/>
      </c>
    </row>
    <row r="787" spans="1:19" ht="13" x14ac:dyDescent="0.15">
      <c r="A787" s="35"/>
      <c r="B787" s="35"/>
      <c r="C787" s="36"/>
      <c r="D787" s="36"/>
      <c r="E787" s="59"/>
      <c r="F787" s="59"/>
      <c r="G787" s="59"/>
      <c r="H787" s="59"/>
      <c r="I787" s="59"/>
      <c r="J787" s="59"/>
      <c r="K787" s="39"/>
      <c r="L787" s="39"/>
      <c r="M787" s="39"/>
      <c r="N787" s="46" t="str">
        <f>'[2]IG Mapping Formula (7.1)'!H789</f>
        <v/>
      </c>
      <c r="O787" s="35"/>
      <c r="P787" s="61" t="str">
        <f>IF(K787 &lt;&gt;"",IF(AND(K787&lt;&gt;"2.10",AND(K787&lt;&gt;"7.10",AND(K787&lt;&gt;"15.10",AND(K787&lt;&gt;"16.10",K787&lt;&gt;"18.10")))),VLOOKUP(VALUE(K787),'[2]Controls v7 to v8'!$A$1:$I$165,2,FALSE),VLOOKUP(K787,'[2]Controls v7 to v8'!$A$1:$I$165,2,FALSE)),"")</f>
        <v/>
      </c>
      <c r="Q787" s="61" t="str">
        <f>IF(L787 &lt;&gt;"",IF(AND(L787&lt;&gt;"2.10",AND(L787&lt;&gt;"7.10",AND(L787&lt;&gt;"15.10",AND(L787&lt;&gt;"16.10",L787&lt;&gt;"18.10")))),VLOOKUP(VALUE(L787),'[2]Controls v7 to v8'!$A$1:$I$165,2,FALSE),VLOOKUP(L787,'[2]Controls v7 to v8'!$A$1:$I$165,2,FALSE)),"")</f>
        <v/>
      </c>
      <c r="R787" s="44" t="str">
        <f>IF(M787 &lt;&gt;"",IF(AND(M787&lt;&gt;"2.10",AND(M787&lt;&gt;"7.10",AND(M787&lt;&gt;"15.10",AND(M787&lt;&gt;"16.10",M787&lt;&gt;"18.10")))),VLOOKUP(VALUE(M787),'[2]Controls v7 to v8'!$A$1:$I$165,2,FALSE),VLOOKUP(M787,'[2]Controls v7 to v8'!$A$1:$I$165,2,FALSE)),"")</f>
        <v/>
      </c>
      <c r="S787" s="46" t="str">
        <f>'[2]IG Mapping Formula (8)'!H789</f>
        <v/>
      </c>
    </row>
    <row r="788" spans="1:19" ht="13" x14ac:dyDescent="0.15">
      <c r="A788" s="35"/>
      <c r="B788" s="35"/>
      <c r="C788" s="36"/>
      <c r="D788" s="36"/>
      <c r="E788" s="59"/>
      <c r="F788" s="59"/>
      <c r="G788" s="59"/>
      <c r="H788" s="59"/>
      <c r="I788" s="59"/>
      <c r="J788" s="59"/>
      <c r="K788" s="39"/>
      <c r="L788" s="39"/>
      <c r="M788" s="39"/>
      <c r="N788" s="42" t="str">
        <f>'[2]IG Mapping Formula (7.1)'!H790</f>
        <v/>
      </c>
      <c r="O788" s="35"/>
      <c r="P788" s="60" t="str">
        <f>IF(K788 &lt;&gt;"",IF(AND(K788&lt;&gt;"2.10",AND(K788&lt;&gt;"7.10",AND(K788&lt;&gt;"15.10",AND(K788&lt;&gt;"16.10",K788&lt;&gt;"18.10")))),VLOOKUP(VALUE(K788),'[2]Controls v7 to v8'!$A$1:$I$165,2,FALSE),VLOOKUP(K788,'[2]Controls v7 to v8'!$A$1:$I$165,2,FALSE)),"")</f>
        <v/>
      </c>
      <c r="Q788" s="60" t="str">
        <f>IF(L788 &lt;&gt;"",IF(AND(L788&lt;&gt;"2.10",AND(L788&lt;&gt;"7.10",AND(L788&lt;&gt;"15.10",AND(L788&lt;&gt;"16.10",L788&lt;&gt;"18.10")))),VLOOKUP(VALUE(L788),'[2]Controls v7 to v8'!$A$1:$I$165,2,FALSE),VLOOKUP(L788,'[2]Controls v7 to v8'!$A$1:$I$165,2,FALSE)),"")</f>
        <v/>
      </c>
      <c r="R788" s="40" t="str">
        <f>IF(M788 &lt;&gt;"",IF(AND(M788&lt;&gt;"2.10",AND(M788&lt;&gt;"7.10",AND(M788&lt;&gt;"15.10",AND(M788&lt;&gt;"16.10",M788&lt;&gt;"18.10")))),VLOOKUP(VALUE(M788),'[2]Controls v7 to v8'!$A$1:$I$165,2,FALSE),VLOOKUP(M788,'[2]Controls v7 to v8'!$A$1:$I$165,2,FALSE)),"")</f>
        <v/>
      </c>
      <c r="S788" s="42" t="str">
        <f>'[2]IG Mapping Formula (8)'!H790</f>
        <v/>
      </c>
    </row>
    <row r="789" spans="1:19" ht="13" x14ac:dyDescent="0.15">
      <c r="A789" s="35"/>
      <c r="B789" s="35"/>
      <c r="C789" s="36"/>
      <c r="D789" s="36"/>
      <c r="E789" s="59"/>
      <c r="F789" s="59"/>
      <c r="G789" s="59"/>
      <c r="H789" s="59"/>
      <c r="I789" s="59"/>
      <c r="J789" s="59"/>
      <c r="K789" s="39"/>
      <c r="L789" s="39"/>
      <c r="M789" s="39"/>
      <c r="N789" s="46" t="str">
        <f>'[2]IG Mapping Formula (7.1)'!H791</f>
        <v/>
      </c>
      <c r="O789" s="35"/>
      <c r="P789" s="45" t="str">
        <f>IF(K789 &lt;&gt;"",IF(AND(K789&lt;&gt;"2.10",AND(K789&lt;&gt;"7.10",AND(K789&lt;&gt;"15.10",AND(K789&lt;&gt;"16.10",K789&lt;&gt;"18.10")))),VLOOKUP(VALUE(K789),'[2]Controls v7 to v8'!$A$1:$I$165,2,FALSE),VLOOKUP(K789,'[2]Controls v7 to v8'!$A$1:$I$165,2,FALSE)),"")</f>
        <v/>
      </c>
      <c r="Q789" s="45" t="str">
        <f>IF(L789 &lt;&gt;"",IF(AND(L789&lt;&gt;"2.10",AND(L789&lt;&gt;"7.10",AND(L789&lt;&gt;"15.10",AND(L789&lt;&gt;"16.10",L789&lt;&gt;"18.10")))),VLOOKUP(VALUE(L789),'[2]Controls v7 to v8'!$A$1:$I$165,2,FALSE),VLOOKUP(L789,'[2]Controls v7 to v8'!$A$1:$I$165,2,FALSE)),"")</f>
        <v/>
      </c>
      <c r="R789" s="46" t="str">
        <f>IF(M789 &lt;&gt;"",IF(AND(M789&lt;&gt;"2.10",AND(M789&lt;&gt;"7.10",AND(M789&lt;&gt;"15.10",AND(M789&lt;&gt;"16.10",M789&lt;&gt;"18.10")))),VLOOKUP(VALUE(M789),'[2]Controls v7 to v8'!$A$1:$I$165,2,FALSE),VLOOKUP(M789,'[2]Controls v7 to v8'!$A$1:$I$165,2,FALSE)),"")</f>
        <v/>
      </c>
      <c r="S789" s="46" t="str">
        <f>'[2]IG Mapping Formula (8)'!H791</f>
        <v/>
      </c>
    </row>
    <row r="790" spans="1:19" ht="13" x14ac:dyDescent="0.15">
      <c r="A790" s="35"/>
      <c r="B790" s="35"/>
      <c r="C790" s="36"/>
      <c r="D790" s="36"/>
      <c r="E790" s="59"/>
      <c r="F790" s="59"/>
      <c r="G790" s="59"/>
      <c r="H790" s="59"/>
      <c r="I790" s="59"/>
      <c r="J790" s="59"/>
      <c r="K790" s="39"/>
      <c r="L790" s="39"/>
      <c r="M790" s="39"/>
      <c r="N790" s="83" t="str">
        <f>'[2]IG Mapping Formula (7.1)'!H792</f>
        <v/>
      </c>
      <c r="O790" s="35"/>
      <c r="P790" s="60" t="str">
        <f>IF(K790 &lt;&gt;"",IF(AND(K790&lt;&gt;"2.10",AND(K790&lt;&gt;"7.10",AND(K790&lt;&gt;"15.10",AND(K790&lt;&gt;"16.10",K790&lt;&gt;"18.10")))),VLOOKUP(VALUE(K790),'[2]Controls v7 to v8'!$A$1:$I$165,2,FALSE),VLOOKUP(K790,'[2]Controls v7 to v8'!$A$1:$I$165,2,FALSE)),"")</f>
        <v/>
      </c>
      <c r="Q790" s="60" t="str">
        <f>IF(L790 &lt;&gt;"",IF(AND(L790&lt;&gt;"2.10",AND(L790&lt;&gt;"7.10",AND(L790&lt;&gt;"15.10",AND(L790&lt;&gt;"16.10",L790&lt;&gt;"18.10")))),VLOOKUP(VALUE(L790),'[2]Controls v7 to v8'!$A$1:$I$165,2,FALSE),VLOOKUP(L790,'[2]Controls v7 to v8'!$A$1:$I$165,2,FALSE)),"")</f>
        <v/>
      </c>
      <c r="R790" s="40" t="str">
        <f>IF(M790 &lt;&gt;"",IF(AND(M790&lt;&gt;"2.10",AND(M790&lt;&gt;"7.10",AND(M790&lt;&gt;"15.10",AND(M790&lt;&gt;"16.10",M790&lt;&gt;"18.10")))),VLOOKUP(VALUE(M790),'[2]Controls v7 to v8'!$A$1:$I$165,2,FALSE),VLOOKUP(M790,'[2]Controls v7 to v8'!$A$1:$I$165,2,FALSE)),"")</f>
        <v/>
      </c>
      <c r="S790" s="83" t="str">
        <f>'[2]IG Mapping Formula (8)'!H792</f>
        <v/>
      </c>
    </row>
    <row r="791" spans="1:19" ht="13" x14ac:dyDescent="0.15">
      <c r="A791" s="35"/>
      <c r="B791" s="35"/>
      <c r="C791" s="36"/>
      <c r="D791" s="36"/>
      <c r="E791" s="59"/>
      <c r="F791" s="59"/>
      <c r="G791" s="59"/>
      <c r="H791" s="59"/>
      <c r="I791" s="59"/>
      <c r="J791" s="59"/>
      <c r="K791" s="39"/>
      <c r="L791" s="39"/>
      <c r="M791" s="39"/>
      <c r="N791" s="44" t="str">
        <f>'[2]IG Mapping Formula (7.1)'!H793</f>
        <v/>
      </c>
      <c r="O791" s="35"/>
      <c r="P791" s="61" t="str">
        <f>IF(K791 &lt;&gt;"",IF(AND(K791&lt;&gt;"2.10",AND(K791&lt;&gt;"7.10",AND(K791&lt;&gt;"15.10",AND(K791&lt;&gt;"16.10",K791&lt;&gt;"18.10")))),VLOOKUP(VALUE(K791),'[2]Controls v7 to v8'!$A$1:$I$165,2,FALSE),VLOOKUP(K791,'[2]Controls v7 to v8'!$A$1:$I$165,2,FALSE)),"")</f>
        <v/>
      </c>
      <c r="Q791" s="61" t="str">
        <f>IF(L791 &lt;&gt;"",IF(AND(L791&lt;&gt;"2.10",AND(L791&lt;&gt;"7.10",AND(L791&lt;&gt;"15.10",AND(L791&lt;&gt;"16.10",L791&lt;&gt;"18.10")))),VLOOKUP(VALUE(L791),'[2]Controls v7 to v8'!$A$1:$I$165,2,FALSE),VLOOKUP(L791,'[2]Controls v7 to v8'!$A$1:$I$165,2,FALSE)),"")</f>
        <v/>
      </c>
      <c r="R791" s="44" t="str">
        <f>IF(M791 &lt;&gt;"",IF(AND(M791&lt;&gt;"2.10",AND(M791&lt;&gt;"7.10",AND(M791&lt;&gt;"15.10",AND(M791&lt;&gt;"16.10",M791&lt;&gt;"18.10")))),VLOOKUP(VALUE(M791),'[2]Controls v7 to v8'!$A$1:$I$165,2,FALSE),VLOOKUP(M791,'[2]Controls v7 to v8'!$A$1:$I$165,2,FALSE)),"")</f>
        <v/>
      </c>
      <c r="S791" s="44" t="str">
        <f>'[2]IG Mapping Formula (8)'!H793</f>
        <v/>
      </c>
    </row>
    <row r="792" spans="1:19" ht="13" x14ac:dyDescent="0.15">
      <c r="A792" s="35"/>
      <c r="B792" s="35"/>
      <c r="C792" s="36"/>
      <c r="D792" s="36"/>
      <c r="E792" s="59"/>
      <c r="F792" s="59"/>
      <c r="G792" s="59"/>
      <c r="H792" s="59"/>
      <c r="I792" s="59"/>
      <c r="J792" s="59"/>
      <c r="K792" s="39"/>
      <c r="L792" s="39"/>
      <c r="M792" s="39"/>
      <c r="N792" s="40" t="str">
        <f>'[2]IG Mapping Formula (7.1)'!H794</f>
        <v/>
      </c>
      <c r="O792" s="35"/>
      <c r="P792" s="60" t="str">
        <f>IF(K792 &lt;&gt;"",IF(AND(K792&lt;&gt;"2.10",AND(K792&lt;&gt;"7.10",AND(K792&lt;&gt;"15.10",AND(K792&lt;&gt;"16.10",K792&lt;&gt;"18.10")))),VLOOKUP(VALUE(K792),'[2]Controls v7 to v8'!$A$1:$I$165,2,FALSE),VLOOKUP(K792,'[2]Controls v7 to v8'!$A$1:$I$165,2,FALSE)),"")</f>
        <v/>
      </c>
      <c r="Q792" s="60" t="str">
        <f>IF(L792 &lt;&gt;"",IF(AND(L792&lt;&gt;"2.10",AND(L792&lt;&gt;"7.10",AND(L792&lt;&gt;"15.10",AND(L792&lt;&gt;"16.10",L792&lt;&gt;"18.10")))),VLOOKUP(VALUE(L792),'[2]Controls v7 to v8'!$A$1:$I$165,2,FALSE),VLOOKUP(L792,'[2]Controls v7 to v8'!$A$1:$I$165,2,FALSE)),"")</f>
        <v/>
      </c>
      <c r="R792" s="40" t="str">
        <f>IF(M792 &lt;&gt;"",IF(AND(M792&lt;&gt;"2.10",AND(M792&lt;&gt;"7.10",AND(M792&lt;&gt;"15.10",AND(M792&lt;&gt;"16.10",M792&lt;&gt;"18.10")))),VLOOKUP(VALUE(M792),'[2]Controls v7 to v8'!$A$1:$I$165,2,FALSE),VLOOKUP(M792,'[2]Controls v7 to v8'!$A$1:$I$165,2,FALSE)),"")</f>
        <v/>
      </c>
      <c r="S792" s="40" t="str">
        <f>'[2]IG Mapping Formula (8)'!H794</f>
        <v/>
      </c>
    </row>
    <row r="793" spans="1:19" ht="13" x14ac:dyDescent="0.15">
      <c r="A793" s="35"/>
      <c r="B793" s="35"/>
      <c r="C793" s="36"/>
      <c r="D793" s="36"/>
      <c r="E793" s="59"/>
      <c r="F793" s="59"/>
      <c r="G793" s="59"/>
      <c r="H793" s="59"/>
      <c r="I793" s="59"/>
      <c r="J793" s="59"/>
      <c r="K793" s="39"/>
      <c r="L793" s="39"/>
      <c r="M793" s="39"/>
      <c r="N793" s="44" t="str">
        <f>'[2]IG Mapping Formula (7.1)'!H795</f>
        <v/>
      </c>
      <c r="O793" s="35"/>
      <c r="P793" s="61" t="str">
        <f>IF(K793 &lt;&gt;"",IF(AND(K793&lt;&gt;"2.10",AND(K793&lt;&gt;"7.10",AND(K793&lt;&gt;"15.10",AND(K793&lt;&gt;"16.10",K793&lt;&gt;"18.10")))),VLOOKUP(VALUE(K793),'[2]Controls v7 to v8'!$A$1:$I$165,2,FALSE),VLOOKUP(K793,'[2]Controls v7 to v8'!$A$1:$I$165,2,FALSE)),"")</f>
        <v/>
      </c>
      <c r="Q793" s="61" t="str">
        <f>IF(L793 &lt;&gt;"",IF(AND(L793&lt;&gt;"2.10",AND(L793&lt;&gt;"7.10",AND(L793&lt;&gt;"15.10",AND(L793&lt;&gt;"16.10",L793&lt;&gt;"18.10")))),VLOOKUP(VALUE(L793),'[2]Controls v7 to v8'!$A$1:$I$165,2,FALSE),VLOOKUP(L793,'[2]Controls v7 to v8'!$A$1:$I$165,2,FALSE)),"")</f>
        <v/>
      </c>
      <c r="R793" s="44" t="str">
        <f>IF(M793 &lt;&gt;"",IF(AND(M793&lt;&gt;"2.10",AND(M793&lt;&gt;"7.10",AND(M793&lt;&gt;"15.10",AND(M793&lt;&gt;"16.10",M793&lt;&gt;"18.10")))),VLOOKUP(VALUE(M793),'[2]Controls v7 to v8'!$A$1:$I$165,2,FALSE),VLOOKUP(M793,'[2]Controls v7 to v8'!$A$1:$I$165,2,FALSE)),"")</f>
        <v/>
      </c>
      <c r="S793" s="44" t="str">
        <f>'[2]IG Mapping Formula (8)'!H795</f>
        <v/>
      </c>
    </row>
    <row r="794" spans="1:19" ht="13" x14ac:dyDescent="0.15">
      <c r="A794" s="35"/>
      <c r="B794" s="35"/>
      <c r="C794" s="36"/>
      <c r="D794" s="36"/>
      <c r="E794" s="59"/>
      <c r="F794" s="59"/>
      <c r="G794" s="59"/>
      <c r="H794" s="59"/>
      <c r="I794" s="59"/>
      <c r="J794" s="59"/>
      <c r="K794" s="39"/>
      <c r="L794" s="39"/>
      <c r="M794" s="39"/>
      <c r="N794" s="40" t="str">
        <f>'[2]IG Mapping Formula (7.1)'!H796</f>
        <v/>
      </c>
      <c r="O794" s="35"/>
      <c r="P794" s="60" t="str">
        <f>IF(K794 &lt;&gt;"",IF(AND(K794&lt;&gt;"2.10",AND(K794&lt;&gt;"7.10",AND(K794&lt;&gt;"15.10",AND(K794&lt;&gt;"16.10",K794&lt;&gt;"18.10")))),VLOOKUP(VALUE(K794),'[2]Controls v7 to v8'!$A$1:$I$165,2,FALSE),VLOOKUP(K794,'[2]Controls v7 to v8'!$A$1:$I$165,2,FALSE)),"")</f>
        <v/>
      </c>
      <c r="Q794" s="60" t="str">
        <f>IF(L794 &lt;&gt;"",IF(AND(L794&lt;&gt;"2.10",AND(L794&lt;&gt;"7.10",AND(L794&lt;&gt;"15.10",AND(L794&lt;&gt;"16.10",L794&lt;&gt;"18.10")))),VLOOKUP(VALUE(L794),'[2]Controls v7 to v8'!$A$1:$I$165,2,FALSE),VLOOKUP(L794,'[2]Controls v7 to v8'!$A$1:$I$165,2,FALSE)),"")</f>
        <v/>
      </c>
      <c r="R794" s="40" t="str">
        <f>IF(M794 &lt;&gt;"",IF(AND(M794&lt;&gt;"2.10",AND(M794&lt;&gt;"7.10",AND(M794&lt;&gt;"15.10",AND(M794&lt;&gt;"16.10",M794&lt;&gt;"18.10")))),VLOOKUP(VALUE(M794),'[2]Controls v7 to v8'!$A$1:$I$165,2,FALSE),VLOOKUP(M794,'[2]Controls v7 to v8'!$A$1:$I$165,2,FALSE)),"")</f>
        <v/>
      </c>
      <c r="S794" s="40" t="str">
        <f>'[2]IG Mapping Formula (8)'!H796</f>
        <v/>
      </c>
    </row>
    <row r="795" spans="1:19" ht="13" x14ac:dyDescent="0.15">
      <c r="A795" s="35"/>
      <c r="B795" s="35"/>
      <c r="C795" s="36"/>
      <c r="D795" s="36"/>
      <c r="E795" s="59"/>
      <c r="F795" s="59"/>
      <c r="G795" s="59"/>
      <c r="H795" s="59"/>
      <c r="I795" s="59"/>
      <c r="J795" s="59"/>
      <c r="K795" s="39"/>
      <c r="L795" s="39"/>
      <c r="M795" s="39"/>
      <c r="N795" s="46" t="str">
        <f>'[2]IG Mapping Formula (7.1)'!H797</f>
        <v/>
      </c>
      <c r="O795" s="35"/>
      <c r="P795" s="61" t="str">
        <f>IF(K795 &lt;&gt;"",IF(AND(K795&lt;&gt;"2.10",AND(K795&lt;&gt;"7.10",AND(K795&lt;&gt;"15.10",AND(K795&lt;&gt;"16.10",K795&lt;&gt;"18.10")))),VLOOKUP(VALUE(K795),'[2]Controls v7 to v8'!$A$1:$I$165,2,FALSE),VLOOKUP(K795,'[2]Controls v7 to v8'!$A$1:$I$165,2,FALSE)),"")</f>
        <v/>
      </c>
      <c r="Q795" s="61" t="str">
        <f>IF(L795 &lt;&gt;"",IF(AND(L795&lt;&gt;"2.10",AND(L795&lt;&gt;"7.10",AND(L795&lt;&gt;"15.10",AND(L795&lt;&gt;"16.10",L795&lt;&gt;"18.10")))),VLOOKUP(VALUE(L795),'[2]Controls v7 to v8'!$A$1:$I$165,2,FALSE),VLOOKUP(L795,'[2]Controls v7 to v8'!$A$1:$I$165,2,FALSE)),"")</f>
        <v/>
      </c>
      <c r="R795" s="44" t="str">
        <f>IF(M795 &lt;&gt;"",IF(AND(M795&lt;&gt;"2.10",AND(M795&lt;&gt;"7.10",AND(M795&lt;&gt;"15.10",AND(M795&lt;&gt;"16.10",M795&lt;&gt;"18.10")))),VLOOKUP(VALUE(M795),'[2]Controls v7 to v8'!$A$1:$I$165,2,FALSE),VLOOKUP(M795,'[2]Controls v7 to v8'!$A$1:$I$165,2,FALSE)),"")</f>
        <v/>
      </c>
      <c r="S795" s="46" t="str">
        <f>'[2]IG Mapping Formula (8)'!H797</f>
        <v/>
      </c>
    </row>
    <row r="796" spans="1:19" ht="13" x14ac:dyDescent="0.15">
      <c r="A796" s="35"/>
      <c r="B796" s="35"/>
      <c r="C796" s="36"/>
      <c r="D796" s="36"/>
      <c r="E796" s="59"/>
      <c r="F796" s="59"/>
      <c r="G796" s="59"/>
      <c r="H796" s="59"/>
      <c r="I796" s="59"/>
      <c r="J796" s="59"/>
      <c r="K796" s="39"/>
      <c r="L796" s="39"/>
      <c r="M796" s="39"/>
      <c r="N796" s="40" t="str">
        <f>'[2]IG Mapping Formula (7.1)'!H798</f>
        <v/>
      </c>
      <c r="O796" s="35"/>
      <c r="P796" s="60" t="str">
        <f>IF(K796 &lt;&gt;"",IF(AND(K796&lt;&gt;"2.10",AND(K796&lt;&gt;"7.10",AND(K796&lt;&gt;"15.10",AND(K796&lt;&gt;"16.10",K796&lt;&gt;"18.10")))),VLOOKUP(VALUE(K796),'[2]Controls v7 to v8'!$A$1:$I$165,2,FALSE),VLOOKUP(K796,'[2]Controls v7 to v8'!$A$1:$I$165,2,FALSE)),"")</f>
        <v/>
      </c>
      <c r="Q796" s="60" t="str">
        <f>IF(L796 &lt;&gt;"",IF(AND(L796&lt;&gt;"2.10",AND(L796&lt;&gt;"7.10",AND(L796&lt;&gt;"15.10",AND(L796&lt;&gt;"16.10",L796&lt;&gt;"18.10")))),VLOOKUP(VALUE(L796),'[2]Controls v7 to v8'!$A$1:$I$165,2,FALSE),VLOOKUP(L796,'[2]Controls v7 to v8'!$A$1:$I$165,2,FALSE)),"")</f>
        <v/>
      </c>
      <c r="R796" s="40" t="str">
        <f>IF(M796 &lt;&gt;"",IF(AND(M796&lt;&gt;"2.10",AND(M796&lt;&gt;"7.10",AND(M796&lt;&gt;"15.10",AND(M796&lt;&gt;"16.10",M796&lt;&gt;"18.10")))),VLOOKUP(VALUE(M796),'[2]Controls v7 to v8'!$A$1:$I$165,2,FALSE),VLOOKUP(M796,'[2]Controls v7 to v8'!$A$1:$I$165,2,FALSE)),"")</f>
        <v/>
      </c>
      <c r="S796" s="40" t="str">
        <f>'[2]IG Mapping Formula (8)'!H798</f>
        <v/>
      </c>
    </row>
    <row r="797" spans="1:19" ht="13" x14ac:dyDescent="0.15">
      <c r="A797" s="35"/>
      <c r="B797" s="35"/>
      <c r="C797" s="36"/>
      <c r="D797" s="36"/>
      <c r="E797" s="59"/>
      <c r="F797" s="59"/>
      <c r="G797" s="59"/>
      <c r="H797" s="59"/>
      <c r="I797" s="59"/>
      <c r="J797" s="59"/>
      <c r="K797" s="39"/>
      <c r="L797" s="39"/>
      <c r="M797" s="39"/>
      <c r="N797" s="44" t="str">
        <f>'[2]IG Mapping Formula (7.1)'!H799</f>
        <v/>
      </c>
      <c r="O797" s="35"/>
      <c r="P797" s="61" t="str">
        <f>IF(K797 &lt;&gt;"",IF(AND(K797&lt;&gt;"2.10",AND(K797&lt;&gt;"7.10",AND(K797&lt;&gt;"15.10",AND(K797&lt;&gt;"16.10",K797&lt;&gt;"18.10")))),VLOOKUP(VALUE(K797),'[2]Controls v7 to v8'!$A$1:$I$165,2,FALSE),VLOOKUP(K797,'[2]Controls v7 to v8'!$A$1:$I$165,2,FALSE)),"")</f>
        <v/>
      </c>
      <c r="Q797" s="61" t="str">
        <f>IF(L797 &lt;&gt;"",IF(AND(L797&lt;&gt;"2.10",AND(L797&lt;&gt;"7.10",AND(L797&lt;&gt;"15.10",AND(L797&lt;&gt;"16.10",L797&lt;&gt;"18.10")))),VLOOKUP(VALUE(L797),'[2]Controls v7 to v8'!$A$1:$I$165,2,FALSE),VLOOKUP(L797,'[2]Controls v7 to v8'!$A$1:$I$165,2,FALSE)),"")</f>
        <v/>
      </c>
      <c r="R797" s="44" t="str">
        <f>IF(M797 &lt;&gt;"",IF(AND(M797&lt;&gt;"2.10",AND(M797&lt;&gt;"7.10",AND(M797&lt;&gt;"15.10",AND(M797&lt;&gt;"16.10",M797&lt;&gt;"18.10")))),VLOOKUP(VALUE(M797),'[2]Controls v7 to v8'!$A$1:$I$165,2,FALSE),VLOOKUP(M797,'[2]Controls v7 to v8'!$A$1:$I$165,2,FALSE)),"")</f>
        <v/>
      </c>
      <c r="S797" s="44" t="str">
        <f>'[2]IG Mapping Formula (8)'!H799</f>
        <v/>
      </c>
    </row>
    <row r="798" spans="1:19" ht="13" x14ac:dyDescent="0.15">
      <c r="A798" s="35"/>
      <c r="B798" s="35"/>
      <c r="C798" s="36"/>
      <c r="D798" s="36"/>
      <c r="E798" s="59"/>
      <c r="F798" s="59"/>
      <c r="G798" s="59"/>
      <c r="H798" s="59"/>
      <c r="I798" s="59"/>
      <c r="J798" s="59"/>
      <c r="K798" s="39"/>
      <c r="L798" s="39"/>
      <c r="M798" s="39"/>
      <c r="N798" s="40" t="str">
        <f>'[2]IG Mapping Formula (7.1)'!H800</f>
        <v/>
      </c>
      <c r="O798" s="35"/>
      <c r="P798" s="41" t="str">
        <f>IF(K798 &lt;&gt;"",IF(AND(K798&lt;&gt;"2.10",AND(K798&lt;&gt;"7.10",AND(K798&lt;&gt;"15.10",AND(K798&lt;&gt;"16.10",K798&lt;&gt;"18.10")))),VLOOKUP(VALUE(K798),'[2]Controls v7 to v8'!$A$1:$I$165,2,FALSE),VLOOKUP(K798,'[2]Controls v7 to v8'!$A$1:$I$165,2,FALSE)),"")</f>
        <v/>
      </c>
      <c r="Q798" s="41" t="str">
        <f>IF(L798 &lt;&gt;"",IF(AND(L798&lt;&gt;"2.10",AND(L798&lt;&gt;"7.10",AND(L798&lt;&gt;"15.10",AND(L798&lt;&gt;"16.10",L798&lt;&gt;"18.10")))),VLOOKUP(VALUE(L798),'[2]Controls v7 to v8'!$A$1:$I$165,2,FALSE),VLOOKUP(L798,'[2]Controls v7 to v8'!$A$1:$I$165,2,FALSE)),"")</f>
        <v/>
      </c>
      <c r="R798" s="42" t="str">
        <f>IF(M798 &lt;&gt;"",IF(AND(M798&lt;&gt;"2.10",AND(M798&lt;&gt;"7.10",AND(M798&lt;&gt;"15.10",AND(M798&lt;&gt;"16.10",M798&lt;&gt;"18.10")))),VLOOKUP(VALUE(M798),'[2]Controls v7 to v8'!$A$1:$I$165,2,FALSE),VLOOKUP(M798,'[2]Controls v7 to v8'!$A$1:$I$165,2,FALSE)),"")</f>
        <v/>
      </c>
      <c r="S798" s="40" t="str">
        <f>'[2]IG Mapping Formula (8)'!H800</f>
        <v/>
      </c>
    </row>
    <row r="799" spans="1:19" ht="13" x14ac:dyDescent="0.15">
      <c r="A799" s="35"/>
      <c r="B799" s="35"/>
      <c r="C799" s="36"/>
      <c r="D799" s="36"/>
      <c r="E799" s="59"/>
      <c r="F799" s="59"/>
      <c r="G799" s="59"/>
      <c r="H799" s="59"/>
      <c r="I799" s="59"/>
      <c r="J799" s="59"/>
      <c r="K799" s="39"/>
      <c r="L799" s="39"/>
      <c r="M799" s="39"/>
      <c r="N799" s="44" t="str">
        <f>'[2]IG Mapping Formula (7.1)'!H801</f>
        <v/>
      </c>
      <c r="O799" s="35"/>
      <c r="P799" s="61" t="str">
        <f>IF(K799 &lt;&gt;"",IF(AND(K799&lt;&gt;"2.10",AND(K799&lt;&gt;"7.10",AND(K799&lt;&gt;"15.10",AND(K799&lt;&gt;"16.10",K799&lt;&gt;"18.10")))),VLOOKUP(VALUE(K799),'[2]Controls v7 to v8'!$A$1:$I$165,2,FALSE),VLOOKUP(K799,'[2]Controls v7 to v8'!$A$1:$I$165,2,FALSE)),"")</f>
        <v/>
      </c>
      <c r="Q799" s="61" t="str">
        <f>IF(L799 &lt;&gt;"",IF(AND(L799&lt;&gt;"2.10",AND(L799&lt;&gt;"7.10",AND(L799&lt;&gt;"15.10",AND(L799&lt;&gt;"16.10",L799&lt;&gt;"18.10")))),VLOOKUP(VALUE(L799),'[2]Controls v7 to v8'!$A$1:$I$165,2,FALSE),VLOOKUP(L799,'[2]Controls v7 to v8'!$A$1:$I$165,2,FALSE)),"")</f>
        <v/>
      </c>
      <c r="R799" s="44" t="str">
        <f>IF(M799 &lt;&gt;"",IF(AND(M799&lt;&gt;"2.10",AND(M799&lt;&gt;"7.10",AND(M799&lt;&gt;"15.10",AND(M799&lt;&gt;"16.10",M799&lt;&gt;"18.10")))),VLOOKUP(VALUE(M799),'[2]Controls v7 to v8'!$A$1:$I$165,2,FALSE),VLOOKUP(M799,'[2]Controls v7 to v8'!$A$1:$I$165,2,FALSE)),"")</f>
        <v/>
      </c>
      <c r="S799" s="44" t="str">
        <f>'[2]IG Mapping Formula (8)'!H801</f>
        <v/>
      </c>
    </row>
    <row r="800" spans="1:19" ht="13" x14ac:dyDescent="0.15">
      <c r="A800" s="35"/>
      <c r="B800" s="35"/>
      <c r="C800" s="36"/>
      <c r="D800" s="36"/>
      <c r="E800" s="59"/>
      <c r="F800" s="59"/>
      <c r="G800" s="59"/>
      <c r="H800" s="59"/>
      <c r="I800" s="59"/>
      <c r="J800" s="59"/>
      <c r="K800" s="39"/>
      <c r="L800" s="39"/>
      <c r="M800" s="39"/>
      <c r="N800" s="40" t="str">
        <f>'[2]IG Mapping Formula (7.1)'!H802</f>
        <v/>
      </c>
      <c r="O800" s="35"/>
      <c r="P800" s="60" t="str">
        <f>IF(K800 &lt;&gt;"",IF(AND(K800&lt;&gt;"2.10",AND(K800&lt;&gt;"7.10",AND(K800&lt;&gt;"15.10",AND(K800&lt;&gt;"16.10",K800&lt;&gt;"18.10")))),VLOOKUP(VALUE(K800),'[2]Controls v7 to v8'!$A$1:$I$165,2,FALSE),VLOOKUP(K800,'[2]Controls v7 to v8'!$A$1:$I$165,2,FALSE)),"")</f>
        <v/>
      </c>
      <c r="Q800" s="60" t="str">
        <f>IF(L800 &lt;&gt;"",IF(AND(L800&lt;&gt;"2.10",AND(L800&lt;&gt;"7.10",AND(L800&lt;&gt;"15.10",AND(L800&lt;&gt;"16.10",L800&lt;&gt;"18.10")))),VLOOKUP(VALUE(L800),'[2]Controls v7 to v8'!$A$1:$I$165,2,FALSE),VLOOKUP(L800,'[2]Controls v7 to v8'!$A$1:$I$165,2,FALSE)),"")</f>
        <v/>
      </c>
      <c r="R800" s="40" t="str">
        <f>IF(M800 &lt;&gt;"",IF(AND(M800&lt;&gt;"2.10",AND(M800&lt;&gt;"7.10",AND(M800&lt;&gt;"15.10",AND(M800&lt;&gt;"16.10",M800&lt;&gt;"18.10")))),VLOOKUP(VALUE(M800),'[2]Controls v7 to v8'!$A$1:$I$165,2,FALSE),VLOOKUP(M800,'[2]Controls v7 to v8'!$A$1:$I$165,2,FALSE)),"")</f>
        <v/>
      </c>
      <c r="S800" s="40" t="str">
        <f>'[2]IG Mapping Formula (8)'!H802</f>
        <v/>
      </c>
    </row>
    <row r="801" spans="1:19" ht="13" x14ac:dyDescent="0.15">
      <c r="A801" s="35"/>
      <c r="B801" s="35"/>
      <c r="C801" s="36"/>
      <c r="D801" s="36"/>
      <c r="E801" s="59"/>
      <c r="F801" s="59"/>
      <c r="G801" s="59"/>
      <c r="H801" s="59"/>
      <c r="I801" s="59"/>
      <c r="J801" s="59"/>
      <c r="K801" s="39"/>
      <c r="L801" s="39"/>
      <c r="M801" s="39"/>
      <c r="N801" s="44" t="str">
        <f>'[2]IG Mapping Formula (7.1)'!H803</f>
        <v/>
      </c>
      <c r="O801" s="35"/>
      <c r="P801" s="61" t="str">
        <f>IF(K801 &lt;&gt;"",IF(AND(K801&lt;&gt;"2.10",AND(K801&lt;&gt;"7.10",AND(K801&lt;&gt;"15.10",AND(K801&lt;&gt;"16.10",K801&lt;&gt;"18.10")))),VLOOKUP(VALUE(K801),'[2]Controls v7 to v8'!$A$1:$I$165,2,FALSE),VLOOKUP(K801,'[2]Controls v7 to v8'!$A$1:$I$165,2,FALSE)),"")</f>
        <v/>
      </c>
      <c r="Q801" s="61" t="str">
        <f>IF(L801 &lt;&gt;"",IF(AND(L801&lt;&gt;"2.10",AND(L801&lt;&gt;"7.10",AND(L801&lt;&gt;"15.10",AND(L801&lt;&gt;"16.10",L801&lt;&gt;"18.10")))),VLOOKUP(VALUE(L801),'[2]Controls v7 to v8'!$A$1:$I$165,2,FALSE),VLOOKUP(L801,'[2]Controls v7 to v8'!$A$1:$I$165,2,FALSE)),"")</f>
        <v/>
      </c>
      <c r="R801" s="44" t="str">
        <f>IF(M801 &lt;&gt;"",IF(AND(M801&lt;&gt;"2.10",AND(M801&lt;&gt;"7.10",AND(M801&lt;&gt;"15.10",AND(M801&lt;&gt;"16.10",M801&lt;&gt;"18.10")))),VLOOKUP(VALUE(M801),'[2]Controls v7 to v8'!$A$1:$I$165,2,FALSE),VLOOKUP(M801,'[2]Controls v7 to v8'!$A$1:$I$165,2,FALSE)),"")</f>
        <v/>
      </c>
      <c r="S801" s="44" t="str">
        <f>'[2]IG Mapping Formula (8)'!H803</f>
        <v/>
      </c>
    </row>
    <row r="802" spans="1:19" ht="13" x14ac:dyDescent="0.15">
      <c r="A802" s="35"/>
      <c r="B802" s="35"/>
      <c r="C802" s="36"/>
      <c r="D802" s="36"/>
      <c r="E802" s="59"/>
      <c r="F802" s="59"/>
      <c r="G802" s="59"/>
      <c r="H802" s="59"/>
      <c r="I802" s="59"/>
      <c r="J802" s="59"/>
      <c r="K802" s="39"/>
      <c r="L802" s="39"/>
      <c r="M802" s="39"/>
      <c r="N802" s="40" t="str">
        <f>'[2]IG Mapping Formula (7.1)'!H804</f>
        <v/>
      </c>
      <c r="O802" s="35"/>
      <c r="P802" s="60" t="str">
        <f>IF(K802 &lt;&gt;"",IF(AND(K802&lt;&gt;"2.10",AND(K802&lt;&gt;"7.10",AND(K802&lt;&gt;"15.10",AND(K802&lt;&gt;"16.10",K802&lt;&gt;"18.10")))),VLOOKUP(VALUE(K802),'[2]Controls v7 to v8'!$A$1:$I$165,2,FALSE),VLOOKUP(K802,'[2]Controls v7 to v8'!$A$1:$I$165,2,FALSE)),"")</f>
        <v/>
      </c>
      <c r="Q802" s="60" t="str">
        <f>IF(L802 &lt;&gt;"",IF(AND(L802&lt;&gt;"2.10",AND(L802&lt;&gt;"7.10",AND(L802&lt;&gt;"15.10",AND(L802&lt;&gt;"16.10",L802&lt;&gt;"18.10")))),VLOOKUP(VALUE(L802),'[2]Controls v7 to v8'!$A$1:$I$165,2,FALSE),VLOOKUP(L802,'[2]Controls v7 to v8'!$A$1:$I$165,2,FALSE)),"")</f>
        <v/>
      </c>
      <c r="R802" s="40" t="str">
        <f>IF(M802 &lt;&gt;"",IF(AND(M802&lt;&gt;"2.10",AND(M802&lt;&gt;"7.10",AND(M802&lt;&gt;"15.10",AND(M802&lt;&gt;"16.10",M802&lt;&gt;"18.10")))),VLOOKUP(VALUE(M802),'[2]Controls v7 to v8'!$A$1:$I$165,2,FALSE),VLOOKUP(M802,'[2]Controls v7 to v8'!$A$1:$I$165,2,FALSE)),"")</f>
        <v/>
      </c>
      <c r="S802" s="40" t="str">
        <f>'[2]IG Mapping Formula (8)'!H804</f>
        <v/>
      </c>
    </row>
    <row r="803" spans="1:19" ht="13" x14ac:dyDescent="0.15">
      <c r="A803" s="35"/>
      <c r="B803" s="35"/>
      <c r="C803" s="36"/>
      <c r="D803" s="36"/>
      <c r="E803" s="59"/>
      <c r="F803" s="59"/>
      <c r="G803" s="59"/>
      <c r="H803" s="59"/>
      <c r="I803" s="59"/>
      <c r="J803" s="59"/>
      <c r="K803" s="39"/>
      <c r="L803" s="39"/>
      <c r="M803" s="39"/>
      <c r="N803" s="44" t="str">
        <f>'[2]IG Mapping Formula (7.1)'!H805</f>
        <v/>
      </c>
      <c r="O803" s="35"/>
      <c r="P803" s="61" t="str">
        <f>IF(K803 &lt;&gt;"",IF(AND(K803&lt;&gt;"2.10",AND(K803&lt;&gt;"7.10",AND(K803&lt;&gt;"15.10",AND(K803&lt;&gt;"16.10",K803&lt;&gt;"18.10")))),VLOOKUP(VALUE(K803),'[2]Controls v7 to v8'!$A$1:$I$165,2,FALSE),VLOOKUP(K803,'[2]Controls v7 to v8'!$A$1:$I$165,2,FALSE)),"")</f>
        <v/>
      </c>
      <c r="Q803" s="61" t="str">
        <f>IF(L803 &lt;&gt;"",IF(AND(L803&lt;&gt;"2.10",AND(L803&lt;&gt;"7.10",AND(L803&lt;&gt;"15.10",AND(L803&lt;&gt;"16.10",L803&lt;&gt;"18.10")))),VLOOKUP(VALUE(L803),'[2]Controls v7 to v8'!$A$1:$I$165,2,FALSE),VLOOKUP(L803,'[2]Controls v7 to v8'!$A$1:$I$165,2,FALSE)),"")</f>
        <v/>
      </c>
      <c r="R803" s="44" t="str">
        <f>IF(M803 &lt;&gt;"",IF(AND(M803&lt;&gt;"2.10",AND(M803&lt;&gt;"7.10",AND(M803&lt;&gt;"15.10",AND(M803&lt;&gt;"16.10",M803&lt;&gt;"18.10")))),VLOOKUP(VALUE(M803),'[2]Controls v7 to v8'!$A$1:$I$165,2,FALSE),VLOOKUP(M803,'[2]Controls v7 to v8'!$A$1:$I$165,2,FALSE)),"")</f>
        <v/>
      </c>
      <c r="S803" s="44" t="str">
        <f>'[2]IG Mapping Formula (8)'!H805</f>
        <v/>
      </c>
    </row>
    <row r="804" spans="1:19" ht="13" x14ac:dyDescent="0.15">
      <c r="A804" s="35"/>
      <c r="B804" s="35"/>
      <c r="C804" s="36"/>
      <c r="D804" s="36"/>
      <c r="E804" s="59"/>
      <c r="F804" s="59"/>
      <c r="G804" s="59"/>
      <c r="H804" s="59"/>
      <c r="I804" s="59"/>
      <c r="J804" s="59"/>
      <c r="K804" s="39"/>
      <c r="L804" s="39"/>
      <c r="M804" s="39"/>
      <c r="N804" s="42" t="str">
        <f>'[2]IG Mapping Formula (7.1)'!H806</f>
        <v/>
      </c>
      <c r="O804" s="35"/>
      <c r="P804" s="41" t="str">
        <f>IF(K804 &lt;&gt;"",IF(AND(K804&lt;&gt;"2.10",AND(K804&lt;&gt;"7.10",AND(K804&lt;&gt;"15.10",AND(K804&lt;&gt;"16.10",K804&lt;&gt;"18.10")))),VLOOKUP(VALUE(K804),'[2]Controls v7 to v8'!$A$1:$I$165,2,FALSE),VLOOKUP(K804,'[2]Controls v7 to v8'!$A$1:$I$165,2,FALSE)),"")</f>
        <v/>
      </c>
      <c r="Q804" s="41" t="str">
        <f>IF(L804 &lt;&gt;"",IF(AND(L804&lt;&gt;"2.10",AND(L804&lt;&gt;"7.10",AND(L804&lt;&gt;"15.10",AND(L804&lt;&gt;"16.10",L804&lt;&gt;"18.10")))),VLOOKUP(VALUE(L804),'[2]Controls v7 to v8'!$A$1:$I$165,2,FALSE),VLOOKUP(L804,'[2]Controls v7 to v8'!$A$1:$I$165,2,FALSE)),"")</f>
        <v/>
      </c>
      <c r="R804" s="42" t="str">
        <f>IF(M804 &lt;&gt;"",IF(AND(M804&lt;&gt;"2.10",AND(M804&lt;&gt;"7.10",AND(M804&lt;&gt;"15.10",AND(M804&lt;&gt;"16.10",M804&lt;&gt;"18.10")))),VLOOKUP(VALUE(M804),'[2]Controls v7 to v8'!$A$1:$I$165,2,FALSE),VLOOKUP(M804,'[2]Controls v7 to v8'!$A$1:$I$165,2,FALSE)),"")</f>
        <v/>
      </c>
      <c r="S804" s="42" t="str">
        <f>'[2]IG Mapping Formula (8)'!H806</f>
        <v/>
      </c>
    </row>
    <row r="805" spans="1:19" ht="13" x14ac:dyDescent="0.15">
      <c r="A805" s="35"/>
      <c r="B805" s="35"/>
      <c r="C805" s="36"/>
      <c r="D805" s="36"/>
      <c r="E805" s="59"/>
      <c r="F805" s="59"/>
      <c r="G805" s="59"/>
      <c r="H805" s="59"/>
      <c r="I805" s="59"/>
      <c r="J805" s="59"/>
      <c r="K805" s="39"/>
      <c r="L805" s="39"/>
      <c r="M805" s="39"/>
      <c r="N805" s="44" t="str">
        <f>'[2]IG Mapping Formula (7.1)'!H807</f>
        <v/>
      </c>
      <c r="O805" s="35"/>
      <c r="P805" s="45" t="str">
        <f>IF(K805 &lt;&gt;"",IF(AND(K805&lt;&gt;"2.10",AND(K805&lt;&gt;"7.10",AND(K805&lt;&gt;"15.10",AND(K805&lt;&gt;"16.10",K805&lt;&gt;"18.10")))),VLOOKUP(VALUE(K805),'[2]Controls v7 to v8'!$A$1:$I$165,2,FALSE),VLOOKUP(K805,'[2]Controls v7 to v8'!$A$1:$I$165,2,FALSE)),"")</f>
        <v/>
      </c>
      <c r="Q805" s="45" t="str">
        <f>IF(L805 &lt;&gt;"",IF(AND(L805&lt;&gt;"2.10",AND(L805&lt;&gt;"7.10",AND(L805&lt;&gt;"15.10",AND(L805&lt;&gt;"16.10",L805&lt;&gt;"18.10")))),VLOOKUP(VALUE(L805),'[2]Controls v7 to v8'!$A$1:$I$165,2,FALSE),VLOOKUP(L805,'[2]Controls v7 to v8'!$A$1:$I$165,2,FALSE)),"")</f>
        <v/>
      </c>
      <c r="R805" s="46" t="str">
        <f>IF(M805 &lt;&gt;"",IF(AND(M805&lt;&gt;"2.10",AND(M805&lt;&gt;"7.10",AND(M805&lt;&gt;"15.10",AND(M805&lt;&gt;"16.10",M805&lt;&gt;"18.10")))),VLOOKUP(VALUE(M805),'[2]Controls v7 to v8'!$A$1:$I$165,2,FALSE),VLOOKUP(M805,'[2]Controls v7 to v8'!$A$1:$I$165,2,FALSE)),"")</f>
        <v/>
      </c>
      <c r="S805" s="44" t="str">
        <f>'[2]IG Mapping Formula (8)'!H807</f>
        <v/>
      </c>
    </row>
    <row r="806" spans="1:19" ht="13" x14ac:dyDescent="0.15">
      <c r="A806" s="35"/>
      <c r="B806" s="35"/>
      <c r="C806" s="36"/>
      <c r="D806" s="36"/>
      <c r="E806" s="59"/>
      <c r="F806" s="59"/>
      <c r="G806" s="59"/>
      <c r="H806" s="59"/>
      <c r="I806" s="59"/>
      <c r="J806" s="59"/>
      <c r="K806" s="39"/>
      <c r="L806" s="39"/>
      <c r="M806" s="39"/>
      <c r="N806" s="40" t="str">
        <f>'[2]IG Mapping Formula (7.1)'!H808</f>
        <v/>
      </c>
      <c r="O806" s="35"/>
      <c r="P806" s="60" t="str">
        <f>IF(K806 &lt;&gt;"",IF(AND(K806&lt;&gt;"2.10",AND(K806&lt;&gt;"7.10",AND(K806&lt;&gt;"15.10",AND(K806&lt;&gt;"16.10",K806&lt;&gt;"18.10")))),VLOOKUP(VALUE(K806),'[2]Controls v7 to v8'!$A$1:$I$165,2,FALSE),VLOOKUP(K806,'[2]Controls v7 to v8'!$A$1:$I$165,2,FALSE)),"")</f>
        <v/>
      </c>
      <c r="Q806" s="60" t="str">
        <f>IF(L806 &lt;&gt;"",IF(AND(L806&lt;&gt;"2.10",AND(L806&lt;&gt;"7.10",AND(L806&lt;&gt;"15.10",AND(L806&lt;&gt;"16.10",L806&lt;&gt;"18.10")))),VLOOKUP(VALUE(L806),'[2]Controls v7 to v8'!$A$1:$I$165,2,FALSE),VLOOKUP(L806,'[2]Controls v7 to v8'!$A$1:$I$165,2,FALSE)),"")</f>
        <v/>
      </c>
      <c r="R806" s="40" t="str">
        <f>IF(M806 &lt;&gt;"",IF(AND(M806&lt;&gt;"2.10",AND(M806&lt;&gt;"7.10",AND(M806&lt;&gt;"15.10",AND(M806&lt;&gt;"16.10",M806&lt;&gt;"18.10")))),VLOOKUP(VALUE(M806),'[2]Controls v7 to v8'!$A$1:$I$165,2,FALSE),VLOOKUP(M806,'[2]Controls v7 to v8'!$A$1:$I$165,2,FALSE)),"")</f>
        <v/>
      </c>
      <c r="S806" s="40" t="str">
        <f>'[2]IG Mapping Formula (8)'!H808</f>
        <v/>
      </c>
    </row>
    <row r="807" spans="1:19" ht="13" x14ac:dyDescent="0.15">
      <c r="A807" s="35"/>
      <c r="B807" s="35"/>
      <c r="C807" s="36"/>
      <c r="D807" s="36"/>
      <c r="E807" s="59"/>
      <c r="F807" s="59"/>
      <c r="G807" s="59"/>
      <c r="H807" s="59"/>
      <c r="I807" s="59"/>
      <c r="J807" s="59"/>
      <c r="K807" s="39"/>
      <c r="L807" s="39"/>
      <c r="M807" s="39"/>
      <c r="N807" s="44" t="str">
        <f>'[2]IG Mapping Formula (7.1)'!H809</f>
        <v/>
      </c>
      <c r="O807" s="35"/>
      <c r="P807" s="61" t="str">
        <f>IF(K807 &lt;&gt;"",IF(AND(K807&lt;&gt;"2.10",AND(K807&lt;&gt;"7.10",AND(K807&lt;&gt;"15.10",AND(K807&lt;&gt;"16.10",K807&lt;&gt;"18.10")))),VLOOKUP(VALUE(K807),'[2]Controls v7 to v8'!$A$1:$I$165,2,FALSE),VLOOKUP(K807,'[2]Controls v7 to v8'!$A$1:$I$165,2,FALSE)),"")</f>
        <v/>
      </c>
      <c r="Q807" s="61" t="str">
        <f>IF(L807 &lt;&gt;"",IF(AND(L807&lt;&gt;"2.10",AND(L807&lt;&gt;"7.10",AND(L807&lt;&gt;"15.10",AND(L807&lt;&gt;"16.10",L807&lt;&gt;"18.10")))),VLOOKUP(VALUE(L807),'[2]Controls v7 to v8'!$A$1:$I$165,2,FALSE),VLOOKUP(L807,'[2]Controls v7 to v8'!$A$1:$I$165,2,FALSE)),"")</f>
        <v/>
      </c>
      <c r="R807" s="44" t="str">
        <f>IF(M807 &lt;&gt;"",IF(AND(M807&lt;&gt;"2.10",AND(M807&lt;&gt;"7.10",AND(M807&lt;&gt;"15.10",AND(M807&lt;&gt;"16.10",M807&lt;&gt;"18.10")))),VLOOKUP(VALUE(M807),'[2]Controls v7 to v8'!$A$1:$I$165,2,FALSE),VLOOKUP(M807,'[2]Controls v7 to v8'!$A$1:$I$165,2,FALSE)),"")</f>
        <v/>
      </c>
      <c r="S807" s="44" t="str">
        <f>'[2]IG Mapping Formula (8)'!H809</f>
        <v/>
      </c>
    </row>
    <row r="808" spans="1:19" ht="13" x14ac:dyDescent="0.15">
      <c r="A808" s="35"/>
      <c r="B808" s="35"/>
      <c r="C808" s="36"/>
      <c r="D808" s="36"/>
      <c r="E808" s="59"/>
      <c r="F808" s="59"/>
      <c r="G808" s="59"/>
      <c r="H808" s="59"/>
      <c r="I808" s="59"/>
      <c r="J808" s="59"/>
      <c r="K808" s="39"/>
      <c r="L808" s="39"/>
      <c r="M808" s="39"/>
      <c r="N808" s="40" t="str">
        <f>'[2]IG Mapping Formula (7.1)'!H810</f>
        <v/>
      </c>
      <c r="O808" s="35"/>
      <c r="P808" s="60" t="str">
        <f>IF(K808 &lt;&gt;"",IF(AND(K808&lt;&gt;"2.10",AND(K808&lt;&gt;"7.10",AND(K808&lt;&gt;"15.10",AND(K808&lt;&gt;"16.10",K808&lt;&gt;"18.10")))),VLOOKUP(VALUE(K808),'[2]Controls v7 to v8'!$A$1:$I$165,2,FALSE),VLOOKUP(K808,'[2]Controls v7 to v8'!$A$1:$I$165,2,FALSE)),"")</f>
        <v/>
      </c>
      <c r="Q808" s="60" t="str">
        <f>IF(L808 &lt;&gt;"",IF(AND(L808&lt;&gt;"2.10",AND(L808&lt;&gt;"7.10",AND(L808&lt;&gt;"15.10",AND(L808&lt;&gt;"16.10",L808&lt;&gt;"18.10")))),VLOOKUP(VALUE(L808),'[2]Controls v7 to v8'!$A$1:$I$165,2,FALSE),VLOOKUP(L808,'[2]Controls v7 to v8'!$A$1:$I$165,2,FALSE)),"")</f>
        <v/>
      </c>
      <c r="R808" s="40" t="str">
        <f>IF(M808 &lt;&gt;"",IF(AND(M808&lt;&gt;"2.10",AND(M808&lt;&gt;"7.10",AND(M808&lt;&gt;"15.10",AND(M808&lt;&gt;"16.10",M808&lt;&gt;"18.10")))),VLOOKUP(VALUE(M808),'[2]Controls v7 to v8'!$A$1:$I$165,2,FALSE),VLOOKUP(M808,'[2]Controls v7 to v8'!$A$1:$I$165,2,FALSE)),"")</f>
        <v/>
      </c>
      <c r="S808" s="40" t="str">
        <f>'[2]IG Mapping Formula (8)'!H810</f>
        <v/>
      </c>
    </row>
    <row r="809" spans="1:19" ht="13" x14ac:dyDescent="0.15">
      <c r="A809" s="35"/>
      <c r="B809" s="35"/>
      <c r="C809" s="36"/>
      <c r="D809" s="36"/>
      <c r="E809" s="59"/>
      <c r="F809" s="59"/>
      <c r="G809" s="59"/>
      <c r="H809" s="59"/>
      <c r="I809" s="59"/>
      <c r="J809" s="59"/>
      <c r="K809" s="39"/>
      <c r="L809" s="39"/>
      <c r="M809" s="39"/>
      <c r="N809" s="44" t="str">
        <f>'[2]IG Mapping Formula (7.1)'!H811</f>
        <v/>
      </c>
      <c r="O809" s="35"/>
      <c r="P809" s="61" t="str">
        <f>IF(K809 &lt;&gt;"",IF(AND(K809&lt;&gt;"2.10",AND(K809&lt;&gt;"7.10",AND(K809&lt;&gt;"15.10",AND(K809&lt;&gt;"16.10",K809&lt;&gt;"18.10")))),VLOOKUP(VALUE(K809),'[2]Controls v7 to v8'!$A$1:$I$165,2,FALSE),VLOOKUP(K809,'[2]Controls v7 to v8'!$A$1:$I$165,2,FALSE)),"")</f>
        <v/>
      </c>
      <c r="Q809" s="61" t="str">
        <f>IF(L809 &lt;&gt;"",IF(AND(L809&lt;&gt;"2.10",AND(L809&lt;&gt;"7.10",AND(L809&lt;&gt;"15.10",AND(L809&lt;&gt;"16.10",L809&lt;&gt;"18.10")))),VLOOKUP(VALUE(L809),'[2]Controls v7 to v8'!$A$1:$I$165,2,FALSE),VLOOKUP(L809,'[2]Controls v7 to v8'!$A$1:$I$165,2,FALSE)),"")</f>
        <v/>
      </c>
      <c r="R809" s="44" t="str">
        <f>IF(M809 &lt;&gt;"",IF(AND(M809&lt;&gt;"2.10",AND(M809&lt;&gt;"7.10",AND(M809&lt;&gt;"15.10",AND(M809&lt;&gt;"16.10",M809&lt;&gt;"18.10")))),VLOOKUP(VALUE(M809),'[2]Controls v7 to v8'!$A$1:$I$165,2,FALSE),VLOOKUP(M809,'[2]Controls v7 to v8'!$A$1:$I$165,2,FALSE)),"")</f>
        <v/>
      </c>
      <c r="S809" s="44" t="str">
        <f>'[2]IG Mapping Formula (8)'!H811</f>
        <v/>
      </c>
    </row>
    <row r="810" spans="1:19" ht="13" x14ac:dyDescent="0.15">
      <c r="A810" s="35"/>
      <c r="B810" s="35"/>
      <c r="C810" s="36"/>
      <c r="D810" s="36"/>
      <c r="E810" s="59"/>
      <c r="F810" s="59"/>
      <c r="G810" s="59"/>
      <c r="H810" s="59"/>
      <c r="I810" s="59"/>
      <c r="J810" s="59"/>
      <c r="K810" s="39"/>
      <c r="L810" s="39"/>
      <c r="M810" s="39"/>
      <c r="N810" s="42" t="str">
        <f>'[2]IG Mapping Formula (7.1)'!H812</f>
        <v/>
      </c>
      <c r="O810" s="35"/>
      <c r="P810" s="41" t="str">
        <f>IF(K810 &lt;&gt;"",IF(AND(K810&lt;&gt;"2.10",AND(K810&lt;&gt;"7.10",AND(K810&lt;&gt;"15.10",AND(K810&lt;&gt;"16.10",K810&lt;&gt;"18.10")))),VLOOKUP(VALUE(K810),'[2]Controls v7 to v8'!$A$1:$I$165,2,FALSE),VLOOKUP(K810,'[2]Controls v7 to v8'!$A$1:$I$165,2,FALSE)),"")</f>
        <v/>
      </c>
      <c r="Q810" s="41" t="str">
        <f>IF(L810 &lt;&gt;"",IF(AND(L810&lt;&gt;"2.10",AND(L810&lt;&gt;"7.10",AND(L810&lt;&gt;"15.10",AND(L810&lt;&gt;"16.10",L810&lt;&gt;"18.10")))),VLOOKUP(VALUE(L810),'[2]Controls v7 to v8'!$A$1:$I$165,2,FALSE),VLOOKUP(L810,'[2]Controls v7 to v8'!$A$1:$I$165,2,FALSE)),"")</f>
        <v/>
      </c>
      <c r="R810" s="42" t="str">
        <f>IF(M810 &lt;&gt;"",IF(AND(M810&lt;&gt;"2.10",AND(M810&lt;&gt;"7.10",AND(M810&lt;&gt;"15.10",AND(M810&lt;&gt;"16.10",M810&lt;&gt;"18.10")))),VLOOKUP(VALUE(M810),'[2]Controls v7 to v8'!$A$1:$I$165,2,FALSE),VLOOKUP(M810,'[2]Controls v7 to v8'!$A$1:$I$165,2,FALSE)),"")</f>
        <v/>
      </c>
      <c r="S810" s="42" t="str">
        <f>'[2]IG Mapping Formula (8)'!H812</f>
        <v/>
      </c>
    </row>
    <row r="811" spans="1:19" ht="13" x14ac:dyDescent="0.15">
      <c r="A811" s="35"/>
      <c r="B811" s="35"/>
      <c r="C811" s="36"/>
      <c r="D811" s="36"/>
      <c r="E811" s="59"/>
      <c r="F811" s="59"/>
      <c r="G811" s="59"/>
      <c r="H811" s="59"/>
      <c r="I811" s="59"/>
      <c r="J811" s="59"/>
      <c r="K811" s="39"/>
      <c r="L811" s="39"/>
      <c r="M811" s="39"/>
      <c r="N811" s="46" t="str">
        <f>'[2]IG Mapping Formula (7.1)'!H813</f>
        <v/>
      </c>
      <c r="O811" s="35"/>
      <c r="P811" s="45" t="str">
        <f>IF(K811 &lt;&gt;"",IF(AND(K811&lt;&gt;"2.10",AND(K811&lt;&gt;"7.10",AND(K811&lt;&gt;"15.10",AND(K811&lt;&gt;"16.10",K811&lt;&gt;"18.10")))),VLOOKUP(VALUE(K811),'[2]Controls v7 to v8'!$A$1:$I$165,2,FALSE),VLOOKUP(K811,'[2]Controls v7 to v8'!$A$1:$I$165,2,FALSE)),"")</f>
        <v/>
      </c>
      <c r="Q811" s="45" t="str">
        <f>IF(L811 &lt;&gt;"",IF(AND(L811&lt;&gt;"2.10",AND(L811&lt;&gt;"7.10",AND(L811&lt;&gt;"15.10",AND(L811&lt;&gt;"16.10",L811&lt;&gt;"18.10")))),VLOOKUP(VALUE(L811),'[2]Controls v7 to v8'!$A$1:$I$165,2,FALSE),VLOOKUP(L811,'[2]Controls v7 to v8'!$A$1:$I$165,2,FALSE)),"")</f>
        <v/>
      </c>
      <c r="R811" s="46" t="str">
        <f>IF(M811 &lt;&gt;"",IF(AND(M811&lt;&gt;"2.10",AND(M811&lt;&gt;"7.10",AND(M811&lt;&gt;"15.10",AND(M811&lt;&gt;"16.10",M811&lt;&gt;"18.10")))),VLOOKUP(VALUE(M811),'[2]Controls v7 to v8'!$A$1:$I$165,2,FALSE),VLOOKUP(M811,'[2]Controls v7 to v8'!$A$1:$I$165,2,FALSE)),"")</f>
        <v/>
      </c>
      <c r="S811" s="46" t="str">
        <f>'[2]IG Mapping Formula (8)'!H813</f>
        <v/>
      </c>
    </row>
    <row r="812" spans="1:19" ht="13" x14ac:dyDescent="0.15">
      <c r="A812" s="35"/>
      <c r="B812" s="35"/>
      <c r="C812" s="36"/>
      <c r="D812" s="36"/>
      <c r="E812" s="59"/>
      <c r="F812" s="59"/>
      <c r="G812" s="59"/>
      <c r="H812" s="59"/>
      <c r="I812" s="59"/>
      <c r="J812" s="59"/>
      <c r="K812" s="39"/>
      <c r="L812" s="39"/>
      <c r="M812" s="39"/>
      <c r="N812" s="40" t="str">
        <f>'[2]IG Mapping Formula (7.1)'!H814</f>
        <v/>
      </c>
      <c r="O812" s="35"/>
      <c r="P812" s="41" t="str">
        <f>IF(K812 &lt;&gt;"",IF(AND(K812&lt;&gt;"2.10",AND(K812&lt;&gt;"7.10",AND(K812&lt;&gt;"15.10",AND(K812&lt;&gt;"16.10",K812&lt;&gt;"18.10")))),VLOOKUP(VALUE(K812),'[2]Controls v7 to v8'!$A$1:$I$165,2,FALSE),VLOOKUP(K812,'[2]Controls v7 to v8'!$A$1:$I$165,2,FALSE)),"")</f>
        <v/>
      </c>
      <c r="Q812" s="41" t="str">
        <f>IF(L812 &lt;&gt;"",IF(AND(L812&lt;&gt;"2.10",AND(L812&lt;&gt;"7.10",AND(L812&lt;&gt;"15.10",AND(L812&lt;&gt;"16.10",L812&lt;&gt;"18.10")))),VLOOKUP(VALUE(L812),'[2]Controls v7 to v8'!$A$1:$I$165,2,FALSE),VLOOKUP(L812,'[2]Controls v7 to v8'!$A$1:$I$165,2,FALSE)),"")</f>
        <v/>
      </c>
      <c r="R812" s="42" t="str">
        <f>IF(M812 &lt;&gt;"",IF(AND(M812&lt;&gt;"2.10",AND(M812&lt;&gt;"7.10",AND(M812&lt;&gt;"15.10",AND(M812&lt;&gt;"16.10",M812&lt;&gt;"18.10")))),VLOOKUP(VALUE(M812),'[2]Controls v7 to v8'!$A$1:$I$165,2,FALSE),VLOOKUP(M812,'[2]Controls v7 to v8'!$A$1:$I$165,2,FALSE)),"")</f>
        <v/>
      </c>
      <c r="S812" s="40" t="str">
        <f>'[2]IG Mapping Formula (8)'!H814</f>
        <v/>
      </c>
    </row>
    <row r="813" spans="1:19" ht="13" x14ac:dyDescent="0.15">
      <c r="A813" s="35"/>
      <c r="B813" s="35"/>
      <c r="C813" s="36"/>
      <c r="D813" s="36"/>
      <c r="E813" s="59"/>
      <c r="F813" s="59"/>
      <c r="G813" s="59"/>
      <c r="H813" s="59"/>
      <c r="I813" s="59"/>
      <c r="J813" s="59"/>
      <c r="K813" s="39"/>
      <c r="L813" s="39"/>
      <c r="M813" s="39"/>
      <c r="N813" s="44" t="str">
        <f>'[2]IG Mapping Formula (7.1)'!H815</f>
        <v/>
      </c>
      <c r="O813" s="35"/>
      <c r="P813" s="45" t="str">
        <f>IF(K813 &lt;&gt;"",IF(AND(K813&lt;&gt;"2.10",AND(K813&lt;&gt;"7.10",AND(K813&lt;&gt;"15.10",AND(K813&lt;&gt;"16.10",K813&lt;&gt;"18.10")))),VLOOKUP(VALUE(K813),'[2]Controls v7 to v8'!$A$1:$I$165,2,FALSE),VLOOKUP(K813,'[2]Controls v7 to v8'!$A$1:$I$165,2,FALSE)),"")</f>
        <v/>
      </c>
      <c r="Q813" s="45" t="str">
        <f>IF(L813 &lt;&gt;"",IF(AND(L813&lt;&gt;"2.10",AND(L813&lt;&gt;"7.10",AND(L813&lt;&gt;"15.10",AND(L813&lt;&gt;"16.10",L813&lt;&gt;"18.10")))),VLOOKUP(VALUE(L813),'[2]Controls v7 to v8'!$A$1:$I$165,2,FALSE),VLOOKUP(L813,'[2]Controls v7 to v8'!$A$1:$I$165,2,FALSE)),"")</f>
        <v/>
      </c>
      <c r="R813" s="46" t="str">
        <f>IF(M813 &lt;&gt;"",IF(AND(M813&lt;&gt;"2.10",AND(M813&lt;&gt;"7.10",AND(M813&lt;&gt;"15.10",AND(M813&lt;&gt;"16.10",M813&lt;&gt;"18.10")))),VLOOKUP(VALUE(M813),'[2]Controls v7 to v8'!$A$1:$I$165,2,FALSE),VLOOKUP(M813,'[2]Controls v7 to v8'!$A$1:$I$165,2,FALSE)),"")</f>
        <v/>
      </c>
      <c r="S813" s="44" t="str">
        <f>'[2]IG Mapping Formula (8)'!H815</f>
        <v/>
      </c>
    </row>
    <row r="814" spans="1:19" ht="13" x14ac:dyDescent="0.15">
      <c r="A814" s="35"/>
      <c r="B814" s="35"/>
      <c r="C814" s="36"/>
      <c r="D814" s="36"/>
      <c r="E814" s="59"/>
      <c r="F814" s="59"/>
      <c r="G814" s="59"/>
      <c r="H814" s="59"/>
      <c r="I814" s="59"/>
      <c r="J814" s="59"/>
      <c r="K814" s="39"/>
      <c r="L814" s="39"/>
      <c r="M814" s="39"/>
      <c r="N814" s="40" t="str">
        <f>'[2]IG Mapping Formula (7.1)'!H816</f>
        <v/>
      </c>
      <c r="O814" s="35"/>
      <c r="P814" s="60" t="str">
        <f>IF(K814 &lt;&gt;"",IF(AND(K814&lt;&gt;"2.10",AND(K814&lt;&gt;"7.10",AND(K814&lt;&gt;"15.10",AND(K814&lt;&gt;"16.10",K814&lt;&gt;"18.10")))),VLOOKUP(VALUE(K814),'[2]Controls v7 to v8'!$A$1:$I$165,2,FALSE),VLOOKUP(K814,'[2]Controls v7 to v8'!$A$1:$I$165,2,FALSE)),"")</f>
        <v/>
      </c>
      <c r="Q814" s="60" t="str">
        <f>IF(L814 &lt;&gt;"",IF(AND(L814&lt;&gt;"2.10",AND(L814&lt;&gt;"7.10",AND(L814&lt;&gt;"15.10",AND(L814&lt;&gt;"16.10",L814&lt;&gt;"18.10")))),VLOOKUP(VALUE(L814),'[2]Controls v7 to v8'!$A$1:$I$165,2,FALSE),VLOOKUP(L814,'[2]Controls v7 to v8'!$A$1:$I$165,2,FALSE)),"")</f>
        <v/>
      </c>
      <c r="R814" s="40" t="str">
        <f>IF(M814 &lt;&gt;"",IF(AND(M814&lt;&gt;"2.10",AND(M814&lt;&gt;"7.10",AND(M814&lt;&gt;"15.10",AND(M814&lt;&gt;"16.10",M814&lt;&gt;"18.10")))),VLOOKUP(VALUE(M814),'[2]Controls v7 to v8'!$A$1:$I$165,2,FALSE),VLOOKUP(M814,'[2]Controls v7 to v8'!$A$1:$I$165,2,FALSE)),"")</f>
        <v/>
      </c>
      <c r="S814" s="40" t="str">
        <f>'[2]IG Mapping Formula (8)'!H816</f>
        <v/>
      </c>
    </row>
    <row r="815" spans="1:19" ht="13" x14ac:dyDescent="0.15">
      <c r="A815" s="35"/>
      <c r="B815" s="35"/>
      <c r="C815" s="36"/>
      <c r="D815" s="36"/>
      <c r="E815" s="59"/>
      <c r="F815" s="59"/>
      <c r="G815" s="59"/>
      <c r="H815" s="59"/>
      <c r="I815" s="59"/>
      <c r="J815" s="59"/>
      <c r="K815" s="39"/>
      <c r="L815" s="39"/>
      <c r="M815" s="39"/>
      <c r="N815" s="44" t="str">
        <f>'[2]IG Mapping Formula (7.1)'!H817</f>
        <v/>
      </c>
      <c r="O815" s="35"/>
      <c r="P815" s="61" t="str">
        <f>IF(K815 &lt;&gt;"",IF(AND(K815&lt;&gt;"2.10",AND(K815&lt;&gt;"7.10",AND(K815&lt;&gt;"15.10",AND(K815&lt;&gt;"16.10",K815&lt;&gt;"18.10")))),VLOOKUP(VALUE(K815),'[2]Controls v7 to v8'!$A$1:$I$165,2,FALSE),VLOOKUP(K815,'[2]Controls v7 to v8'!$A$1:$I$165,2,FALSE)),"")</f>
        <v/>
      </c>
      <c r="Q815" s="61" t="str">
        <f>IF(L815 &lt;&gt;"",IF(AND(L815&lt;&gt;"2.10",AND(L815&lt;&gt;"7.10",AND(L815&lt;&gt;"15.10",AND(L815&lt;&gt;"16.10",L815&lt;&gt;"18.10")))),VLOOKUP(VALUE(L815),'[2]Controls v7 to v8'!$A$1:$I$165,2,FALSE),VLOOKUP(L815,'[2]Controls v7 to v8'!$A$1:$I$165,2,FALSE)),"")</f>
        <v/>
      </c>
      <c r="R815" s="44" t="str">
        <f>IF(M815 &lt;&gt;"",IF(AND(M815&lt;&gt;"2.10",AND(M815&lt;&gt;"7.10",AND(M815&lt;&gt;"15.10",AND(M815&lt;&gt;"16.10",M815&lt;&gt;"18.10")))),VLOOKUP(VALUE(M815),'[2]Controls v7 to v8'!$A$1:$I$165,2,FALSE),VLOOKUP(M815,'[2]Controls v7 to v8'!$A$1:$I$165,2,FALSE)),"")</f>
        <v/>
      </c>
      <c r="S815" s="44" t="str">
        <f>'[2]IG Mapping Formula (8)'!H817</f>
        <v/>
      </c>
    </row>
    <row r="816" spans="1:19" ht="13" x14ac:dyDescent="0.15">
      <c r="A816" s="35"/>
      <c r="B816" s="35"/>
      <c r="C816" s="36"/>
      <c r="D816" s="36"/>
      <c r="E816" s="59"/>
      <c r="F816" s="59"/>
      <c r="G816" s="59"/>
      <c r="H816" s="59"/>
      <c r="I816" s="59"/>
      <c r="J816" s="59"/>
      <c r="K816" s="39"/>
      <c r="L816" s="39"/>
      <c r="M816" s="39"/>
      <c r="N816" s="42" t="str">
        <f>'[2]IG Mapping Formula (7.1)'!H818</f>
        <v/>
      </c>
      <c r="O816" s="35"/>
      <c r="P816" s="60" t="str">
        <f>IF(K816 &lt;&gt;"",IF(AND(K816&lt;&gt;"2.10",AND(K816&lt;&gt;"7.10",AND(K816&lt;&gt;"15.10",AND(K816&lt;&gt;"16.10",K816&lt;&gt;"18.10")))),VLOOKUP(VALUE(K816),'[2]Controls v7 to v8'!$A$1:$I$165,2,FALSE),VLOOKUP(K816,'[2]Controls v7 to v8'!$A$1:$I$165,2,FALSE)),"")</f>
        <v/>
      </c>
      <c r="Q816" s="60" t="str">
        <f>IF(L816 &lt;&gt;"",IF(AND(L816&lt;&gt;"2.10",AND(L816&lt;&gt;"7.10",AND(L816&lt;&gt;"15.10",AND(L816&lt;&gt;"16.10",L816&lt;&gt;"18.10")))),VLOOKUP(VALUE(L816),'[2]Controls v7 to v8'!$A$1:$I$165,2,FALSE),VLOOKUP(L816,'[2]Controls v7 to v8'!$A$1:$I$165,2,FALSE)),"")</f>
        <v/>
      </c>
      <c r="R816" s="40" t="str">
        <f>IF(M816 &lt;&gt;"",IF(AND(M816&lt;&gt;"2.10",AND(M816&lt;&gt;"7.10",AND(M816&lt;&gt;"15.10",AND(M816&lt;&gt;"16.10",M816&lt;&gt;"18.10")))),VLOOKUP(VALUE(M816),'[2]Controls v7 to v8'!$A$1:$I$165,2,FALSE),VLOOKUP(M816,'[2]Controls v7 to v8'!$A$1:$I$165,2,FALSE)),"")</f>
        <v/>
      </c>
      <c r="S816" s="42" t="str">
        <f>'[2]IG Mapping Formula (8)'!H818</f>
        <v/>
      </c>
    </row>
    <row r="817" spans="1:19" ht="13" x14ac:dyDescent="0.15">
      <c r="A817" s="35"/>
      <c r="B817" s="35"/>
      <c r="C817" s="36"/>
      <c r="D817" s="36"/>
      <c r="E817" s="59"/>
      <c r="F817" s="59"/>
      <c r="G817" s="59"/>
      <c r="H817" s="59"/>
      <c r="I817" s="59"/>
      <c r="J817" s="59"/>
      <c r="K817" s="39"/>
      <c r="L817" s="39"/>
      <c r="M817" s="39"/>
      <c r="N817" s="46" t="str">
        <f>'[2]IG Mapping Formula (7.1)'!H819</f>
        <v/>
      </c>
      <c r="O817" s="35"/>
      <c r="P817" s="61" t="str">
        <f>IF(K817 &lt;&gt;"",IF(AND(K817&lt;&gt;"2.10",AND(K817&lt;&gt;"7.10",AND(K817&lt;&gt;"15.10",AND(K817&lt;&gt;"16.10",K817&lt;&gt;"18.10")))),VLOOKUP(VALUE(K817),'[2]Controls v7 to v8'!$A$1:$I$165,2,FALSE),VLOOKUP(K817,'[2]Controls v7 to v8'!$A$1:$I$165,2,FALSE)),"")</f>
        <v/>
      </c>
      <c r="Q817" s="61" t="str">
        <f>IF(L817 &lt;&gt;"",IF(AND(L817&lt;&gt;"2.10",AND(L817&lt;&gt;"7.10",AND(L817&lt;&gt;"15.10",AND(L817&lt;&gt;"16.10",L817&lt;&gt;"18.10")))),VLOOKUP(VALUE(L817),'[2]Controls v7 to v8'!$A$1:$I$165,2,FALSE),VLOOKUP(L817,'[2]Controls v7 to v8'!$A$1:$I$165,2,FALSE)),"")</f>
        <v/>
      </c>
      <c r="R817" s="44" t="str">
        <f>IF(M817 &lt;&gt;"",IF(AND(M817&lt;&gt;"2.10",AND(M817&lt;&gt;"7.10",AND(M817&lt;&gt;"15.10",AND(M817&lt;&gt;"16.10",M817&lt;&gt;"18.10")))),VLOOKUP(VALUE(M817),'[2]Controls v7 to v8'!$A$1:$I$165,2,FALSE),VLOOKUP(M817,'[2]Controls v7 to v8'!$A$1:$I$165,2,FALSE)),"")</f>
        <v/>
      </c>
      <c r="S817" s="46" t="str">
        <f>'[2]IG Mapping Formula (8)'!H819</f>
        <v/>
      </c>
    </row>
    <row r="818" spans="1:19" ht="13" x14ac:dyDescent="0.15">
      <c r="A818" s="35"/>
      <c r="B818" s="35"/>
      <c r="C818" s="36"/>
      <c r="D818" s="36"/>
      <c r="E818" s="59"/>
      <c r="F818" s="59"/>
      <c r="G818" s="59"/>
      <c r="H818" s="59"/>
      <c r="I818" s="59"/>
      <c r="J818" s="59"/>
      <c r="K818" s="39"/>
      <c r="L818" s="39"/>
      <c r="M818" s="39"/>
      <c r="N818" s="42" t="str">
        <f>'[2]IG Mapping Formula (7.1)'!H820</f>
        <v/>
      </c>
      <c r="O818" s="35"/>
      <c r="P818" s="60" t="str">
        <f>IF(K818 &lt;&gt;"",IF(AND(K818&lt;&gt;"2.10",AND(K818&lt;&gt;"7.10",AND(K818&lt;&gt;"15.10",AND(K818&lt;&gt;"16.10",K818&lt;&gt;"18.10")))),VLOOKUP(VALUE(K818),'[2]Controls v7 to v8'!$A$1:$I$165,2,FALSE),VLOOKUP(K818,'[2]Controls v7 to v8'!$A$1:$I$165,2,FALSE)),"")</f>
        <v/>
      </c>
      <c r="Q818" s="60" t="str">
        <f>IF(L818 &lt;&gt;"",IF(AND(L818&lt;&gt;"2.10",AND(L818&lt;&gt;"7.10",AND(L818&lt;&gt;"15.10",AND(L818&lt;&gt;"16.10",L818&lt;&gt;"18.10")))),VLOOKUP(VALUE(L818),'[2]Controls v7 to v8'!$A$1:$I$165,2,FALSE),VLOOKUP(L818,'[2]Controls v7 to v8'!$A$1:$I$165,2,FALSE)),"")</f>
        <v/>
      </c>
      <c r="R818" s="40" t="str">
        <f>IF(M818 &lt;&gt;"",IF(AND(M818&lt;&gt;"2.10",AND(M818&lt;&gt;"7.10",AND(M818&lt;&gt;"15.10",AND(M818&lt;&gt;"16.10",M818&lt;&gt;"18.10")))),VLOOKUP(VALUE(M818),'[2]Controls v7 to v8'!$A$1:$I$165,2,FALSE),VLOOKUP(M818,'[2]Controls v7 to v8'!$A$1:$I$165,2,FALSE)),"")</f>
        <v/>
      </c>
      <c r="S818" s="42" t="str">
        <f>'[2]IG Mapping Formula (8)'!H820</f>
        <v/>
      </c>
    </row>
    <row r="819" spans="1:19" ht="13" x14ac:dyDescent="0.15">
      <c r="A819" s="35"/>
      <c r="B819" s="35"/>
      <c r="C819" s="36"/>
      <c r="D819" s="36"/>
      <c r="E819" s="59"/>
      <c r="F819" s="59"/>
      <c r="G819" s="59"/>
      <c r="H819" s="59"/>
      <c r="I819" s="59"/>
      <c r="J819" s="59"/>
      <c r="K819" s="39"/>
      <c r="L819" s="39"/>
      <c r="M819" s="39"/>
      <c r="N819" s="46" t="str">
        <f>'[2]IG Mapping Formula (7.1)'!H821</f>
        <v/>
      </c>
      <c r="O819" s="35"/>
      <c r="P819" s="61" t="str">
        <f>IF(K819 &lt;&gt;"",IF(AND(K819&lt;&gt;"2.10",AND(K819&lt;&gt;"7.10",AND(K819&lt;&gt;"15.10",AND(K819&lt;&gt;"16.10",K819&lt;&gt;"18.10")))),VLOOKUP(VALUE(K819),'[2]Controls v7 to v8'!$A$1:$I$165,2,FALSE),VLOOKUP(K819,'[2]Controls v7 to v8'!$A$1:$I$165,2,FALSE)),"")</f>
        <v/>
      </c>
      <c r="Q819" s="61" t="str">
        <f>IF(L819 &lt;&gt;"",IF(AND(L819&lt;&gt;"2.10",AND(L819&lt;&gt;"7.10",AND(L819&lt;&gt;"15.10",AND(L819&lt;&gt;"16.10",L819&lt;&gt;"18.10")))),VLOOKUP(VALUE(L819),'[2]Controls v7 to v8'!$A$1:$I$165,2,FALSE),VLOOKUP(L819,'[2]Controls v7 to v8'!$A$1:$I$165,2,FALSE)),"")</f>
        <v/>
      </c>
      <c r="R819" s="44" t="str">
        <f>IF(M819 &lt;&gt;"",IF(AND(M819&lt;&gt;"2.10",AND(M819&lt;&gt;"7.10",AND(M819&lt;&gt;"15.10",AND(M819&lt;&gt;"16.10",M819&lt;&gt;"18.10")))),VLOOKUP(VALUE(M819),'[2]Controls v7 to v8'!$A$1:$I$165,2,FALSE),VLOOKUP(M819,'[2]Controls v7 to v8'!$A$1:$I$165,2,FALSE)),"")</f>
        <v/>
      </c>
      <c r="S819" s="46" t="str">
        <f>'[2]IG Mapping Formula (8)'!H821</f>
        <v/>
      </c>
    </row>
    <row r="820" spans="1:19" ht="13" x14ac:dyDescent="0.15">
      <c r="A820" s="35"/>
      <c r="B820" s="35"/>
      <c r="C820" s="36"/>
      <c r="D820" s="36"/>
      <c r="E820" s="59"/>
      <c r="F820" s="59"/>
      <c r="G820" s="59"/>
      <c r="H820" s="59"/>
      <c r="I820" s="59"/>
      <c r="J820" s="59"/>
      <c r="K820" s="39"/>
      <c r="L820" s="39"/>
      <c r="M820" s="39"/>
      <c r="N820" s="40" t="str">
        <f>'[2]IG Mapping Formula (7.1)'!H822</f>
        <v/>
      </c>
      <c r="O820" s="35"/>
      <c r="P820" s="60" t="str">
        <f>IF(K820 &lt;&gt;"",IF(AND(K820&lt;&gt;"2.10",AND(K820&lt;&gt;"7.10",AND(K820&lt;&gt;"15.10",AND(K820&lt;&gt;"16.10",K820&lt;&gt;"18.10")))),VLOOKUP(VALUE(K820),'[2]Controls v7 to v8'!$A$1:$I$165,2,FALSE),VLOOKUP(K820,'[2]Controls v7 to v8'!$A$1:$I$165,2,FALSE)),"")</f>
        <v/>
      </c>
      <c r="Q820" s="60" t="str">
        <f>IF(L820 &lt;&gt;"",IF(AND(L820&lt;&gt;"2.10",AND(L820&lt;&gt;"7.10",AND(L820&lt;&gt;"15.10",AND(L820&lt;&gt;"16.10",L820&lt;&gt;"18.10")))),VLOOKUP(VALUE(L820),'[2]Controls v7 to v8'!$A$1:$I$165,2,FALSE),VLOOKUP(L820,'[2]Controls v7 to v8'!$A$1:$I$165,2,FALSE)),"")</f>
        <v/>
      </c>
      <c r="R820" s="40" t="str">
        <f>IF(M820 &lt;&gt;"",IF(AND(M820&lt;&gt;"2.10",AND(M820&lt;&gt;"7.10",AND(M820&lt;&gt;"15.10",AND(M820&lt;&gt;"16.10",M820&lt;&gt;"18.10")))),VLOOKUP(VALUE(M820),'[2]Controls v7 to v8'!$A$1:$I$165,2,FALSE),VLOOKUP(M820,'[2]Controls v7 to v8'!$A$1:$I$165,2,FALSE)),"")</f>
        <v/>
      </c>
      <c r="S820" s="40" t="str">
        <f>'[2]IG Mapping Formula (8)'!H822</f>
        <v/>
      </c>
    </row>
    <row r="821" spans="1:19" ht="13" x14ac:dyDescent="0.15">
      <c r="A821" s="35"/>
      <c r="B821" s="35"/>
      <c r="C821" s="36"/>
      <c r="D821" s="36"/>
      <c r="E821" s="59"/>
      <c r="F821" s="59"/>
      <c r="G821" s="59"/>
      <c r="H821" s="59"/>
      <c r="I821" s="59"/>
      <c r="J821" s="59"/>
      <c r="K821" s="39"/>
      <c r="L821" s="39"/>
      <c r="M821" s="39"/>
      <c r="N821" s="44" t="str">
        <f>'[2]IG Mapping Formula (7.1)'!H823</f>
        <v/>
      </c>
      <c r="O821" s="35"/>
      <c r="P821" s="61" t="str">
        <f>IF(K821 &lt;&gt;"",IF(AND(K821&lt;&gt;"2.10",AND(K821&lt;&gt;"7.10",AND(K821&lt;&gt;"15.10",AND(K821&lt;&gt;"16.10",K821&lt;&gt;"18.10")))),VLOOKUP(VALUE(K821),'[2]Controls v7 to v8'!$A$1:$I$165,2,FALSE),VLOOKUP(K821,'[2]Controls v7 to v8'!$A$1:$I$165,2,FALSE)),"")</f>
        <v/>
      </c>
      <c r="Q821" s="61" t="str">
        <f>IF(L821 &lt;&gt;"",IF(AND(L821&lt;&gt;"2.10",AND(L821&lt;&gt;"7.10",AND(L821&lt;&gt;"15.10",AND(L821&lt;&gt;"16.10",L821&lt;&gt;"18.10")))),VLOOKUP(VALUE(L821),'[2]Controls v7 to v8'!$A$1:$I$165,2,FALSE),VLOOKUP(L821,'[2]Controls v7 to v8'!$A$1:$I$165,2,FALSE)),"")</f>
        <v/>
      </c>
      <c r="R821" s="44" t="str">
        <f>IF(M821 &lt;&gt;"",IF(AND(M821&lt;&gt;"2.10",AND(M821&lt;&gt;"7.10",AND(M821&lt;&gt;"15.10",AND(M821&lt;&gt;"16.10",M821&lt;&gt;"18.10")))),VLOOKUP(VALUE(M821),'[2]Controls v7 to v8'!$A$1:$I$165,2,FALSE),VLOOKUP(M821,'[2]Controls v7 to v8'!$A$1:$I$165,2,FALSE)),"")</f>
        <v/>
      </c>
      <c r="S821" s="44" t="str">
        <f>'[2]IG Mapping Formula (8)'!H823</f>
        <v/>
      </c>
    </row>
    <row r="822" spans="1:19" ht="13" x14ac:dyDescent="0.15">
      <c r="A822" s="35"/>
      <c r="B822" s="35"/>
      <c r="C822" s="36"/>
      <c r="D822" s="36"/>
      <c r="E822" s="59"/>
      <c r="F822" s="59"/>
      <c r="G822" s="59"/>
      <c r="H822" s="59"/>
      <c r="I822" s="59"/>
      <c r="J822" s="59"/>
      <c r="K822" s="39"/>
      <c r="L822" s="39"/>
      <c r="M822" s="39"/>
      <c r="N822" s="40" t="str">
        <f>'[2]IG Mapping Formula (7.1)'!H824</f>
        <v/>
      </c>
      <c r="O822" s="35"/>
      <c r="P822" s="60" t="str">
        <f>IF(K822 &lt;&gt;"",IF(AND(K822&lt;&gt;"2.10",AND(K822&lt;&gt;"7.10",AND(K822&lt;&gt;"15.10",AND(K822&lt;&gt;"16.10",K822&lt;&gt;"18.10")))),VLOOKUP(VALUE(K822),'[2]Controls v7 to v8'!$A$1:$I$165,2,FALSE),VLOOKUP(K822,'[2]Controls v7 to v8'!$A$1:$I$165,2,FALSE)),"")</f>
        <v/>
      </c>
      <c r="Q822" s="60" t="str">
        <f>IF(L822 &lt;&gt;"",IF(AND(L822&lt;&gt;"2.10",AND(L822&lt;&gt;"7.10",AND(L822&lt;&gt;"15.10",AND(L822&lt;&gt;"16.10",L822&lt;&gt;"18.10")))),VLOOKUP(VALUE(L822),'[2]Controls v7 to v8'!$A$1:$I$165,2,FALSE),VLOOKUP(L822,'[2]Controls v7 to v8'!$A$1:$I$165,2,FALSE)),"")</f>
        <v/>
      </c>
      <c r="R822" s="40" t="str">
        <f>IF(M822 &lt;&gt;"",IF(AND(M822&lt;&gt;"2.10",AND(M822&lt;&gt;"7.10",AND(M822&lt;&gt;"15.10",AND(M822&lt;&gt;"16.10",M822&lt;&gt;"18.10")))),VLOOKUP(VALUE(M822),'[2]Controls v7 to v8'!$A$1:$I$165,2,FALSE),VLOOKUP(M822,'[2]Controls v7 to v8'!$A$1:$I$165,2,FALSE)),"")</f>
        <v/>
      </c>
      <c r="S822" s="40" t="str">
        <f>'[2]IG Mapping Formula (8)'!H824</f>
        <v/>
      </c>
    </row>
    <row r="823" spans="1:19" ht="13" x14ac:dyDescent="0.15">
      <c r="A823" s="35"/>
      <c r="B823" s="35"/>
      <c r="C823" s="36"/>
      <c r="D823" s="36"/>
      <c r="E823" s="59"/>
      <c r="F823" s="59"/>
      <c r="G823" s="59"/>
      <c r="H823" s="59"/>
      <c r="I823" s="59"/>
      <c r="J823" s="59"/>
      <c r="K823" s="39"/>
      <c r="L823" s="39"/>
      <c r="M823" s="39"/>
      <c r="N823" s="44" t="str">
        <f>'[2]IG Mapping Formula (7.1)'!H825</f>
        <v/>
      </c>
      <c r="O823" s="35"/>
      <c r="P823" s="61" t="str">
        <f>IF(K823 &lt;&gt;"",IF(AND(K823&lt;&gt;"2.10",AND(K823&lt;&gt;"7.10",AND(K823&lt;&gt;"15.10",AND(K823&lt;&gt;"16.10",K823&lt;&gt;"18.10")))),VLOOKUP(VALUE(K823),'[2]Controls v7 to v8'!$A$1:$I$165,2,FALSE),VLOOKUP(K823,'[2]Controls v7 to v8'!$A$1:$I$165,2,FALSE)),"")</f>
        <v/>
      </c>
      <c r="Q823" s="61" t="str">
        <f>IF(L823 &lt;&gt;"",IF(AND(L823&lt;&gt;"2.10",AND(L823&lt;&gt;"7.10",AND(L823&lt;&gt;"15.10",AND(L823&lt;&gt;"16.10",L823&lt;&gt;"18.10")))),VLOOKUP(VALUE(L823),'[2]Controls v7 to v8'!$A$1:$I$165,2,FALSE),VLOOKUP(L823,'[2]Controls v7 to v8'!$A$1:$I$165,2,FALSE)),"")</f>
        <v/>
      </c>
      <c r="R823" s="44" t="str">
        <f>IF(M823 &lt;&gt;"",IF(AND(M823&lt;&gt;"2.10",AND(M823&lt;&gt;"7.10",AND(M823&lt;&gt;"15.10",AND(M823&lt;&gt;"16.10",M823&lt;&gt;"18.10")))),VLOOKUP(VALUE(M823),'[2]Controls v7 to v8'!$A$1:$I$165,2,FALSE),VLOOKUP(M823,'[2]Controls v7 to v8'!$A$1:$I$165,2,FALSE)),"")</f>
        <v/>
      </c>
      <c r="S823" s="44" t="str">
        <f>'[2]IG Mapping Formula (8)'!H825</f>
        <v/>
      </c>
    </row>
    <row r="824" spans="1:19" ht="13" x14ac:dyDescent="0.15">
      <c r="A824" s="35"/>
      <c r="B824" s="35"/>
      <c r="C824" s="36"/>
      <c r="D824" s="36"/>
      <c r="E824" s="59"/>
      <c r="F824" s="59"/>
      <c r="G824" s="59"/>
      <c r="H824" s="59"/>
      <c r="I824" s="59"/>
      <c r="J824" s="59"/>
      <c r="K824" s="39"/>
      <c r="L824" s="39"/>
      <c r="M824" s="39"/>
      <c r="N824" s="40" t="str">
        <f>'[2]IG Mapping Formula (7.1)'!H826</f>
        <v/>
      </c>
      <c r="O824" s="35"/>
      <c r="P824" s="60" t="str">
        <f>IF(K824 &lt;&gt;"",IF(AND(K824&lt;&gt;"2.10",AND(K824&lt;&gt;"7.10",AND(K824&lt;&gt;"15.10",AND(K824&lt;&gt;"16.10",K824&lt;&gt;"18.10")))),VLOOKUP(VALUE(K824),'[2]Controls v7 to v8'!$A$1:$I$165,2,FALSE),VLOOKUP(K824,'[2]Controls v7 to v8'!$A$1:$I$165,2,FALSE)),"")</f>
        <v/>
      </c>
      <c r="Q824" s="60" t="str">
        <f>IF(L824 &lt;&gt;"",IF(AND(L824&lt;&gt;"2.10",AND(L824&lt;&gt;"7.10",AND(L824&lt;&gt;"15.10",AND(L824&lt;&gt;"16.10",L824&lt;&gt;"18.10")))),VLOOKUP(VALUE(L824),'[2]Controls v7 to v8'!$A$1:$I$165,2,FALSE),VLOOKUP(L824,'[2]Controls v7 to v8'!$A$1:$I$165,2,FALSE)),"")</f>
        <v/>
      </c>
      <c r="R824" s="40" t="str">
        <f>IF(M824 &lt;&gt;"",IF(AND(M824&lt;&gt;"2.10",AND(M824&lt;&gt;"7.10",AND(M824&lt;&gt;"15.10",AND(M824&lt;&gt;"16.10",M824&lt;&gt;"18.10")))),VLOOKUP(VALUE(M824),'[2]Controls v7 to v8'!$A$1:$I$165,2,FALSE),VLOOKUP(M824,'[2]Controls v7 to v8'!$A$1:$I$165,2,FALSE)),"")</f>
        <v/>
      </c>
      <c r="S824" s="40" t="str">
        <f>'[2]IG Mapping Formula (8)'!H826</f>
        <v/>
      </c>
    </row>
    <row r="825" spans="1:19" ht="13" x14ac:dyDescent="0.15">
      <c r="A825" s="35"/>
      <c r="B825" s="35"/>
      <c r="C825" s="36"/>
      <c r="D825" s="36"/>
      <c r="E825" s="59"/>
      <c r="F825" s="59"/>
      <c r="G825" s="59"/>
      <c r="H825" s="59"/>
      <c r="I825" s="59"/>
      <c r="J825" s="59"/>
      <c r="K825" s="39"/>
      <c r="L825" s="39"/>
      <c r="M825" s="39"/>
      <c r="N825" s="44" t="str">
        <f>'[2]IG Mapping Formula (7.1)'!H827</f>
        <v/>
      </c>
      <c r="O825" s="35"/>
      <c r="P825" s="61" t="str">
        <f>IF(K825 &lt;&gt;"",IF(AND(K825&lt;&gt;"2.10",AND(K825&lt;&gt;"7.10",AND(K825&lt;&gt;"15.10",AND(K825&lt;&gt;"16.10",K825&lt;&gt;"18.10")))),VLOOKUP(VALUE(K825),'[2]Controls v7 to v8'!$A$1:$I$165,2,FALSE),VLOOKUP(K825,'[2]Controls v7 to v8'!$A$1:$I$165,2,FALSE)),"")</f>
        <v/>
      </c>
      <c r="Q825" s="61" t="str">
        <f>IF(L825 &lt;&gt;"",IF(AND(L825&lt;&gt;"2.10",AND(L825&lt;&gt;"7.10",AND(L825&lt;&gt;"15.10",AND(L825&lt;&gt;"16.10",L825&lt;&gt;"18.10")))),VLOOKUP(VALUE(L825),'[2]Controls v7 to v8'!$A$1:$I$165,2,FALSE),VLOOKUP(L825,'[2]Controls v7 to v8'!$A$1:$I$165,2,FALSE)),"")</f>
        <v/>
      </c>
      <c r="R825" s="44" t="str">
        <f>IF(M825 &lt;&gt;"",IF(AND(M825&lt;&gt;"2.10",AND(M825&lt;&gt;"7.10",AND(M825&lt;&gt;"15.10",AND(M825&lt;&gt;"16.10",M825&lt;&gt;"18.10")))),VLOOKUP(VALUE(M825),'[2]Controls v7 to v8'!$A$1:$I$165,2,FALSE),VLOOKUP(M825,'[2]Controls v7 to v8'!$A$1:$I$165,2,FALSE)),"")</f>
        <v/>
      </c>
      <c r="S825" s="44" t="str">
        <f>'[2]IG Mapping Formula (8)'!H827</f>
        <v/>
      </c>
    </row>
    <row r="826" spans="1:19" ht="13" x14ac:dyDescent="0.15">
      <c r="A826" s="35"/>
      <c r="B826" s="35"/>
      <c r="C826" s="36"/>
      <c r="D826" s="36"/>
      <c r="E826" s="59"/>
      <c r="F826" s="59"/>
      <c r="G826" s="59"/>
      <c r="H826" s="59"/>
      <c r="I826" s="59"/>
      <c r="J826" s="59"/>
      <c r="K826" s="39"/>
      <c r="L826" s="39"/>
      <c r="M826" s="39"/>
      <c r="N826" s="40" t="str">
        <f>'[2]IG Mapping Formula (7.1)'!H828</f>
        <v/>
      </c>
      <c r="O826" s="35"/>
      <c r="P826" s="60" t="str">
        <f>IF(K826 &lt;&gt;"",IF(AND(K826&lt;&gt;"2.10",AND(K826&lt;&gt;"7.10",AND(K826&lt;&gt;"15.10",AND(K826&lt;&gt;"16.10",K826&lt;&gt;"18.10")))),VLOOKUP(VALUE(K826),'[2]Controls v7 to v8'!$A$1:$I$165,2,FALSE),VLOOKUP(K826,'[2]Controls v7 to v8'!$A$1:$I$165,2,FALSE)),"")</f>
        <v/>
      </c>
      <c r="Q826" s="60" t="str">
        <f>IF(L826 &lt;&gt;"",IF(AND(L826&lt;&gt;"2.10",AND(L826&lt;&gt;"7.10",AND(L826&lt;&gt;"15.10",AND(L826&lt;&gt;"16.10",L826&lt;&gt;"18.10")))),VLOOKUP(VALUE(L826),'[2]Controls v7 to v8'!$A$1:$I$165,2,FALSE),VLOOKUP(L826,'[2]Controls v7 to v8'!$A$1:$I$165,2,FALSE)),"")</f>
        <v/>
      </c>
      <c r="R826" s="40" t="str">
        <f>IF(M826 &lt;&gt;"",IF(AND(M826&lt;&gt;"2.10",AND(M826&lt;&gt;"7.10",AND(M826&lt;&gt;"15.10",AND(M826&lt;&gt;"16.10",M826&lt;&gt;"18.10")))),VLOOKUP(VALUE(M826),'[2]Controls v7 to v8'!$A$1:$I$165,2,FALSE),VLOOKUP(M826,'[2]Controls v7 to v8'!$A$1:$I$165,2,FALSE)),"")</f>
        <v/>
      </c>
      <c r="S826" s="40" t="str">
        <f>'[2]IG Mapping Formula (8)'!H828</f>
        <v/>
      </c>
    </row>
    <row r="827" spans="1:19" ht="13" x14ac:dyDescent="0.15">
      <c r="A827" s="35"/>
      <c r="B827" s="35"/>
      <c r="C827" s="36"/>
      <c r="D827" s="36"/>
      <c r="E827" s="59"/>
      <c r="F827" s="59"/>
      <c r="G827" s="59"/>
      <c r="H827" s="59"/>
      <c r="I827" s="59"/>
      <c r="J827" s="59"/>
      <c r="K827" s="39"/>
      <c r="L827" s="39"/>
      <c r="M827" s="39"/>
      <c r="N827" s="44" t="str">
        <f>'[2]IG Mapping Formula (7.1)'!H829</f>
        <v/>
      </c>
      <c r="O827" s="35"/>
      <c r="P827" s="61" t="str">
        <f>IF(K827 &lt;&gt;"",IF(AND(K827&lt;&gt;"2.10",AND(K827&lt;&gt;"7.10",AND(K827&lt;&gt;"15.10",AND(K827&lt;&gt;"16.10",K827&lt;&gt;"18.10")))),VLOOKUP(VALUE(K827),'[2]Controls v7 to v8'!$A$1:$I$165,2,FALSE),VLOOKUP(K827,'[2]Controls v7 to v8'!$A$1:$I$165,2,FALSE)),"")</f>
        <v/>
      </c>
      <c r="Q827" s="61" t="str">
        <f>IF(L827 &lt;&gt;"",IF(AND(L827&lt;&gt;"2.10",AND(L827&lt;&gt;"7.10",AND(L827&lt;&gt;"15.10",AND(L827&lt;&gt;"16.10",L827&lt;&gt;"18.10")))),VLOOKUP(VALUE(L827),'[2]Controls v7 to v8'!$A$1:$I$165,2,FALSE),VLOOKUP(L827,'[2]Controls v7 to v8'!$A$1:$I$165,2,FALSE)),"")</f>
        <v/>
      </c>
      <c r="R827" s="44" t="str">
        <f>IF(M827 &lt;&gt;"",IF(AND(M827&lt;&gt;"2.10",AND(M827&lt;&gt;"7.10",AND(M827&lt;&gt;"15.10",AND(M827&lt;&gt;"16.10",M827&lt;&gt;"18.10")))),VLOOKUP(VALUE(M827),'[2]Controls v7 to v8'!$A$1:$I$165,2,FALSE),VLOOKUP(M827,'[2]Controls v7 to v8'!$A$1:$I$165,2,FALSE)),"")</f>
        <v/>
      </c>
      <c r="S827" s="44" t="str">
        <f>'[2]IG Mapping Formula (8)'!H829</f>
        <v/>
      </c>
    </row>
    <row r="828" spans="1:19" ht="13" x14ac:dyDescent="0.15">
      <c r="A828" s="35"/>
      <c r="B828" s="35"/>
      <c r="C828" s="36"/>
      <c r="D828" s="36"/>
      <c r="E828" s="59"/>
      <c r="F828" s="59"/>
      <c r="G828" s="59"/>
      <c r="H828" s="59"/>
      <c r="I828" s="59"/>
      <c r="J828" s="59"/>
      <c r="K828" s="39"/>
      <c r="L828" s="39"/>
      <c r="M828" s="39"/>
      <c r="N828" s="40" t="str">
        <f>'[2]IG Mapping Formula (7.1)'!H830</f>
        <v/>
      </c>
      <c r="O828" s="35"/>
      <c r="P828" s="60" t="str">
        <f>IF(K828 &lt;&gt;"",IF(AND(K828&lt;&gt;"2.10",AND(K828&lt;&gt;"7.10",AND(K828&lt;&gt;"15.10",AND(K828&lt;&gt;"16.10",K828&lt;&gt;"18.10")))),VLOOKUP(VALUE(K828),'[2]Controls v7 to v8'!$A$1:$I$165,2,FALSE),VLOOKUP(K828,'[2]Controls v7 to v8'!$A$1:$I$165,2,FALSE)),"")</f>
        <v/>
      </c>
      <c r="Q828" s="60" t="str">
        <f>IF(L828 &lt;&gt;"",IF(AND(L828&lt;&gt;"2.10",AND(L828&lt;&gt;"7.10",AND(L828&lt;&gt;"15.10",AND(L828&lt;&gt;"16.10",L828&lt;&gt;"18.10")))),VLOOKUP(VALUE(L828),'[2]Controls v7 to v8'!$A$1:$I$165,2,FALSE),VLOOKUP(L828,'[2]Controls v7 to v8'!$A$1:$I$165,2,FALSE)),"")</f>
        <v/>
      </c>
      <c r="R828" s="40" t="str">
        <f>IF(M828 &lt;&gt;"",IF(AND(M828&lt;&gt;"2.10",AND(M828&lt;&gt;"7.10",AND(M828&lt;&gt;"15.10",AND(M828&lt;&gt;"16.10",M828&lt;&gt;"18.10")))),VLOOKUP(VALUE(M828),'[2]Controls v7 to v8'!$A$1:$I$165,2,FALSE),VLOOKUP(M828,'[2]Controls v7 to v8'!$A$1:$I$165,2,FALSE)),"")</f>
        <v/>
      </c>
      <c r="S828" s="40" t="str">
        <f>'[2]IG Mapping Formula (8)'!H830</f>
        <v/>
      </c>
    </row>
    <row r="829" spans="1:19" ht="13" x14ac:dyDescent="0.15">
      <c r="A829" s="35"/>
      <c r="B829" s="35"/>
      <c r="C829" s="36"/>
      <c r="D829" s="36"/>
      <c r="E829" s="59"/>
      <c r="F829" s="59"/>
      <c r="G829" s="59"/>
      <c r="H829" s="59"/>
      <c r="I829" s="59"/>
      <c r="J829" s="59"/>
      <c r="K829" s="39"/>
      <c r="L829" s="39"/>
      <c r="M829" s="39"/>
      <c r="N829" s="44" t="str">
        <f>'[2]IG Mapping Formula (7.1)'!H831</f>
        <v/>
      </c>
      <c r="O829" s="35"/>
      <c r="P829" s="61" t="str">
        <f>IF(K829 &lt;&gt;"",IF(AND(K829&lt;&gt;"2.10",AND(K829&lt;&gt;"7.10",AND(K829&lt;&gt;"15.10",AND(K829&lt;&gt;"16.10",K829&lt;&gt;"18.10")))),VLOOKUP(VALUE(K829),'[2]Controls v7 to v8'!$A$1:$I$165,2,FALSE),VLOOKUP(K829,'[2]Controls v7 to v8'!$A$1:$I$165,2,FALSE)),"")</f>
        <v/>
      </c>
      <c r="Q829" s="61" t="str">
        <f>IF(L829 &lt;&gt;"",IF(AND(L829&lt;&gt;"2.10",AND(L829&lt;&gt;"7.10",AND(L829&lt;&gt;"15.10",AND(L829&lt;&gt;"16.10",L829&lt;&gt;"18.10")))),VLOOKUP(VALUE(L829),'[2]Controls v7 to v8'!$A$1:$I$165,2,FALSE),VLOOKUP(L829,'[2]Controls v7 to v8'!$A$1:$I$165,2,FALSE)),"")</f>
        <v/>
      </c>
      <c r="R829" s="44" t="str">
        <f>IF(M829 &lt;&gt;"",IF(AND(M829&lt;&gt;"2.10",AND(M829&lt;&gt;"7.10",AND(M829&lt;&gt;"15.10",AND(M829&lt;&gt;"16.10",M829&lt;&gt;"18.10")))),VLOOKUP(VALUE(M829),'[2]Controls v7 to v8'!$A$1:$I$165,2,FALSE),VLOOKUP(M829,'[2]Controls v7 to v8'!$A$1:$I$165,2,FALSE)),"")</f>
        <v/>
      </c>
      <c r="S829" s="44" t="str">
        <f>'[2]IG Mapping Formula (8)'!H831</f>
        <v/>
      </c>
    </row>
    <row r="830" spans="1:19" ht="13" x14ac:dyDescent="0.15">
      <c r="A830" s="35"/>
      <c r="B830" s="35"/>
      <c r="C830" s="36"/>
      <c r="D830" s="36"/>
      <c r="E830" s="59"/>
      <c r="F830" s="59"/>
      <c r="G830" s="59"/>
      <c r="H830" s="59"/>
      <c r="I830" s="59"/>
      <c r="J830" s="59"/>
      <c r="K830" s="39"/>
      <c r="L830" s="39"/>
      <c r="M830" s="39"/>
      <c r="N830" s="40" t="str">
        <f>'[2]IG Mapping Formula (7.1)'!H832</f>
        <v/>
      </c>
      <c r="O830" s="35"/>
      <c r="P830" s="60" t="str">
        <f>IF(K830 &lt;&gt;"",IF(AND(K830&lt;&gt;"2.10",AND(K830&lt;&gt;"7.10",AND(K830&lt;&gt;"15.10",AND(K830&lt;&gt;"16.10",K830&lt;&gt;"18.10")))),VLOOKUP(VALUE(K830),'[2]Controls v7 to v8'!$A$1:$I$165,2,FALSE),VLOOKUP(K830,'[2]Controls v7 to v8'!$A$1:$I$165,2,FALSE)),"")</f>
        <v/>
      </c>
      <c r="Q830" s="60" t="str">
        <f>IF(L830 &lt;&gt;"",IF(AND(L830&lt;&gt;"2.10",AND(L830&lt;&gt;"7.10",AND(L830&lt;&gt;"15.10",AND(L830&lt;&gt;"16.10",L830&lt;&gt;"18.10")))),VLOOKUP(VALUE(L830),'[2]Controls v7 to v8'!$A$1:$I$165,2,FALSE),VLOOKUP(L830,'[2]Controls v7 to v8'!$A$1:$I$165,2,FALSE)),"")</f>
        <v/>
      </c>
      <c r="R830" s="40" t="str">
        <f>IF(M830 &lt;&gt;"",IF(AND(M830&lt;&gt;"2.10",AND(M830&lt;&gt;"7.10",AND(M830&lt;&gt;"15.10",AND(M830&lt;&gt;"16.10",M830&lt;&gt;"18.10")))),VLOOKUP(VALUE(M830),'[2]Controls v7 to v8'!$A$1:$I$165,2,FALSE),VLOOKUP(M830,'[2]Controls v7 to v8'!$A$1:$I$165,2,FALSE)),"")</f>
        <v/>
      </c>
      <c r="S830" s="40" t="str">
        <f>'[2]IG Mapping Formula (8)'!H832</f>
        <v/>
      </c>
    </row>
    <row r="831" spans="1:19" ht="13" x14ac:dyDescent="0.15">
      <c r="A831" s="35"/>
      <c r="B831" s="35"/>
      <c r="C831" s="36"/>
      <c r="D831" s="36"/>
      <c r="E831" s="59"/>
      <c r="F831" s="59"/>
      <c r="G831" s="59"/>
      <c r="H831" s="59"/>
      <c r="I831" s="59"/>
      <c r="J831" s="59"/>
      <c r="K831" s="39"/>
      <c r="L831" s="39"/>
      <c r="M831" s="39"/>
      <c r="N831" s="44" t="str">
        <f>'[2]IG Mapping Formula (7.1)'!H833</f>
        <v/>
      </c>
      <c r="O831" s="35"/>
      <c r="P831" s="61" t="str">
        <f>IF(K831 &lt;&gt;"",IF(AND(K831&lt;&gt;"2.10",AND(K831&lt;&gt;"7.10",AND(K831&lt;&gt;"15.10",AND(K831&lt;&gt;"16.10",K831&lt;&gt;"18.10")))),VLOOKUP(VALUE(K831),'[2]Controls v7 to v8'!$A$1:$I$165,2,FALSE),VLOOKUP(K831,'[2]Controls v7 to v8'!$A$1:$I$165,2,FALSE)),"")</f>
        <v/>
      </c>
      <c r="Q831" s="61" t="str">
        <f>IF(L831 &lt;&gt;"",IF(AND(L831&lt;&gt;"2.10",AND(L831&lt;&gt;"7.10",AND(L831&lt;&gt;"15.10",AND(L831&lt;&gt;"16.10",L831&lt;&gt;"18.10")))),VLOOKUP(VALUE(L831),'[2]Controls v7 to v8'!$A$1:$I$165,2,FALSE),VLOOKUP(L831,'[2]Controls v7 to v8'!$A$1:$I$165,2,FALSE)),"")</f>
        <v/>
      </c>
      <c r="R831" s="44" t="str">
        <f>IF(M831 &lt;&gt;"",IF(AND(M831&lt;&gt;"2.10",AND(M831&lt;&gt;"7.10",AND(M831&lt;&gt;"15.10",AND(M831&lt;&gt;"16.10",M831&lt;&gt;"18.10")))),VLOOKUP(VALUE(M831),'[2]Controls v7 to v8'!$A$1:$I$165,2,FALSE),VLOOKUP(M831,'[2]Controls v7 to v8'!$A$1:$I$165,2,FALSE)),"")</f>
        <v/>
      </c>
      <c r="S831" s="44" t="str">
        <f>'[2]IG Mapping Formula (8)'!H833</f>
        <v/>
      </c>
    </row>
    <row r="832" spans="1:19" ht="13" x14ac:dyDescent="0.15">
      <c r="A832" s="35"/>
      <c r="B832" s="35"/>
      <c r="C832" s="36"/>
      <c r="D832" s="36"/>
      <c r="E832" s="59"/>
      <c r="F832" s="59"/>
      <c r="G832" s="59"/>
      <c r="H832" s="59"/>
      <c r="I832" s="59"/>
      <c r="J832" s="59"/>
      <c r="K832" s="39"/>
      <c r="L832" s="39"/>
      <c r="M832" s="39"/>
      <c r="N832" s="40" t="str">
        <f>'[2]IG Mapping Formula (7.1)'!H834</f>
        <v/>
      </c>
      <c r="O832" s="35"/>
      <c r="P832" s="60" t="str">
        <f>IF(K832 &lt;&gt;"",IF(AND(K832&lt;&gt;"2.10",AND(K832&lt;&gt;"7.10",AND(K832&lt;&gt;"15.10",AND(K832&lt;&gt;"16.10",K832&lt;&gt;"18.10")))),VLOOKUP(VALUE(K832),'[2]Controls v7 to v8'!$A$1:$I$165,2,FALSE),VLOOKUP(K832,'[2]Controls v7 to v8'!$A$1:$I$165,2,FALSE)),"")</f>
        <v/>
      </c>
      <c r="Q832" s="60" t="str">
        <f>IF(L832 &lt;&gt;"",IF(AND(L832&lt;&gt;"2.10",AND(L832&lt;&gt;"7.10",AND(L832&lt;&gt;"15.10",AND(L832&lt;&gt;"16.10",L832&lt;&gt;"18.10")))),VLOOKUP(VALUE(L832),'[2]Controls v7 to v8'!$A$1:$I$165,2,FALSE),VLOOKUP(L832,'[2]Controls v7 to v8'!$A$1:$I$165,2,FALSE)),"")</f>
        <v/>
      </c>
      <c r="R832" s="40" t="str">
        <f>IF(M832 &lt;&gt;"",IF(AND(M832&lt;&gt;"2.10",AND(M832&lt;&gt;"7.10",AND(M832&lt;&gt;"15.10",AND(M832&lt;&gt;"16.10",M832&lt;&gt;"18.10")))),VLOOKUP(VALUE(M832),'[2]Controls v7 to v8'!$A$1:$I$165,2,FALSE),VLOOKUP(M832,'[2]Controls v7 to v8'!$A$1:$I$165,2,FALSE)),"")</f>
        <v/>
      </c>
      <c r="S832" s="40" t="str">
        <f>'[2]IG Mapping Formula (8)'!H834</f>
        <v/>
      </c>
    </row>
    <row r="833" spans="1:19" ht="13" x14ac:dyDescent="0.15">
      <c r="A833" s="35"/>
      <c r="B833" s="35"/>
      <c r="C833" s="36"/>
      <c r="D833" s="36"/>
      <c r="E833" s="59"/>
      <c r="F833" s="59"/>
      <c r="G833" s="59"/>
      <c r="H833" s="59"/>
      <c r="I833" s="59"/>
      <c r="J833" s="59"/>
      <c r="K833" s="39"/>
      <c r="L833" s="39"/>
      <c r="M833" s="39"/>
      <c r="N833" s="44" t="str">
        <f>'[2]IG Mapping Formula (7.1)'!H835</f>
        <v/>
      </c>
      <c r="O833" s="35"/>
      <c r="P833" s="61" t="str">
        <f>IF(K833 &lt;&gt;"",IF(AND(K833&lt;&gt;"2.10",AND(K833&lt;&gt;"7.10",AND(K833&lt;&gt;"15.10",AND(K833&lt;&gt;"16.10",K833&lt;&gt;"18.10")))),VLOOKUP(VALUE(K833),'[2]Controls v7 to v8'!$A$1:$I$165,2,FALSE),VLOOKUP(K833,'[2]Controls v7 to v8'!$A$1:$I$165,2,FALSE)),"")</f>
        <v/>
      </c>
      <c r="Q833" s="61" t="str">
        <f>IF(L833 &lt;&gt;"",IF(AND(L833&lt;&gt;"2.10",AND(L833&lt;&gt;"7.10",AND(L833&lt;&gt;"15.10",AND(L833&lt;&gt;"16.10",L833&lt;&gt;"18.10")))),VLOOKUP(VALUE(L833),'[2]Controls v7 to v8'!$A$1:$I$165,2,FALSE),VLOOKUP(L833,'[2]Controls v7 to v8'!$A$1:$I$165,2,FALSE)),"")</f>
        <v/>
      </c>
      <c r="R833" s="44" t="str">
        <f>IF(M833 &lt;&gt;"",IF(AND(M833&lt;&gt;"2.10",AND(M833&lt;&gt;"7.10",AND(M833&lt;&gt;"15.10",AND(M833&lt;&gt;"16.10",M833&lt;&gt;"18.10")))),VLOOKUP(VALUE(M833),'[2]Controls v7 to v8'!$A$1:$I$165,2,FALSE),VLOOKUP(M833,'[2]Controls v7 to v8'!$A$1:$I$165,2,FALSE)),"")</f>
        <v/>
      </c>
      <c r="S833" s="44" t="str">
        <f>'[2]IG Mapping Formula (8)'!H835</f>
        <v/>
      </c>
    </row>
    <row r="834" spans="1:19" ht="13" x14ac:dyDescent="0.15">
      <c r="A834" s="35"/>
      <c r="B834" s="35"/>
      <c r="C834" s="36"/>
      <c r="D834" s="36"/>
      <c r="E834" s="59"/>
      <c r="F834" s="59"/>
      <c r="G834" s="59"/>
      <c r="H834" s="59"/>
      <c r="I834" s="59"/>
      <c r="J834" s="59"/>
      <c r="K834" s="39"/>
      <c r="L834" s="39"/>
      <c r="M834" s="39"/>
      <c r="N834" s="40" t="str">
        <f>'[2]IG Mapping Formula (7.1)'!H836</f>
        <v/>
      </c>
      <c r="O834" s="35"/>
      <c r="P834" s="41" t="str">
        <f>IF(K834 &lt;&gt;"",IF(AND(K834&lt;&gt;"2.10",AND(K834&lt;&gt;"7.10",AND(K834&lt;&gt;"15.10",AND(K834&lt;&gt;"16.10",K834&lt;&gt;"18.10")))),VLOOKUP(VALUE(K834),'[2]Controls v7 to v8'!$A$1:$I$165,2,FALSE),VLOOKUP(K834,'[2]Controls v7 to v8'!$A$1:$I$165,2,FALSE)),"")</f>
        <v/>
      </c>
      <c r="Q834" s="41" t="str">
        <f>IF(L834 &lt;&gt;"",IF(AND(L834&lt;&gt;"2.10",AND(L834&lt;&gt;"7.10",AND(L834&lt;&gt;"15.10",AND(L834&lt;&gt;"16.10",L834&lt;&gt;"18.10")))),VLOOKUP(VALUE(L834),'[2]Controls v7 to v8'!$A$1:$I$165,2,FALSE),VLOOKUP(L834,'[2]Controls v7 to v8'!$A$1:$I$165,2,FALSE)),"")</f>
        <v/>
      </c>
      <c r="R834" s="42" t="str">
        <f>IF(M834 &lt;&gt;"",IF(AND(M834&lt;&gt;"2.10",AND(M834&lt;&gt;"7.10",AND(M834&lt;&gt;"15.10",AND(M834&lt;&gt;"16.10",M834&lt;&gt;"18.10")))),VLOOKUP(VALUE(M834),'[2]Controls v7 to v8'!$A$1:$I$165,2,FALSE),VLOOKUP(M834,'[2]Controls v7 to v8'!$A$1:$I$165,2,FALSE)),"")</f>
        <v/>
      </c>
      <c r="S834" s="40" t="str">
        <f>'[2]IG Mapping Formula (8)'!H836</f>
        <v/>
      </c>
    </row>
    <row r="835" spans="1:19" ht="13" x14ac:dyDescent="0.15">
      <c r="A835" s="35"/>
      <c r="B835" s="35"/>
      <c r="C835" s="36"/>
      <c r="D835" s="36"/>
      <c r="E835" s="59"/>
      <c r="F835" s="59"/>
      <c r="G835" s="59"/>
      <c r="H835" s="59"/>
      <c r="I835" s="59"/>
      <c r="J835" s="59"/>
      <c r="K835" s="39"/>
      <c r="L835" s="39"/>
      <c r="M835" s="39"/>
      <c r="N835" s="44" t="str">
        <f>'[2]IG Mapping Formula (7.1)'!H837</f>
        <v/>
      </c>
      <c r="O835" s="35"/>
      <c r="P835" s="61" t="str">
        <f>IF(K835 &lt;&gt;"",IF(AND(K835&lt;&gt;"2.10",AND(K835&lt;&gt;"7.10",AND(K835&lt;&gt;"15.10",AND(K835&lt;&gt;"16.10",K835&lt;&gt;"18.10")))),VLOOKUP(VALUE(K835),'[2]Controls v7 to v8'!$A$1:$I$165,2,FALSE),VLOOKUP(K835,'[2]Controls v7 to v8'!$A$1:$I$165,2,FALSE)),"")</f>
        <v/>
      </c>
      <c r="Q835" s="61" t="str">
        <f>IF(L835 &lt;&gt;"",IF(AND(L835&lt;&gt;"2.10",AND(L835&lt;&gt;"7.10",AND(L835&lt;&gt;"15.10",AND(L835&lt;&gt;"16.10",L835&lt;&gt;"18.10")))),VLOOKUP(VALUE(L835),'[2]Controls v7 to v8'!$A$1:$I$165,2,FALSE),VLOOKUP(L835,'[2]Controls v7 to v8'!$A$1:$I$165,2,FALSE)),"")</f>
        <v/>
      </c>
      <c r="R835" s="44" t="str">
        <f>IF(M835 &lt;&gt;"",IF(AND(M835&lt;&gt;"2.10",AND(M835&lt;&gt;"7.10",AND(M835&lt;&gt;"15.10",AND(M835&lt;&gt;"16.10",M835&lt;&gt;"18.10")))),VLOOKUP(VALUE(M835),'[2]Controls v7 to v8'!$A$1:$I$165,2,FALSE),VLOOKUP(M835,'[2]Controls v7 to v8'!$A$1:$I$165,2,FALSE)),"")</f>
        <v/>
      </c>
      <c r="S835" s="44" t="str">
        <f>'[2]IG Mapping Formula (8)'!H837</f>
        <v/>
      </c>
    </row>
    <row r="836" spans="1:19" ht="13" x14ac:dyDescent="0.15">
      <c r="A836" s="35"/>
      <c r="B836" s="35"/>
      <c r="C836" s="36"/>
      <c r="D836" s="36"/>
      <c r="E836" s="59"/>
      <c r="F836" s="59"/>
      <c r="G836" s="59"/>
      <c r="H836" s="59"/>
      <c r="I836" s="59"/>
      <c r="J836" s="59"/>
      <c r="K836" s="39"/>
      <c r="L836" s="39"/>
      <c r="M836" s="39"/>
      <c r="N836" s="40" t="str">
        <f>'[2]IG Mapping Formula (7.1)'!H838</f>
        <v/>
      </c>
      <c r="O836" s="35"/>
      <c r="P836" s="60" t="str">
        <f>IF(K836 &lt;&gt;"",IF(AND(K836&lt;&gt;"2.10",AND(K836&lt;&gt;"7.10",AND(K836&lt;&gt;"15.10",AND(K836&lt;&gt;"16.10",K836&lt;&gt;"18.10")))),VLOOKUP(VALUE(K836),'[2]Controls v7 to v8'!$A$1:$I$165,2,FALSE),VLOOKUP(K836,'[2]Controls v7 to v8'!$A$1:$I$165,2,FALSE)),"")</f>
        <v/>
      </c>
      <c r="Q836" s="60" t="str">
        <f>IF(L836 &lt;&gt;"",IF(AND(L836&lt;&gt;"2.10",AND(L836&lt;&gt;"7.10",AND(L836&lt;&gt;"15.10",AND(L836&lt;&gt;"16.10",L836&lt;&gt;"18.10")))),VLOOKUP(VALUE(L836),'[2]Controls v7 to v8'!$A$1:$I$165,2,FALSE),VLOOKUP(L836,'[2]Controls v7 to v8'!$A$1:$I$165,2,FALSE)),"")</f>
        <v/>
      </c>
      <c r="R836" s="40" t="str">
        <f>IF(M836 &lt;&gt;"",IF(AND(M836&lt;&gt;"2.10",AND(M836&lt;&gt;"7.10",AND(M836&lt;&gt;"15.10",AND(M836&lt;&gt;"16.10",M836&lt;&gt;"18.10")))),VLOOKUP(VALUE(M836),'[2]Controls v7 to v8'!$A$1:$I$165,2,FALSE),VLOOKUP(M836,'[2]Controls v7 to v8'!$A$1:$I$165,2,FALSE)),"")</f>
        <v/>
      </c>
      <c r="S836" s="40" t="str">
        <f>'[2]IG Mapping Formula (8)'!H838</f>
        <v/>
      </c>
    </row>
    <row r="837" spans="1:19" ht="13" x14ac:dyDescent="0.15">
      <c r="A837" s="35"/>
      <c r="B837" s="35"/>
      <c r="C837" s="36"/>
      <c r="D837" s="36"/>
      <c r="E837" s="59"/>
      <c r="F837" s="59"/>
      <c r="G837" s="59"/>
      <c r="H837" s="59"/>
      <c r="I837" s="59"/>
      <c r="J837" s="59"/>
      <c r="K837" s="39"/>
      <c r="L837" s="39"/>
      <c r="M837" s="39"/>
      <c r="N837" s="44" t="str">
        <f>'[2]IG Mapping Formula (7.1)'!H839</f>
        <v/>
      </c>
      <c r="O837" s="35"/>
      <c r="P837" s="61" t="str">
        <f>IF(K837 &lt;&gt;"",IF(AND(K837&lt;&gt;"2.10",AND(K837&lt;&gt;"7.10",AND(K837&lt;&gt;"15.10",AND(K837&lt;&gt;"16.10",K837&lt;&gt;"18.10")))),VLOOKUP(VALUE(K837),'[2]Controls v7 to v8'!$A$1:$I$165,2,FALSE),VLOOKUP(K837,'[2]Controls v7 to v8'!$A$1:$I$165,2,FALSE)),"")</f>
        <v/>
      </c>
      <c r="Q837" s="61" t="str">
        <f>IF(L837 &lt;&gt;"",IF(AND(L837&lt;&gt;"2.10",AND(L837&lt;&gt;"7.10",AND(L837&lt;&gt;"15.10",AND(L837&lt;&gt;"16.10",L837&lt;&gt;"18.10")))),VLOOKUP(VALUE(L837),'[2]Controls v7 to v8'!$A$1:$I$165,2,FALSE),VLOOKUP(L837,'[2]Controls v7 to v8'!$A$1:$I$165,2,FALSE)),"")</f>
        <v/>
      </c>
      <c r="R837" s="44" t="str">
        <f>IF(M837 &lt;&gt;"",IF(AND(M837&lt;&gt;"2.10",AND(M837&lt;&gt;"7.10",AND(M837&lt;&gt;"15.10",AND(M837&lt;&gt;"16.10",M837&lt;&gt;"18.10")))),VLOOKUP(VALUE(M837),'[2]Controls v7 to v8'!$A$1:$I$165,2,FALSE),VLOOKUP(M837,'[2]Controls v7 to v8'!$A$1:$I$165,2,FALSE)),"")</f>
        <v/>
      </c>
      <c r="S837" s="44" t="str">
        <f>'[2]IG Mapping Formula (8)'!H839</f>
        <v/>
      </c>
    </row>
    <row r="838" spans="1:19" ht="13" x14ac:dyDescent="0.15">
      <c r="A838" s="35"/>
      <c r="B838" s="35"/>
      <c r="C838" s="36"/>
      <c r="D838" s="36"/>
      <c r="E838" s="59"/>
      <c r="F838" s="59"/>
      <c r="G838" s="59"/>
      <c r="H838" s="59"/>
      <c r="I838" s="59"/>
      <c r="J838" s="59"/>
      <c r="K838" s="39"/>
      <c r="L838" s="39"/>
      <c r="M838" s="39"/>
      <c r="N838" s="40" t="str">
        <f>'[2]IG Mapping Formula (7.1)'!H840</f>
        <v/>
      </c>
      <c r="O838" s="35"/>
      <c r="P838" s="60" t="str">
        <f>IF(K838 &lt;&gt;"",IF(AND(K838&lt;&gt;"2.10",AND(K838&lt;&gt;"7.10",AND(K838&lt;&gt;"15.10",AND(K838&lt;&gt;"16.10",K838&lt;&gt;"18.10")))),VLOOKUP(VALUE(K838),'[2]Controls v7 to v8'!$A$1:$I$165,2,FALSE),VLOOKUP(K838,'[2]Controls v7 to v8'!$A$1:$I$165,2,FALSE)),"")</f>
        <v/>
      </c>
      <c r="Q838" s="60" t="str">
        <f>IF(L838 &lt;&gt;"",IF(AND(L838&lt;&gt;"2.10",AND(L838&lt;&gt;"7.10",AND(L838&lt;&gt;"15.10",AND(L838&lt;&gt;"16.10",L838&lt;&gt;"18.10")))),VLOOKUP(VALUE(L838),'[2]Controls v7 to v8'!$A$1:$I$165,2,FALSE),VLOOKUP(L838,'[2]Controls v7 to v8'!$A$1:$I$165,2,FALSE)),"")</f>
        <v/>
      </c>
      <c r="R838" s="40" t="str">
        <f>IF(M838 &lt;&gt;"",IF(AND(M838&lt;&gt;"2.10",AND(M838&lt;&gt;"7.10",AND(M838&lt;&gt;"15.10",AND(M838&lt;&gt;"16.10",M838&lt;&gt;"18.10")))),VLOOKUP(VALUE(M838),'[2]Controls v7 to v8'!$A$1:$I$165,2,FALSE),VLOOKUP(M838,'[2]Controls v7 to v8'!$A$1:$I$165,2,FALSE)),"")</f>
        <v/>
      </c>
      <c r="S838" s="40" t="str">
        <f>'[2]IG Mapping Formula (8)'!H840</f>
        <v/>
      </c>
    </row>
    <row r="839" spans="1:19" ht="13" x14ac:dyDescent="0.15">
      <c r="A839" s="35"/>
      <c r="B839" s="35"/>
      <c r="C839" s="36"/>
      <c r="D839" s="36"/>
      <c r="E839" s="59"/>
      <c r="F839" s="59"/>
      <c r="G839" s="59"/>
      <c r="H839" s="59"/>
      <c r="I839" s="59"/>
      <c r="J839" s="59"/>
      <c r="K839" s="39"/>
      <c r="L839" s="39"/>
      <c r="M839" s="39"/>
      <c r="N839" s="44" t="str">
        <f>'[2]IG Mapping Formula (7.1)'!H841</f>
        <v/>
      </c>
      <c r="O839" s="35"/>
      <c r="P839" s="61" t="str">
        <f>IF(K839 &lt;&gt;"",IF(AND(K839&lt;&gt;"2.10",AND(K839&lt;&gt;"7.10",AND(K839&lt;&gt;"15.10",AND(K839&lt;&gt;"16.10",K839&lt;&gt;"18.10")))),VLOOKUP(VALUE(K839),'[2]Controls v7 to v8'!$A$1:$I$165,2,FALSE),VLOOKUP(K839,'[2]Controls v7 to v8'!$A$1:$I$165,2,FALSE)),"")</f>
        <v/>
      </c>
      <c r="Q839" s="61" t="str">
        <f>IF(L839 &lt;&gt;"",IF(AND(L839&lt;&gt;"2.10",AND(L839&lt;&gt;"7.10",AND(L839&lt;&gt;"15.10",AND(L839&lt;&gt;"16.10",L839&lt;&gt;"18.10")))),VLOOKUP(VALUE(L839),'[2]Controls v7 to v8'!$A$1:$I$165,2,FALSE),VLOOKUP(L839,'[2]Controls v7 to v8'!$A$1:$I$165,2,FALSE)),"")</f>
        <v/>
      </c>
      <c r="R839" s="44" t="str">
        <f>IF(M839 &lt;&gt;"",IF(AND(M839&lt;&gt;"2.10",AND(M839&lt;&gt;"7.10",AND(M839&lt;&gt;"15.10",AND(M839&lt;&gt;"16.10",M839&lt;&gt;"18.10")))),VLOOKUP(VALUE(M839),'[2]Controls v7 to v8'!$A$1:$I$165,2,FALSE),VLOOKUP(M839,'[2]Controls v7 to v8'!$A$1:$I$165,2,FALSE)),"")</f>
        <v/>
      </c>
      <c r="S839" s="44" t="str">
        <f>'[2]IG Mapping Formula (8)'!H841</f>
        <v/>
      </c>
    </row>
    <row r="840" spans="1:19" ht="13" x14ac:dyDescent="0.15">
      <c r="A840" s="35"/>
      <c r="B840" s="35"/>
      <c r="C840" s="36"/>
      <c r="D840" s="36"/>
      <c r="E840" s="59"/>
      <c r="F840" s="59"/>
      <c r="G840" s="59"/>
      <c r="H840" s="59"/>
      <c r="I840" s="59"/>
      <c r="J840" s="59"/>
      <c r="K840" s="39"/>
      <c r="L840" s="39"/>
      <c r="M840" s="39"/>
      <c r="N840" s="42" t="str">
        <f>'[2]IG Mapping Formula (7.1)'!H842</f>
        <v/>
      </c>
      <c r="O840" s="35"/>
      <c r="P840" s="60" t="str">
        <f>IF(K840 &lt;&gt;"",IF(AND(K840&lt;&gt;"2.10",AND(K840&lt;&gt;"7.10",AND(K840&lt;&gt;"15.10",AND(K840&lt;&gt;"16.10",K840&lt;&gt;"18.10")))),VLOOKUP(VALUE(K840),'[2]Controls v7 to v8'!$A$1:$I$165,2,FALSE),VLOOKUP(K840,'[2]Controls v7 to v8'!$A$1:$I$165,2,FALSE)),"")</f>
        <v/>
      </c>
      <c r="Q840" s="60" t="str">
        <f>IF(L840 &lt;&gt;"",IF(AND(L840&lt;&gt;"2.10",AND(L840&lt;&gt;"7.10",AND(L840&lt;&gt;"15.10",AND(L840&lt;&gt;"16.10",L840&lt;&gt;"18.10")))),VLOOKUP(VALUE(L840),'[2]Controls v7 to v8'!$A$1:$I$165,2,FALSE),VLOOKUP(L840,'[2]Controls v7 to v8'!$A$1:$I$165,2,FALSE)),"")</f>
        <v/>
      </c>
      <c r="R840" s="40" t="str">
        <f>IF(M840 &lt;&gt;"",IF(AND(M840&lt;&gt;"2.10",AND(M840&lt;&gt;"7.10",AND(M840&lt;&gt;"15.10",AND(M840&lt;&gt;"16.10",M840&lt;&gt;"18.10")))),VLOOKUP(VALUE(M840),'[2]Controls v7 to v8'!$A$1:$I$165,2,FALSE),VLOOKUP(M840,'[2]Controls v7 to v8'!$A$1:$I$165,2,FALSE)),"")</f>
        <v/>
      </c>
      <c r="S840" s="42" t="str">
        <f>'[2]IG Mapping Formula (8)'!H842</f>
        <v/>
      </c>
    </row>
    <row r="841" spans="1:19" ht="13" x14ac:dyDescent="0.15">
      <c r="A841" s="35"/>
      <c r="B841" s="35"/>
      <c r="C841" s="36"/>
      <c r="D841" s="36"/>
      <c r="E841" s="59"/>
      <c r="F841" s="59"/>
      <c r="G841" s="59"/>
      <c r="H841" s="59"/>
      <c r="I841" s="59"/>
      <c r="J841" s="59"/>
      <c r="K841" s="39"/>
      <c r="L841" s="39"/>
      <c r="M841" s="39"/>
      <c r="N841" s="44" t="str">
        <f>'[2]IG Mapping Formula (7.1)'!H843</f>
        <v/>
      </c>
      <c r="O841" s="35"/>
      <c r="P841" s="61" t="str">
        <f>IF(K841 &lt;&gt;"",IF(AND(K841&lt;&gt;"2.10",AND(K841&lt;&gt;"7.10",AND(K841&lt;&gt;"15.10",AND(K841&lt;&gt;"16.10",K841&lt;&gt;"18.10")))),VLOOKUP(VALUE(K841),'[2]Controls v7 to v8'!$A$1:$I$165,2,FALSE),VLOOKUP(K841,'[2]Controls v7 to v8'!$A$1:$I$165,2,FALSE)),"")</f>
        <v/>
      </c>
      <c r="Q841" s="61" t="str">
        <f>IF(L841 &lt;&gt;"",IF(AND(L841&lt;&gt;"2.10",AND(L841&lt;&gt;"7.10",AND(L841&lt;&gt;"15.10",AND(L841&lt;&gt;"16.10",L841&lt;&gt;"18.10")))),VLOOKUP(VALUE(L841),'[2]Controls v7 to v8'!$A$1:$I$165,2,FALSE),VLOOKUP(L841,'[2]Controls v7 to v8'!$A$1:$I$165,2,FALSE)),"")</f>
        <v/>
      </c>
      <c r="R841" s="44" t="str">
        <f>IF(M841 &lt;&gt;"",IF(AND(M841&lt;&gt;"2.10",AND(M841&lt;&gt;"7.10",AND(M841&lt;&gt;"15.10",AND(M841&lt;&gt;"16.10",M841&lt;&gt;"18.10")))),VLOOKUP(VALUE(M841),'[2]Controls v7 to v8'!$A$1:$I$165,2,FALSE),VLOOKUP(M841,'[2]Controls v7 to v8'!$A$1:$I$165,2,FALSE)),"")</f>
        <v/>
      </c>
      <c r="S841" s="44" t="str">
        <f>'[2]IG Mapping Formula (8)'!H843</f>
        <v/>
      </c>
    </row>
    <row r="842" spans="1:19" ht="13" x14ac:dyDescent="0.15">
      <c r="A842" s="35"/>
      <c r="B842" s="35"/>
      <c r="C842" s="36"/>
      <c r="D842" s="36"/>
      <c r="E842" s="59"/>
      <c r="F842" s="59"/>
      <c r="G842" s="59"/>
      <c r="H842" s="59"/>
      <c r="I842" s="59"/>
      <c r="J842" s="59"/>
      <c r="K842" s="39"/>
      <c r="L842" s="39"/>
      <c r="M842" s="39"/>
      <c r="N842" s="40" t="str">
        <f>'[2]IG Mapping Formula (7.1)'!H844</f>
        <v/>
      </c>
      <c r="O842" s="35"/>
      <c r="P842" s="60" t="str">
        <f>IF(K842 &lt;&gt;"",IF(AND(K842&lt;&gt;"2.10",AND(K842&lt;&gt;"7.10",AND(K842&lt;&gt;"15.10",AND(K842&lt;&gt;"16.10",K842&lt;&gt;"18.10")))),VLOOKUP(VALUE(K842),'[2]Controls v7 to v8'!$A$1:$I$165,2,FALSE),VLOOKUP(K842,'[2]Controls v7 to v8'!$A$1:$I$165,2,FALSE)),"")</f>
        <v/>
      </c>
      <c r="Q842" s="60" t="str">
        <f>IF(L842 &lt;&gt;"",IF(AND(L842&lt;&gt;"2.10",AND(L842&lt;&gt;"7.10",AND(L842&lt;&gt;"15.10",AND(L842&lt;&gt;"16.10",L842&lt;&gt;"18.10")))),VLOOKUP(VALUE(L842),'[2]Controls v7 to v8'!$A$1:$I$165,2,FALSE),VLOOKUP(L842,'[2]Controls v7 to v8'!$A$1:$I$165,2,FALSE)),"")</f>
        <v/>
      </c>
      <c r="R842" s="40" t="str">
        <f>IF(M842 &lt;&gt;"",IF(AND(M842&lt;&gt;"2.10",AND(M842&lt;&gt;"7.10",AND(M842&lt;&gt;"15.10",AND(M842&lt;&gt;"16.10",M842&lt;&gt;"18.10")))),VLOOKUP(VALUE(M842),'[2]Controls v7 to v8'!$A$1:$I$165,2,FALSE),VLOOKUP(M842,'[2]Controls v7 to v8'!$A$1:$I$165,2,FALSE)),"")</f>
        <v/>
      </c>
      <c r="S842" s="40" t="str">
        <f>'[2]IG Mapping Formula (8)'!H844</f>
        <v/>
      </c>
    </row>
    <row r="843" spans="1:19" ht="13" x14ac:dyDescent="0.15">
      <c r="A843" s="35"/>
      <c r="B843" s="35"/>
      <c r="C843" s="36"/>
      <c r="D843" s="36"/>
      <c r="E843" s="59"/>
      <c r="F843" s="59"/>
      <c r="G843" s="59"/>
      <c r="H843" s="59"/>
      <c r="I843" s="59"/>
      <c r="J843" s="59"/>
      <c r="K843" s="39"/>
      <c r="L843" s="39"/>
      <c r="M843" s="39"/>
      <c r="N843" s="44" t="str">
        <f>'[2]IG Mapping Formula (7.1)'!H845</f>
        <v/>
      </c>
      <c r="O843" s="35"/>
      <c r="P843" s="61" t="str">
        <f>IF(K843 &lt;&gt;"",IF(AND(K843&lt;&gt;"2.10",AND(K843&lt;&gt;"7.10",AND(K843&lt;&gt;"15.10",AND(K843&lt;&gt;"16.10",K843&lt;&gt;"18.10")))),VLOOKUP(VALUE(K843),'[2]Controls v7 to v8'!$A$1:$I$165,2,FALSE),VLOOKUP(K843,'[2]Controls v7 to v8'!$A$1:$I$165,2,FALSE)),"")</f>
        <v/>
      </c>
      <c r="Q843" s="61" t="str">
        <f>IF(L843 &lt;&gt;"",IF(AND(L843&lt;&gt;"2.10",AND(L843&lt;&gt;"7.10",AND(L843&lt;&gt;"15.10",AND(L843&lt;&gt;"16.10",L843&lt;&gt;"18.10")))),VLOOKUP(VALUE(L843),'[2]Controls v7 to v8'!$A$1:$I$165,2,FALSE),VLOOKUP(L843,'[2]Controls v7 to v8'!$A$1:$I$165,2,FALSE)),"")</f>
        <v/>
      </c>
      <c r="R843" s="44" t="str">
        <f>IF(M843 &lt;&gt;"",IF(AND(M843&lt;&gt;"2.10",AND(M843&lt;&gt;"7.10",AND(M843&lt;&gt;"15.10",AND(M843&lt;&gt;"16.10",M843&lt;&gt;"18.10")))),VLOOKUP(VALUE(M843),'[2]Controls v7 to v8'!$A$1:$I$165,2,FALSE),VLOOKUP(M843,'[2]Controls v7 to v8'!$A$1:$I$165,2,FALSE)),"")</f>
        <v/>
      </c>
      <c r="S843" s="44" t="str">
        <f>'[2]IG Mapping Formula (8)'!H845</f>
        <v/>
      </c>
    </row>
    <row r="844" spans="1:19" ht="13" x14ac:dyDescent="0.15">
      <c r="A844" s="35"/>
      <c r="B844" s="35"/>
      <c r="C844" s="36"/>
      <c r="D844" s="36"/>
      <c r="E844" s="59"/>
      <c r="F844" s="59"/>
      <c r="G844" s="59"/>
      <c r="H844" s="59"/>
      <c r="I844" s="59"/>
      <c r="J844" s="59"/>
      <c r="K844" s="39"/>
      <c r="L844" s="39"/>
      <c r="M844" s="39"/>
      <c r="N844" s="40" t="str">
        <f>'[2]IG Mapping Formula (7.1)'!H846</f>
        <v/>
      </c>
      <c r="O844" s="35"/>
      <c r="P844" s="60" t="str">
        <f>IF(K844 &lt;&gt;"",IF(AND(K844&lt;&gt;"2.10",AND(K844&lt;&gt;"7.10",AND(K844&lt;&gt;"15.10",AND(K844&lt;&gt;"16.10",K844&lt;&gt;"18.10")))),VLOOKUP(VALUE(K844),'[2]Controls v7 to v8'!$A$1:$I$165,2,FALSE),VLOOKUP(K844,'[2]Controls v7 to v8'!$A$1:$I$165,2,FALSE)),"")</f>
        <v/>
      </c>
      <c r="Q844" s="60" t="str">
        <f>IF(L844 &lt;&gt;"",IF(AND(L844&lt;&gt;"2.10",AND(L844&lt;&gt;"7.10",AND(L844&lt;&gt;"15.10",AND(L844&lt;&gt;"16.10",L844&lt;&gt;"18.10")))),VLOOKUP(VALUE(L844),'[2]Controls v7 to v8'!$A$1:$I$165,2,FALSE),VLOOKUP(L844,'[2]Controls v7 to v8'!$A$1:$I$165,2,FALSE)),"")</f>
        <v/>
      </c>
      <c r="R844" s="40" t="str">
        <f>IF(M844 &lt;&gt;"",IF(AND(M844&lt;&gt;"2.10",AND(M844&lt;&gt;"7.10",AND(M844&lt;&gt;"15.10",AND(M844&lt;&gt;"16.10",M844&lt;&gt;"18.10")))),VLOOKUP(VALUE(M844),'[2]Controls v7 to v8'!$A$1:$I$165,2,FALSE),VLOOKUP(M844,'[2]Controls v7 to v8'!$A$1:$I$165,2,FALSE)),"")</f>
        <v/>
      </c>
      <c r="S844" s="40" t="str">
        <f>'[2]IG Mapping Formula (8)'!H846</f>
        <v/>
      </c>
    </row>
    <row r="845" spans="1:19" ht="13" x14ac:dyDescent="0.15">
      <c r="A845" s="35"/>
      <c r="B845" s="35"/>
      <c r="C845" s="36"/>
      <c r="D845" s="36"/>
      <c r="E845" s="59"/>
      <c r="F845" s="59"/>
      <c r="G845" s="59"/>
      <c r="H845" s="59"/>
      <c r="I845" s="59"/>
      <c r="J845" s="59"/>
      <c r="K845" s="39"/>
      <c r="L845" s="39"/>
      <c r="M845" s="39"/>
      <c r="N845" s="44" t="str">
        <f>'[2]IG Mapping Formula (7.1)'!H847</f>
        <v/>
      </c>
      <c r="O845" s="35"/>
      <c r="P845" s="61" t="str">
        <f>IF(K845 &lt;&gt;"",IF(AND(K845&lt;&gt;"2.10",AND(K845&lt;&gt;"7.10",AND(K845&lt;&gt;"15.10",AND(K845&lt;&gt;"16.10",K845&lt;&gt;"18.10")))),VLOOKUP(VALUE(K845),'[2]Controls v7 to v8'!$A$1:$I$165,2,FALSE),VLOOKUP(K845,'[2]Controls v7 to v8'!$A$1:$I$165,2,FALSE)),"")</f>
        <v/>
      </c>
      <c r="Q845" s="61" t="str">
        <f>IF(L845 &lt;&gt;"",IF(AND(L845&lt;&gt;"2.10",AND(L845&lt;&gt;"7.10",AND(L845&lt;&gt;"15.10",AND(L845&lt;&gt;"16.10",L845&lt;&gt;"18.10")))),VLOOKUP(VALUE(L845),'[2]Controls v7 to v8'!$A$1:$I$165,2,FALSE),VLOOKUP(L845,'[2]Controls v7 to v8'!$A$1:$I$165,2,FALSE)),"")</f>
        <v/>
      </c>
      <c r="R845" s="44" t="str">
        <f>IF(M845 &lt;&gt;"",IF(AND(M845&lt;&gt;"2.10",AND(M845&lt;&gt;"7.10",AND(M845&lt;&gt;"15.10",AND(M845&lt;&gt;"16.10",M845&lt;&gt;"18.10")))),VLOOKUP(VALUE(M845),'[2]Controls v7 to v8'!$A$1:$I$165,2,FALSE),VLOOKUP(M845,'[2]Controls v7 to v8'!$A$1:$I$165,2,FALSE)),"")</f>
        <v/>
      </c>
      <c r="S845" s="44" t="str">
        <f>'[2]IG Mapping Formula (8)'!H847</f>
        <v/>
      </c>
    </row>
    <row r="846" spans="1:19" ht="13" x14ac:dyDescent="0.15">
      <c r="A846" s="35"/>
      <c r="B846" s="35"/>
      <c r="C846" s="36"/>
      <c r="D846" s="36"/>
      <c r="E846" s="59"/>
      <c r="F846" s="59"/>
      <c r="G846" s="59"/>
      <c r="H846" s="59"/>
      <c r="I846" s="59"/>
      <c r="J846" s="59"/>
      <c r="K846" s="39"/>
      <c r="L846" s="39"/>
      <c r="M846" s="39"/>
      <c r="N846" s="40" t="str">
        <f>'[2]IG Mapping Formula (7.1)'!H848</f>
        <v/>
      </c>
      <c r="O846" s="35"/>
      <c r="P846" s="60" t="str">
        <f>IF(K846 &lt;&gt;"",IF(AND(K846&lt;&gt;"2.10",AND(K846&lt;&gt;"7.10",AND(K846&lt;&gt;"15.10",AND(K846&lt;&gt;"16.10",K846&lt;&gt;"18.10")))),VLOOKUP(VALUE(K846),'[2]Controls v7 to v8'!$A$1:$I$165,2,FALSE),VLOOKUP(K846,'[2]Controls v7 to v8'!$A$1:$I$165,2,FALSE)),"")</f>
        <v/>
      </c>
      <c r="Q846" s="60" t="str">
        <f>IF(L846 &lt;&gt;"",IF(AND(L846&lt;&gt;"2.10",AND(L846&lt;&gt;"7.10",AND(L846&lt;&gt;"15.10",AND(L846&lt;&gt;"16.10",L846&lt;&gt;"18.10")))),VLOOKUP(VALUE(L846),'[2]Controls v7 to v8'!$A$1:$I$165,2,FALSE),VLOOKUP(L846,'[2]Controls v7 to v8'!$A$1:$I$165,2,FALSE)),"")</f>
        <v/>
      </c>
      <c r="R846" s="40" t="str">
        <f>IF(M846 &lt;&gt;"",IF(AND(M846&lt;&gt;"2.10",AND(M846&lt;&gt;"7.10",AND(M846&lt;&gt;"15.10",AND(M846&lt;&gt;"16.10",M846&lt;&gt;"18.10")))),VLOOKUP(VALUE(M846),'[2]Controls v7 to v8'!$A$1:$I$165,2,FALSE),VLOOKUP(M846,'[2]Controls v7 to v8'!$A$1:$I$165,2,FALSE)),"")</f>
        <v/>
      </c>
      <c r="S846" s="40" t="str">
        <f>'[2]IG Mapping Formula (8)'!H848</f>
        <v/>
      </c>
    </row>
    <row r="847" spans="1:19" ht="13" x14ac:dyDescent="0.15">
      <c r="A847" s="35"/>
      <c r="B847" s="35"/>
      <c r="C847" s="36"/>
      <c r="D847" s="36"/>
      <c r="E847" s="59"/>
      <c r="F847" s="59"/>
      <c r="G847" s="59"/>
      <c r="H847" s="59"/>
      <c r="I847" s="59"/>
      <c r="J847" s="59"/>
      <c r="K847" s="39"/>
      <c r="L847" s="39"/>
      <c r="M847" s="39"/>
      <c r="N847" s="44" t="str">
        <f>'[2]IG Mapping Formula (7.1)'!H849</f>
        <v/>
      </c>
      <c r="O847" s="35"/>
      <c r="P847" s="61" t="str">
        <f>IF(K847 &lt;&gt;"",IF(AND(K847&lt;&gt;"2.10",AND(K847&lt;&gt;"7.10",AND(K847&lt;&gt;"15.10",AND(K847&lt;&gt;"16.10",K847&lt;&gt;"18.10")))),VLOOKUP(VALUE(K847),'[2]Controls v7 to v8'!$A$1:$I$165,2,FALSE),VLOOKUP(K847,'[2]Controls v7 to v8'!$A$1:$I$165,2,FALSE)),"")</f>
        <v/>
      </c>
      <c r="Q847" s="61" t="str">
        <f>IF(L847 &lt;&gt;"",IF(AND(L847&lt;&gt;"2.10",AND(L847&lt;&gt;"7.10",AND(L847&lt;&gt;"15.10",AND(L847&lt;&gt;"16.10",L847&lt;&gt;"18.10")))),VLOOKUP(VALUE(L847),'[2]Controls v7 to v8'!$A$1:$I$165,2,FALSE),VLOOKUP(L847,'[2]Controls v7 to v8'!$A$1:$I$165,2,FALSE)),"")</f>
        <v/>
      </c>
      <c r="R847" s="44" t="str">
        <f>IF(M847 &lt;&gt;"",IF(AND(M847&lt;&gt;"2.10",AND(M847&lt;&gt;"7.10",AND(M847&lt;&gt;"15.10",AND(M847&lt;&gt;"16.10",M847&lt;&gt;"18.10")))),VLOOKUP(VALUE(M847),'[2]Controls v7 to v8'!$A$1:$I$165,2,FALSE),VLOOKUP(M847,'[2]Controls v7 to v8'!$A$1:$I$165,2,FALSE)),"")</f>
        <v/>
      </c>
      <c r="S847" s="44" t="str">
        <f>'[2]IG Mapping Formula (8)'!H849</f>
        <v/>
      </c>
    </row>
    <row r="848" spans="1:19" ht="13" x14ac:dyDescent="0.15">
      <c r="A848" s="35"/>
      <c r="B848" s="35"/>
      <c r="C848" s="36"/>
      <c r="D848" s="36"/>
      <c r="E848" s="59"/>
      <c r="F848" s="59"/>
      <c r="G848" s="59"/>
      <c r="H848" s="59"/>
      <c r="I848" s="59"/>
      <c r="J848" s="59"/>
      <c r="K848" s="39"/>
      <c r="L848" s="39"/>
      <c r="M848" s="39"/>
      <c r="N848" s="40" t="str">
        <f>'[2]IG Mapping Formula (7.1)'!H850</f>
        <v/>
      </c>
      <c r="O848" s="35"/>
      <c r="P848" s="60" t="str">
        <f>IF(K848 &lt;&gt;"",IF(AND(K848&lt;&gt;"2.10",AND(K848&lt;&gt;"7.10",AND(K848&lt;&gt;"15.10",AND(K848&lt;&gt;"16.10",K848&lt;&gt;"18.10")))),VLOOKUP(VALUE(K848),'[2]Controls v7 to v8'!$A$1:$I$165,2,FALSE),VLOOKUP(K848,'[2]Controls v7 to v8'!$A$1:$I$165,2,FALSE)),"")</f>
        <v/>
      </c>
      <c r="Q848" s="60" t="str">
        <f>IF(L848 &lt;&gt;"",IF(AND(L848&lt;&gt;"2.10",AND(L848&lt;&gt;"7.10",AND(L848&lt;&gt;"15.10",AND(L848&lt;&gt;"16.10",L848&lt;&gt;"18.10")))),VLOOKUP(VALUE(L848),'[2]Controls v7 to v8'!$A$1:$I$165,2,FALSE),VLOOKUP(L848,'[2]Controls v7 to v8'!$A$1:$I$165,2,FALSE)),"")</f>
        <v/>
      </c>
      <c r="R848" s="40" t="str">
        <f>IF(M848 &lt;&gt;"",IF(AND(M848&lt;&gt;"2.10",AND(M848&lt;&gt;"7.10",AND(M848&lt;&gt;"15.10",AND(M848&lt;&gt;"16.10",M848&lt;&gt;"18.10")))),VLOOKUP(VALUE(M848),'[2]Controls v7 to v8'!$A$1:$I$165,2,FALSE),VLOOKUP(M848,'[2]Controls v7 to v8'!$A$1:$I$165,2,FALSE)),"")</f>
        <v/>
      </c>
      <c r="S848" s="40" t="str">
        <f>'[2]IG Mapping Formula (8)'!H850</f>
        <v/>
      </c>
    </row>
    <row r="849" spans="1:19" ht="13" x14ac:dyDescent="0.15">
      <c r="A849" s="35"/>
      <c r="B849" s="35"/>
      <c r="C849" s="36"/>
      <c r="D849" s="36"/>
      <c r="E849" s="59"/>
      <c r="F849" s="59"/>
      <c r="G849" s="59"/>
      <c r="H849" s="59"/>
      <c r="I849" s="59"/>
      <c r="J849" s="59"/>
      <c r="K849" s="39"/>
      <c r="L849" s="39"/>
      <c r="M849" s="39"/>
      <c r="N849" s="44" t="str">
        <f>'[2]IG Mapping Formula (7.1)'!H851</f>
        <v/>
      </c>
      <c r="O849" s="35"/>
      <c r="P849" s="61" t="str">
        <f>IF(K849 &lt;&gt;"",IF(AND(K849&lt;&gt;"2.10",AND(K849&lt;&gt;"7.10",AND(K849&lt;&gt;"15.10",AND(K849&lt;&gt;"16.10",K849&lt;&gt;"18.10")))),VLOOKUP(VALUE(K849),'[2]Controls v7 to v8'!$A$1:$I$165,2,FALSE),VLOOKUP(K849,'[2]Controls v7 to v8'!$A$1:$I$165,2,FALSE)),"")</f>
        <v/>
      </c>
      <c r="Q849" s="61" t="str">
        <f>IF(L849 &lt;&gt;"",IF(AND(L849&lt;&gt;"2.10",AND(L849&lt;&gt;"7.10",AND(L849&lt;&gt;"15.10",AND(L849&lt;&gt;"16.10",L849&lt;&gt;"18.10")))),VLOOKUP(VALUE(L849),'[2]Controls v7 to v8'!$A$1:$I$165,2,FALSE),VLOOKUP(L849,'[2]Controls v7 to v8'!$A$1:$I$165,2,FALSE)),"")</f>
        <v/>
      </c>
      <c r="R849" s="44" t="str">
        <f>IF(M849 &lt;&gt;"",IF(AND(M849&lt;&gt;"2.10",AND(M849&lt;&gt;"7.10",AND(M849&lt;&gt;"15.10",AND(M849&lt;&gt;"16.10",M849&lt;&gt;"18.10")))),VLOOKUP(VALUE(M849),'[2]Controls v7 to v8'!$A$1:$I$165,2,FALSE),VLOOKUP(M849,'[2]Controls v7 to v8'!$A$1:$I$165,2,FALSE)),"")</f>
        <v/>
      </c>
      <c r="S849" s="44" t="str">
        <f>'[2]IG Mapping Formula (8)'!H851</f>
        <v/>
      </c>
    </row>
    <row r="850" spans="1:19" ht="13" x14ac:dyDescent="0.15">
      <c r="A850" s="35"/>
      <c r="B850" s="35"/>
      <c r="C850" s="36"/>
      <c r="D850" s="36"/>
      <c r="E850" s="59"/>
      <c r="F850" s="59"/>
      <c r="G850" s="59"/>
      <c r="H850" s="59"/>
      <c r="I850" s="59"/>
      <c r="J850" s="59"/>
      <c r="K850" s="39"/>
      <c r="L850" s="39"/>
      <c r="M850" s="39"/>
      <c r="N850" s="40" t="str">
        <f>'[2]IG Mapping Formula (7.1)'!H852</f>
        <v/>
      </c>
      <c r="O850" s="35"/>
      <c r="P850" s="41" t="str">
        <f>IF(K850 &lt;&gt;"",IF(AND(K850&lt;&gt;"2.10",AND(K850&lt;&gt;"7.10",AND(K850&lt;&gt;"15.10",AND(K850&lt;&gt;"16.10",K850&lt;&gt;"18.10")))),VLOOKUP(VALUE(K850),'[2]Controls v7 to v8'!$A$1:$I$165,2,FALSE),VLOOKUP(K850,'[2]Controls v7 to v8'!$A$1:$I$165,2,FALSE)),"")</f>
        <v/>
      </c>
      <c r="Q850" s="41" t="str">
        <f>IF(L850 &lt;&gt;"",IF(AND(L850&lt;&gt;"2.10",AND(L850&lt;&gt;"7.10",AND(L850&lt;&gt;"15.10",AND(L850&lt;&gt;"16.10",L850&lt;&gt;"18.10")))),VLOOKUP(VALUE(L850),'[2]Controls v7 to v8'!$A$1:$I$165,2,FALSE),VLOOKUP(L850,'[2]Controls v7 to v8'!$A$1:$I$165,2,FALSE)),"")</f>
        <v/>
      </c>
      <c r="R850" s="42" t="str">
        <f>IF(M850 &lt;&gt;"",IF(AND(M850&lt;&gt;"2.10",AND(M850&lt;&gt;"7.10",AND(M850&lt;&gt;"15.10",AND(M850&lt;&gt;"16.10",M850&lt;&gt;"18.10")))),VLOOKUP(VALUE(M850),'[2]Controls v7 to v8'!$A$1:$I$165,2,FALSE),VLOOKUP(M850,'[2]Controls v7 to v8'!$A$1:$I$165,2,FALSE)),"")</f>
        <v/>
      </c>
      <c r="S850" s="40" t="str">
        <f>'[2]IG Mapping Formula (8)'!H852</f>
        <v/>
      </c>
    </row>
    <row r="851" spans="1:19" ht="13" x14ac:dyDescent="0.15">
      <c r="A851" s="35"/>
      <c r="B851" s="35"/>
      <c r="C851" s="36"/>
      <c r="D851" s="36"/>
      <c r="E851" s="59"/>
      <c r="F851" s="59"/>
      <c r="G851" s="59"/>
      <c r="H851" s="59"/>
      <c r="I851" s="59"/>
      <c r="J851" s="59"/>
      <c r="K851" s="39"/>
      <c r="L851" s="39"/>
      <c r="M851" s="39"/>
      <c r="N851" s="44" t="str">
        <f>'[2]IG Mapping Formula (7.1)'!H853</f>
        <v/>
      </c>
      <c r="O851" s="35"/>
      <c r="P851" s="61" t="str">
        <f>IF(K851 &lt;&gt;"",IF(AND(K851&lt;&gt;"2.10",AND(K851&lt;&gt;"7.10",AND(K851&lt;&gt;"15.10",AND(K851&lt;&gt;"16.10",K851&lt;&gt;"18.10")))),VLOOKUP(VALUE(K851),'[2]Controls v7 to v8'!$A$1:$I$165,2,FALSE),VLOOKUP(K851,'[2]Controls v7 to v8'!$A$1:$I$165,2,FALSE)),"")</f>
        <v/>
      </c>
      <c r="Q851" s="61" t="str">
        <f>IF(L851 &lt;&gt;"",IF(AND(L851&lt;&gt;"2.10",AND(L851&lt;&gt;"7.10",AND(L851&lt;&gt;"15.10",AND(L851&lt;&gt;"16.10",L851&lt;&gt;"18.10")))),VLOOKUP(VALUE(L851),'[2]Controls v7 to v8'!$A$1:$I$165,2,FALSE),VLOOKUP(L851,'[2]Controls v7 to v8'!$A$1:$I$165,2,FALSE)),"")</f>
        <v/>
      </c>
      <c r="R851" s="44" t="str">
        <f>IF(M851 &lt;&gt;"",IF(AND(M851&lt;&gt;"2.10",AND(M851&lt;&gt;"7.10",AND(M851&lt;&gt;"15.10",AND(M851&lt;&gt;"16.10",M851&lt;&gt;"18.10")))),VLOOKUP(VALUE(M851),'[2]Controls v7 to v8'!$A$1:$I$165,2,FALSE),VLOOKUP(M851,'[2]Controls v7 to v8'!$A$1:$I$165,2,FALSE)),"")</f>
        <v/>
      </c>
      <c r="S851" s="44" t="str">
        <f>'[2]IG Mapping Formula (8)'!H853</f>
        <v/>
      </c>
    </row>
    <row r="852" spans="1:19" ht="13" x14ac:dyDescent="0.15">
      <c r="A852" s="35"/>
      <c r="B852" s="35"/>
      <c r="C852" s="36"/>
      <c r="D852" s="36"/>
      <c r="E852" s="59"/>
      <c r="F852" s="59"/>
      <c r="G852" s="59"/>
      <c r="H852" s="59"/>
      <c r="I852" s="59"/>
      <c r="J852" s="59"/>
      <c r="K852" s="39"/>
      <c r="L852" s="39"/>
      <c r="M852" s="39"/>
      <c r="N852" s="40" t="str">
        <f>'[2]IG Mapping Formula (7.1)'!H854</f>
        <v/>
      </c>
      <c r="O852" s="35"/>
      <c r="P852" s="60" t="str">
        <f>IF(K852 &lt;&gt;"",IF(AND(K852&lt;&gt;"2.10",AND(K852&lt;&gt;"7.10",AND(K852&lt;&gt;"15.10",AND(K852&lt;&gt;"16.10",K852&lt;&gt;"18.10")))),VLOOKUP(VALUE(K852),'[2]Controls v7 to v8'!$A$1:$I$165,2,FALSE),VLOOKUP(K852,'[2]Controls v7 to v8'!$A$1:$I$165,2,FALSE)),"")</f>
        <v/>
      </c>
      <c r="Q852" s="60" t="str">
        <f>IF(L852 &lt;&gt;"",IF(AND(L852&lt;&gt;"2.10",AND(L852&lt;&gt;"7.10",AND(L852&lt;&gt;"15.10",AND(L852&lt;&gt;"16.10",L852&lt;&gt;"18.10")))),VLOOKUP(VALUE(L852),'[2]Controls v7 to v8'!$A$1:$I$165,2,FALSE),VLOOKUP(L852,'[2]Controls v7 to v8'!$A$1:$I$165,2,FALSE)),"")</f>
        <v/>
      </c>
      <c r="R852" s="40" t="str">
        <f>IF(M852 &lt;&gt;"",IF(AND(M852&lt;&gt;"2.10",AND(M852&lt;&gt;"7.10",AND(M852&lt;&gt;"15.10",AND(M852&lt;&gt;"16.10",M852&lt;&gt;"18.10")))),VLOOKUP(VALUE(M852),'[2]Controls v7 to v8'!$A$1:$I$165,2,FALSE),VLOOKUP(M852,'[2]Controls v7 to v8'!$A$1:$I$165,2,FALSE)),"")</f>
        <v/>
      </c>
      <c r="S852" s="40" t="str">
        <f>'[2]IG Mapping Formula (8)'!H854</f>
        <v/>
      </c>
    </row>
    <row r="853" spans="1:19" ht="13" x14ac:dyDescent="0.15">
      <c r="A853" s="35"/>
      <c r="B853" s="35"/>
      <c r="C853" s="36"/>
      <c r="D853" s="36"/>
      <c r="E853" s="59"/>
      <c r="F853" s="59"/>
      <c r="G853" s="59"/>
      <c r="H853" s="59"/>
      <c r="I853" s="59"/>
      <c r="J853" s="59"/>
      <c r="K853" s="39"/>
      <c r="L853" s="39"/>
      <c r="M853" s="39"/>
      <c r="N853" s="44" t="str">
        <f>'[2]IG Mapping Formula (7.1)'!H855</f>
        <v/>
      </c>
      <c r="O853" s="35"/>
      <c r="P853" s="61" t="str">
        <f>IF(K853 &lt;&gt;"",IF(AND(K853&lt;&gt;"2.10",AND(K853&lt;&gt;"7.10",AND(K853&lt;&gt;"15.10",AND(K853&lt;&gt;"16.10",K853&lt;&gt;"18.10")))),VLOOKUP(VALUE(K853),'[2]Controls v7 to v8'!$A$1:$I$165,2,FALSE),VLOOKUP(K853,'[2]Controls v7 to v8'!$A$1:$I$165,2,FALSE)),"")</f>
        <v/>
      </c>
      <c r="Q853" s="61" t="str">
        <f>IF(L853 &lt;&gt;"",IF(AND(L853&lt;&gt;"2.10",AND(L853&lt;&gt;"7.10",AND(L853&lt;&gt;"15.10",AND(L853&lt;&gt;"16.10",L853&lt;&gt;"18.10")))),VLOOKUP(VALUE(L853),'[2]Controls v7 to v8'!$A$1:$I$165,2,FALSE),VLOOKUP(L853,'[2]Controls v7 to v8'!$A$1:$I$165,2,FALSE)),"")</f>
        <v/>
      </c>
      <c r="R853" s="44" t="str">
        <f>IF(M853 &lt;&gt;"",IF(AND(M853&lt;&gt;"2.10",AND(M853&lt;&gt;"7.10",AND(M853&lt;&gt;"15.10",AND(M853&lt;&gt;"16.10",M853&lt;&gt;"18.10")))),VLOOKUP(VALUE(M853),'[2]Controls v7 to v8'!$A$1:$I$165,2,FALSE),VLOOKUP(M853,'[2]Controls v7 to v8'!$A$1:$I$165,2,FALSE)),"")</f>
        <v/>
      </c>
      <c r="S853" s="44" t="str">
        <f>'[2]IG Mapping Formula (8)'!H855</f>
        <v/>
      </c>
    </row>
    <row r="854" spans="1:19" ht="13" x14ac:dyDescent="0.15">
      <c r="A854" s="35"/>
      <c r="B854" s="35"/>
      <c r="C854" s="36"/>
      <c r="D854" s="36"/>
      <c r="E854" s="59"/>
      <c r="F854" s="59"/>
      <c r="G854" s="59"/>
      <c r="H854" s="59"/>
      <c r="I854" s="59"/>
      <c r="J854" s="59"/>
      <c r="K854" s="39"/>
      <c r="L854" s="39"/>
      <c r="M854" s="39"/>
      <c r="N854" s="40" t="str">
        <f>'[2]IG Mapping Formula (7.1)'!H856</f>
        <v/>
      </c>
      <c r="O854" s="35"/>
      <c r="P854" s="60" t="str">
        <f>IF(K854 &lt;&gt;"",IF(AND(K854&lt;&gt;"2.10",AND(K854&lt;&gt;"7.10",AND(K854&lt;&gt;"15.10",AND(K854&lt;&gt;"16.10",K854&lt;&gt;"18.10")))),VLOOKUP(VALUE(K854),'[2]Controls v7 to v8'!$A$1:$I$165,2,FALSE),VLOOKUP(K854,'[2]Controls v7 to v8'!$A$1:$I$165,2,FALSE)),"")</f>
        <v/>
      </c>
      <c r="Q854" s="60" t="str">
        <f>IF(L854 &lt;&gt;"",IF(AND(L854&lt;&gt;"2.10",AND(L854&lt;&gt;"7.10",AND(L854&lt;&gt;"15.10",AND(L854&lt;&gt;"16.10",L854&lt;&gt;"18.10")))),VLOOKUP(VALUE(L854),'[2]Controls v7 to v8'!$A$1:$I$165,2,FALSE),VLOOKUP(L854,'[2]Controls v7 to v8'!$A$1:$I$165,2,FALSE)),"")</f>
        <v/>
      </c>
      <c r="R854" s="40" t="str">
        <f>IF(M854 &lt;&gt;"",IF(AND(M854&lt;&gt;"2.10",AND(M854&lt;&gt;"7.10",AND(M854&lt;&gt;"15.10",AND(M854&lt;&gt;"16.10",M854&lt;&gt;"18.10")))),VLOOKUP(VALUE(M854),'[2]Controls v7 to v8'!$A$1:$I$165,2,FALSE),VLOOKUP(M854,'[2]Controls v7 to v8'!$A$1:$I$165,2,FALSE)),"")</f>
        <v/>
      </c>
      <c r="S854" s="40" t="str">
        <f>'[2]IG Mapping Formula (8)'!H856</f>
        <v/>
      </c>
    </row>
    <row r="855" spans="1:19" ht="13" x14ac:dyDescent="0.15">
      <c r="A855" s="35"/>
      <c r="B855" s="35"/>
      <c r="C855" s="36"/>
      <c r="D855" s="36"/>
      <c r="E855" s="59"/>
      <c r="F855" s="59"/>
      <c r="G855" s="59"/>
      <c r="H855" s="59"/>
      <c r="I855" s="59"/>
      <c r="J855" s="59"/>
      <c r="K855" s="39"/>
      <c r="L855" s="39"/>
      <c r="M855" s="39"/>
      <c r="N855" s="44" t="str">
        <f>'[2]IG Mapping Formula (7.1)'!H857</f>
        <v/>
      </c>
      <c r="O855" s="35"/>
      <c r="P855" s="61" t="str">
        <f>IF(K855 &lt;&gt;"",IF(AND(K855&lt;&gt;"2.10",AND(K855&lt;&gt;"7.10",AND(K855&lt;&gt;"15.10",AND(K855&lt;&gt;"16.10",K855&lt;&gt;"18.10")))),VLOOKUP(VALUE(K855),'[2]Controls v7 to v8'!$A$1:$I$165,2,FALSE),VLOOKUP(K855,'[2]Controls v7 to v8'!$A$1:$I$165,2,FALSE)),"")</f>
        <v/>
      </c>
      <c r="Q855" s="61" t="str">
        <f>IF(L855 &lt;&gt;"",IF(AND(L855&lt;&gt;"2.10",AND(L855&lt;&gt;"7.10",AND(L855&lt;&gt;"15.10",AND(L855&lt;&gt;"16.10",L855&lt;&gt;"18.10")))),VLOOKUP(VALUE(L855),'[2]Controls v7 to v8'!$A$1:$I$165,2,FALSE),VLOOKUP(L855,'[2]Controls v7 to v8'!$A$1:$I$165,2,FALSE)),"")</f>
        <v/>
      </c>
      <c r="R855" s="44" t="str">
        <f>IF(M855 &lt;&gt;"",IF(AND(M855&lt;&gt;"2.10",AND(M855&lt;&gt;"7.10",AND(M855&lt;&gt;"15.10",AND(M855&lt;&gt;"16.10",M855&lt;&gt;"18.10")))),VLOOKUP(VALUE(M855),'[2]Controls v7 to v8'!$A$1:$I$165,2,FALSE),VLOOKUP(M855,'[2]Controls v7 to v8'!$A$1:$I$165,2,FALSE)),"")</f>
        <v/>
      </c>
      <c r="S855" s="44" t="str">
        <f>'[2]IG Mapping Formula (8)'!H857</f>
        <v/>
      </c>
    </row>
    <row r="856" spans="1:19" ht="13" x14ac:dyDescent="0.15">
      <c r="A856" s="35"/>
      <c r="B856" s="35"/>
      <c r="C856" s="36"/>
      <c r="D856" s="36"/>
      <c r="E856" s="59"/>
      <c r="F856" s="59"/>
      <c r="G856" s="59"/>
      <c r="H856" s="59"/>
      <c r="I856" s="59"/>
      <c r="J856" s="59"/>
      <c r="K856" s="39"/>
      <c r="L856" s="39"/>
      <c r="M856" s="39"/>
      <c r="N856" s="42" t="str">
        <f>'[2]IG Mapping Formula (7.1)'!H858</f>
        <v/>
      </c>
      <c r="O856" s="35"/>
      <c r="P856" s="60" t="str">
        <f>IF(K856 &lt;&gt;"",IF(AND(K856&lt;&gt;"2.10",AND(K856&lt;&gt;"7.10",AND(K856&lt;&gt;"15.10",AND(K856&lt;&gt;"16.10",K856&lt;&gt;"18.10")))),VLOOKUP(VALUE(K856),'[2]Controls v7 to v8'!$A$1:$I$165,2,FALSE),VLOOKUP(K856,'[2]Controls v7 to v8'!$A$1:$I$165,2,FALSE)),"")</f>
        <v/>
      </c>
      <c r="Q856" s="60" t="str">
        <f>IF(L856 &lt;&gt;"",IF(AND(L856&lt;&gt;"2.10",AND(L856&lt;&gt;"7.10",AND(L856&lt;&gt;"15.10",AND(L856&lt;&gt;"16.10",L856&lt;&gt;"18.10")))),VLOOKUP(VALUE(L856),'[2]Controls v7 to v8'!$A$1:$I$165,2,FALSE),VLOOKUP(L856,'[2]Controls v7 to v8'!$A$1:$I$165,2,FALSE)),"")</f>
        <v/>
      </c>
      <c r="R856" s="40" t="str">
        <f>IF(M856 &lt;&gt;"",IF(AND(M856&lt;&gt;"2.10",AND(M856&lt;&gt;"7.10",AND(M856&lt;&gt;"15.10",AND(M856&lt;&gt;"16.10",M856&lt;&gt;"18.10")))),VLOOKUP(VALUE(M856),'[2]Controls v7 to v8'!$A$1:$I$165,2,FALSE),VLOOKUP(M856,'[2]Controls v7 to v8'!$A$1:$I$165,2,FALSE)),"")</f>
        <v/>
      </c>
      <c r="S856" s="42" t="str">
        <f>'[2]IG Mapping Formula (8)'!H858</f>
        <v/>
      </c>
    </row>
    <row r="857" spans="1:19" ht="13" x14ac:dyDescent="0.15">
      <c r="A857" s="35"/>
      <c r="B857" s="35"/>
      <c r="C857" s="36"/>
      <c r="D857" s="36"/>
      <c r="E857" s="59"/>
      <c r="F857" s="59"/>
      <c r="G857" s="59"/>
      <c r="H857" s="59"/>
      <c r="I857" s="59"/>
      <c r="J857" s="59"/>
      <c r="K857" s="39"/>
      <c r="L857" s="39"/>
      <c r="M857" s="39"/>
      <c r="N857" s="44" t="str">
        <f>'[2]IG Mapping Formula (7.1)'!H859</f>
        <v/>
      </c>
      <c r="O857" s="35"/>
      <c r="P857" s="61" t="str">
        <f>IF(K857 &lt;&gt;"",IF(AND(K857&lt;&gt;"2.10",AND(K857&lt;&gt;"7.10",AND(K857&lt;&gt;"15.10",AND(K857&lt;&gt;"16.10",K857&lt;&gt;"18.10")))),VLOOKUP(VALUE(K857),'[2]Controls v7 to v8'!$A$1:$I$165,2,FALSE),VLOOKUP(K857,'[2]Controls v7 to v8'!$A$1:$I$165,2,FALSE)),"")</f>
        <v/>
      </c>
      <c r="Q857" s="61" t="str">
        <f>IF(L857 &lt;&gt;"",IF(AND(L857&lt;&gt;"2.10",AND(L857&lt;&gt;"7.10",AND(L857&lt;&gt;"15.10",AND(L857&lt;&gt;"16.10",L857&lt;&gt;"18.10")))),VLOOKUP(VALUE(L857),'[2]Controls v7 to v8'!$A$1:$I$165,2,FALSE),VLOOKUP(L857,'[2]Controls v7 to v8'!$A$1:$I$165,2,FALSE)),"")</f>
        <v/>
      </c>
      <c r="R857" s="44" t="str">
        <f>IF(M857 &lt;&gt;"",IF(AND(M857&lt;&gt;"2.10",AND(M857&lt;&gt;"7.10",AND(M857&lt;&gt;"15.10",AND(M857&lt;&gt;"16.10",M857&lt;&gt;"18.10")))),VLOOKUP(VALUE(M857),'[2]Controls v7 to v8'!$A$1:$I$165,2,FALSE),VLOOKUP(M857,'[2]Controls v7 to v8'!$A$1:$I$165,2,FALSE)),"")</f>
        <v/>
      </c>
      <c r="S857" s="44" t="str">
        <f>'[2]IG Mapping Formula (8)'!H859</f>
        <v/>
      </c>
    </row>
    <row r="858" spans="1:19" ht="13" x14ac:dyDescent="0.15">
      <c r="A858" s="35"/>
      <c r="B858" s="35"/>
      <c r="C858" s="36"/>
      <c r="D858" s="36"/>
      <c r="E858" s="59"/>
      <c r="F858" s="59"/>
      <c r="G858" s="59"/>
      <c r="H858" s="59"/>
      <c r="I858" s="59"/>
      <c r="J858" s="59"/>
      <c r="K858" s="39"/>
      <c r="L858" s="39"/>
      <c r="M858" s="39"/>
      <c r="N858" s="40" t="str">
        <f>'[2]IG Mapping Formula (7.1)'!H860</f>
        <v/>
      </c>
      <c r="O858" s="35"/>
      <c r="P858" s="60" t="str">
        <f>IF(K858 &lt;&gt;"",IF(AND(K858&lt;&gt;"2.10",AND(K858&lt;&gt;"7.10",AND(K858&lt;&gt;"15.10",AND(K858&lt;&gt;"16.10",K858&lt;&gt;"18.10")))),VLOOKUP(VALUE(K858),'[2]Controls v7 to v8'!$A$1:$I$165,2,FALSE),VLOOKUP(K858,'[2]Controls v7 to v8'!$A$1:$I$165,2,FALSE)),"")</f>
        <v/>
      </c>
      <c r="Q858" s="60" t="str">
        <f>IF(L858 &lt;&gt;"",IF(AND(L858&lt;&gt;"2.10",AND(L858&lt;&gt;"7.10",AND(L858&lt;&gt;"15.10",AND(L858&lt;&gt;"16.10",L858&lt;&gt;"18.10")))),VLOOKUP(VALUE(L858),'[2]Controls v7 to v8'!$A$1:$I$165,2,FALSE),VLOOKUP(L858,'[2]Controls v7 to v8'!$A$1:$I$165,2,FALSE)),"")</f>
        <v/>
      </c>
      <c r="R858" s="40" t="str">
        <f>IF(M858 &lt;&gt;"",IF(AND(M858&lt;&gt;"2.10",AND(M858&lt;&gt;"7.10",AND(M858&lt;&gt;"15.10",AND(M858&lt;&gt;"16.10",M858&lt;&gt;"18.10")))),VLOOKUP(VALUE(M858),'[2]Controls v7 to v8'!$A$1:$I$165,2,FALSE),VLOOKUP(M858,'[2]Controls v7 to v8'!$A$1:$I$165,2,FALSE)),"")</f>
        <v/>
      </c>
      <c r="S858" s="40" t="str">
        <f>'[2]IG Mapping Formula (8)'!H860</f>
        <v/>
      </c>
    </row>
    <row r="859" spans="1:19" ht="13" x14ac:dyDescent="0.15">
      <c r="A859" s="35"/>
      <c r="B859" s="35"/>
      <c r="C859" s="36"/>
      <c r="D859" s="36"/>
      <c r="E859" s="59"/>
      <c r="F859" s="59"/>
      <c r="G859" s="59"/>
      <c r="H859" s="59"/>
      <c r="I859" s="59"/>
      <c r="J859" s="59"/>
      <c r="K859" s="39"/>
      <c r="L859" s="39"/>
      <c r="M859" s="39"/>
      <c r="N859" s="44" t="str">
        <f>'[2]IG Mapping Formula (7.1)'!H861</f>
        <v/>
      </c>
      <c r="O859" s="35"/>
      <c r="P859" s="61" t="str">
        <f>IF(K859 &lt;&gt;"",IF(AND(K859&lt;&gt;"2.10",AND(K859&lt;&gt;"7.10",AND(K859&lt;&gt;"15.10",AND(K859&lt;&gt;"16.10",K859&lt;&gt;"18.10")))),VLOOKUP(VALUE(K859),'[2]Controls v7 to v8'!$A$1:$I$165,2,FALSE),VLOOKUP(K859,'[2]Controls v7 to v8'!$A$1:$I$165,2,FALSE)),"")</f>
        <v/>
      </c>
      <c r="Q859" s="61" t="str">
        <f>IF(L859 &lt;&gt;"",IF(AND(L859&lt;&gt;"2.10",AND(L859&lt;&gt;"7.10",AND(L859&lt;&gt;"15.10",AND(L859&lt;&gt;"16.10",L859&lt;&gt;"18.10")))),VLOOKUP(VALUE(L859),'[2]Controls v7 to v8'!$A$1:$I$165,2,FALSE),VLOOKUP(L859,'[2]Controls v7 to v8'!$A$1:$I$165,2,FALSE)),"")</f>
        <v/>
      </c>
      <c r="R859" s="44" t="str">
        <f>IF(M859 &lt;&gt;"",IF(AND(M859&lt;&gt;"2.10",AND(M859&lt;&gt;"7.10",AND(M859&lt;&gt;"15.10",AND(M859&lt;&gt;"16.10",M859&lt;&gt;"18.10")))),VLOOKUP(VALUE(M859),'[2]Controls v7 to v8'!$A$1:$I$165,2,FALSE),VLOOKUP(M859,'[2]Controls v7 to v8'!$A$1:$I$165,2,FALSE)),"")</f>
        <v/>
      </c>
      <c r="S859" s="44" t="str">
        <f>'[2]IG Mapping Formula (8)'!H861</f>
        <v/>
      </c>
    </row>
    <row r="860" spans="1:19" ht="13" x14ac:dyDescent="0.15">
      <c r="A860" s="35"/>
      <c r="B860" s="35"/>
      <c r="C860" s="36"/>
      <c r="D860" s="36"/>
      <c r="E860" s="59"/>
      <c r="F860" s="59"/>
      <c r="G860" s="59"/>
      <c r="H860" s="59"/>
      <c r="I860" s="59"/>
      <c r="J860" s="59"/>
      <c r="K860" s="39"/>
      <c r="L860" s="39"/>
      <c r="M860" s="39"/>
      <c r="N860" s="40" t="str">
        <f>'[2]IG Mapping Formula (7.1)'!H862</f>
        <v/>
      </c>
      <c r="O860" s="35"/>
      <c r="P860" s="60" t="str">
        <f>IF(K860 &lt;&gt;"",IF(AND(K860&lt;&gt;"2.10",AND(K860&lt;&gt;"7.10",AND(K860&lt;&gt;"15.10",AND(K860&lt;&gt;"16.10",K860&lt;&gt;"18.10")))),VLOOKUP(VALUE(K860),'[2]Controls v7 to v8'!$A$1:$I$165,2,FALSE),VLOOKUP(K860,'[2]Controls v7 to v8'!$A$1:$I$165,2,FALSE)),"")</f>
        <v/>
      </c>
      <c r="Q860" s="60" t="str">
        <f>IF(L860 &lt;&gt;"",IF(AND(L860&lt;&gt;"2.10",AND(L860&lt;&gt;"7.10",AND(L860&lt;&gt;"15.10",AND(L860&lt;&gt;"16.10",L860&lt;&gt;"18.10")))),VLOOKUP(VALUE(L860),'[2]Controls v7 to v8'!$A$1:$I$165,2,FALSE),VLOOKUP(L860,'[2]Controls v7 to v8'!$A$1:$I$165,2,FALSE)),"")</f>
        <v/>
      </c>
      <c r="R860" s="40" t="str">
        <f>IF(M860 &lt;&gt;"",IF(AND(M860&lt;&gt;"2.10",AND(M860&lt;&gt;"7.10",AND(M860&lt;&gt;"15.10",AND(M860&lt;&gt;"16.10",M860&lt;&gt;"18.10")))),VLOOKUP(VALUE(M860),'[2]Controls v7 to v8'!$A$1:$I$165,2,FALSE),VLOOKUP(M860,'[2]Controls v7 to v8'!$A$1:$I$165,2,FALSE)),"")</f>
        <v/>
      </c>
      <c r="S860" s="40" t="str">
        <f>'[2]IG Mapping Formula (8)'!H862</f>
        <v/>
      </c>
    </row>
    <row r="861" spans="1:19" ht="13" x14ac:dyDescent="0.15">
      <c r="A861" s="35"/>
      <c r="B861" s="35"/>
      <c r="C861" s="36"/>
      <c r="D861" s="36"/>
      <c r="E861" s="59"/>
      <c r="F861" s="59"/>
      <c r="G861" s="59"/>
      <c r="H861" s="59"/>
      <c r="I861" s="59"/>
      <c r="J861" s="59"/>
      <c r="K861" s="39" t="s">
        <v>597</v>
      </c>
      <c r="L861" s="39" t="s">
        <v>597</v>
      </c>
      <c r="M861" s="39" t="s">
        <v>597</v>
      </c>
      <c r="N861" s="44" t="str">
        <f>'[2]IG Mapping Formula (7.1)'!H863</f>
        <v/>
      </c>
      <c r="O861" s="35"/>
      <c r="P861" s="61" t="str">
        <f>IF(K861 &lt;&gt;"",IF(AND(K861&lt;&gt;"2.10",AND(K861&lt;&gt;"7.10",AND(K861&lt;&gt;"15.10",AND(K861&lt;&gt;"16.10",K861&lt;&gt;"18.10")))),VLOOKUP(VALUE(K861),'[2]Controls v7 to v8'!$A$1:$I$165,2,FALSE),VLOOKUP(K861,'[2]Controls v7 to v8'!$A$1:$I$165,2,FALSE)),"")</f>
        <v/>
      </c>
      <c r="Q861" s="61" t="str">
        <f>IF(L861 &lt;&gt;"",IF(AND(L861&lt;&gt;"2.10",AND(L861&lt;&gt;"7.10",AND(L861&lt;&gt;"15.10",AND(L861&lt;&gt;"16.10",L861&lt;&gt;"18.10")))),VLOOKUP(VALUE(L861),'[2]Controls v7 to v8'!$A$1:$I$165,2,FALSE),VLOOKUP(L861,'[2]Controls v7 to v8'!$A$1:$I$165,2,FALSE)),"")</f>
        <v/>
      </c>
      <c r="R861" s="44" t="str">
        <f>IF(M861 &lt;&gt;"",IF(AND(M861&lt;&gt;"2.10",AND(M861&lt;&gt;"7.10",AND(M861&lt;&gt;"15.10",AND(M861&lt;&gt;"16.10",M861&lt;&gt;"18.10")))),VLOOKUP(VALUE(M861),'[2]Controls v7 to v8'!$A$1:$I$165,2,FALSE),VLOOKUP(M861,'[2]Controls v7 to v8'!$A$1:$I$165,2,FALSE)),"")</f>
        <v/>
      </c>
      <c r="S861" s="44" t="str">
        <f>'[2]IG Mapping Formula (8)'!H863</f>
        <v/>
      </c>
    </row>
    <row r="862" spans="1:19" ht="13" x14ac:dyDescent="0.15">
      <c r="A862" s="35"/>
      <c r="B862" s="35"/>
      <c r="C862" s="36"/>
      <c r="D862" s="36"/>
      <c r="E862" s="59"/>
      <c r="F862" s="59"/>
      <c r="G862" s="59"/>
      <c r="H862" s="59"/>
      <c r="I862" s="59"/>
      <c r="J862" s="59"/>
      <c r="K862" s="39" t="s">
        <v>597</v>
      </c>
      <c r="L862" s="39" t="s">
        <v>597</v>
      </c>
      <c r="M862" s="39" t="s">
        <v>597</v>
      </c>
      <c r="N862" s="40" t="str">
        <f>'[2]IG Mapping Formula (7.1)'!H864</f>
        <v/>
      </c>
      <c r="O862" s="35"/>
      <c r="P862" s="60" t="str">
        <f>IF(K862 &lt;&gt;"",IF(AND(K862&lt;&gt;"2.10",AND(K862&lt;&gt;"7.10",AND(K862&lt;&gt;"15.10",AND(K862&lt;&gt;"16.10",K862&lt;&gt;"18.10")))),VLOOKUP(VALUE(K862),'[2]Controls v7 to v8'!$A$1:$I$165,2,FALSE),VLOOKUP(K862,'[2]Controls v7 to v8'!$A$1:$I$165,2,FALSE)),"")</f>
        <v/>
      </c>
      <c r="Q862" s="60" t="str">
        <f>IF(L862 &lt;&gt;"",IF(AND(L862&lt;&gt;"2.10",AND(L862&lt;&gt;"7.10",AND(L862&lt;&gt;"15.10",AND(L862&lt;&gt;"16.10",L862&lt;&gt;"18.10")))),VLOOKUP(VALUE(L862),'[2]Controls v7 to v8'!$A$1:$I$165,2,FALSE),VLOOKUP(L862,'[2]Controls v7 to v8'!$A$1:$I$165,2,FALSE)),"")</f>
        <v/>
      </c>
      <c r="R862" s="40" t="str">
        <f>IF(M862 &lt;&gt;"",IF(AND(M862&lt;&gt;"2.10",AND(M862&lt;&gt;"7.10",AND(M862&lt;&gt;"15.10",AND(M862&lt;&gt;"16.10",M862&lt;&gt;"18.10")))),VLOOKUP(VALUE(M862),'[2]Controls v7 to v8'!$A$1:$I$165,2,FALSE),VLOOKUP(M862,'[2]Controls v7 to v8'!$A$1:$I$165,2,FALSE)),"")</f>
        <v/>
      </c>
      <c r="S862" s="40" t="str">
        <f>'[2]IG Mapping Formula (8)'!H864</f>
        <v/>
      </c>
    </row>
    <row r="863" spans="1:19" ht="13" x14ac:dyDescent="0.15">
      <c r="A863" s="35"/>
      <c r="B863" s="35"/>
      <c r="C863" s="36"/>
      <c r="D863" s="36"/>
      <c r="E863" s="59"/>
      <c r="F863" s="59"/>
      <c r="G863" s="59"/>
      <c r="H863" s="59"/>
      <c r="I863" s="59"/>
      <c r="J863" s="59"/>
      <c r="K863" s="39" t="s">
        <v>597</v>
      </c>
      <c r="L863" s="39" t="s">
        <v>597</v>
      </c>
      <c r="M863" s="39" t="s">
        <v>597</v>
      </c>
      <c r="N863" s="46" t="str">
        <f>'[2]IG Mapping Formula (7.1)'!H865</f>
        <v/>
      </c>
      <c r="O863" s="35"/>
      <c r="P863" s="61" t="str">
        <f>IF(K863 &lt;&gt;"",IF(AND(K863&lt;&gt;"2.10",AND(K863&lt;&gt;"7.10",AND(K863&lt;&gt;"15.10",AND(K863&lt;&gt;"16.10",K863&lt;&gt;"18.10")))),VLOOKUP(VALUE(K863),'[2]Controls v7 to v8'!$A$1:$I$165,2,FALSE),VLOOKUP(K863,'[2]Controls v7 to v8'!$A$1:$I$165,2,FALSE)),"")</f>
        <v/>
      </c>
      <c r="Q863" s="61" t="str">
        <f>IF(L863 &lt;&gt;"",IF(AND(L863&lt;&gt;"2.10",AND(L863&lt;&gt;"7.10",AND(L863&lt;&gt;"15.10",AND(L863&lt;&gt;"16.10",L863&lt;&gt;"18.10")))),VLOOKUP(VALUE(L863),'[2]Controls v7 to v8'!$A$1:$I$165,2,FALSE),VLOOKUP(L863,'[2]Controls v7 to v8'!$A$1:$I$165,2,FALSE)),"")</f>
        <v/>
      </c>
      <c r="R863" s="44" t="str">
        <f>IF(M863 &lt;&gt;"",IF(AND(M863&lt;&gt;"2.10",AND(M863&lt;&gt;"7.10",AND(M863&lt;&gt;"15.10",AND(M863&lt;&gt;"16.10",M863&lt;&gt;"18.10")))),VLOOKUP(VALUE(M863),'[2]Controls v7 to v8'!$A$1:$I$165,2,FALSE),VLOOKUP(M863,'[2]Controls v7 to v8'!$A$1:$I$165,2,FALSE)),"")</f>
        <v/>
      </c>
      <c r="S863" s="44" t="str">
        <f>'[2]IG Mapping Formula (8)'!H865</f>
        <v/>
      </c>
    </row>
    <row r="864" spans="1:19" ht="13" x14ac:dyDescent="0.15">
      <c r="A864" s="35"/>
      <c r="B864" s="35"/>
      <c r="C864" s="36"/>
      <c r="D864" s="36"/>
      <c r="E864" s="59"/>
      <c r="F864" s="59"/>
      <c r="G864" s="59"/>
      <c r="H864" s="59"/>
      <c r="I864" s="59"/>
      <c r="J864" s="59"/>
      <c r="K864" s="39" t="s">
        <v>597</v>
      </c>
      <c r="L864" s="39" t="s">
        <v>597</v>
      </c>
      <c r="M864" s="39" t="s">
        <v>597</v>
      </c>
      <c r="N864" s="42" t="str">
        <f>'[2]IG Mapping Formula (7.1)'!H866</f>
        <v/>
      </c>
      <c r="O864" s="35"/>
      <c r="P864" s="60" t="str">
        <f>IF(K864 &lt;&gt;"",IF(AND(K864&lt;&gt;"2.10",AND(K864&lt;&gt;"7.10",AND(K864&lt;&gt;"15.10",AND(K864&lt;&gt;"16.10",K864&lt;&gt;"18.10")))),VLOOKUP(VALUE(K864),'[2]Controls v7 to v8'!$A$1:$I$165,2,FALSE),VLOOKUP(K864,'[2]Controls v7 to v8'!$A$1:$I$165,2,FALSE)),"")</f>
        <v/>
      </c>
      <c r="Q864" s="60" t="str">
        <f>IF(L864 &lt;&gt;"",IF(AND(L864&lt;&gt;"2.10",AND(L864&lt;&gt;"7.10",AND(L864&lt;&gt;"15.10",AND(L864&lt;&gt;"16.10",L864&lt;&gt;"18.10")))),VLOOKUP(VALUE(L864),'[2]Controls v7 to v8'!$A$1:$I$165,2,FALSE),VLOOKUP(L864,'[2]Controls v7 to v8'!$A$1:$I$165,2,FALSE)),"")</f>
        <v/>
      </c>
      <c r="R864" s="40" t="str">
        <f>IF(M864 &lt;&gt;"",IF(AND(M864&lt;&gt;"2.10",AND(M864&lt;&gt;"7.10",AND(M864&lt;&gt;"15.10",AND(M864&lt;&gt;"16.10",M864&lt;&gt;"18.10")))),VLOOKUP(VALUE(M864),'[2]Controls v7 to v8'!$A$1:$I$165,2,FALSE),VLOOKUP(M864,'[2]Controls v7 to v8'!$A$1:$I$165,2,FALSE)),"")</f>
        <v/>
      </c>
      <c r="S864" s="40" t="str">
        <f>'[2]IG Mapping Formula (8)'!H866</f>
        <v/>
      </c>
    </row>
    <row r="865" spans="1:19" ht="13" x14ac:dyDescent="0.15">
      <c r="A865" s="35"/>
      <c r="B865" s="35"/>
      <c r="C865" s="36"/>
      <c r="D865" s="36"/>
      <c r="E865" s="59"/>
      <c r="F865" s="59"/>
      <c r="G865" s="59"/>
      <c r="H865" s="59"/>
      <c r="I865" s="59"/>
      <c r="J865" s="59"/>
      <c r="K865" s="39" t="s">
        <v>597</v>
      </c>
      <c r="L865" s="39" t="s">
        <v>597</v>
      </c>
      <c r="M865" s="39" t="s">
        <v>597</v>
      </c>
      <c r="N865" s="46" t="str">
        <f>'[2]IG Mapping Formula (7.1)'!H867</f>
        <v/>
      </c>
      <c r="O865" s="35"/>
      <c r="P865" s="61" t="str">
        <f>IF(K865 &lt;&gt;"",IF(AND(K865&lt;&gt;"2.10",AND(K865&lt;&gt;"7.10",AND(K865&lt;&gt;"15.10",AND(K865&lt;&gt;"16.10",K865&lt;&gt;"18.10")))),VLOOKUP(VALUE(K865),'[2]Controls v7 to v8'!$A$1:$I$165,2,FALSE),VLOOKUP(K865,'[2]Controls v7 to v8'!$A$1:$I$165,2,FALSE)),"")</f>
        <v/>
      </c>
      <c r="Q865" s="61" t="str">
        <f>IF(L865 &lt;&gt;"",IF(AND(L865&lt;&gt;"2.10",AND(L865&lt;&gt;"7.10",AND(L865&lt;&gt;"15.10",AND(L865&lt;&gt;"16.10",L865&lt;&gt;"18.10")))),VLOOKUP(VALUE(L865),'[2]Controls v7 to v8'!$A$1:$I$165,2,FALSE),VLOOKUP(L865,'[2]Controls v7 to v8'!$A$1:$I$165,2,FALSE)),"")</f>
        <v/>
      </c>
      <c r="R865" s="44" t="str">
        <f>IF(M865 &lt;&gt;"",IF(AND(M865&lt;&gt;"2.10",AND(M865&lt;&gt;"7.10",AND(M865&lt;&gt;"15.10",AND(M865&lt;&gt;"16.10",M865&lt;&gt;"18.10")))),VLOOKUP(VALUE(M865),'[2]Controls v7 to v8'!$A$1:$I$165,2,FALSE),VLOOKUP(M865,'[2]Controls v7 to v8'!$A$1:$I$165,2,FALSE)),"")</f>
        <v/>
      </c>
      <c r="S865" s="44" t="str">
        <f>'[2]IG Mapping Formula (8)'!H867</f>
        <v/>
      </c>
    </row>
    <row r="866" spans="1:19" ht="13" x14ac:dyDescent="0.15">
      <c r="A866" s="35"/>
      <c r="B866" s="35"/>
      <c r="C866" s="36"/>
      <c r="D866" s="36"/>
      <c r="E866" s="59"/>
      <c r="F866" s="59"/>
      <c r="G866" s="59"/>
      <c r="H866" s="59"/>
      <c r="I866" s="59"/>
      <c r="J866" s="59"/>
      <c r="K866" s="39" t="s">
        <v>597</v>
      </c>
      <c r="L866" s="39" t="s">
        <v>597</v>
      </c>
      <c r="M866" s="39" t="s">
        <v>597</v>
      </c>
      <c r="N866" s="42" t="str">
        <f>'[2]IG Mapping Formula (7.1)'!H868</f>
        <v/>
      </c>
      <c r="O866" s="35"/>
      <c r="P866" s="60" t="str">
        <f>IF(K866 &lt;&gt;"",IF(AND(K866&lt;&gt;"2.10",AND(K866&lt;&gt;"7.10",AND(K866&lt;&gt;"15.10",AND(K866&lt;&gt;"16.10",K866&lt;&gt;"18.10")))),VLOOKUP(VALUE(K866),'[2]Controls v7 to v8'!$A$1:$I$165,2,FALSE),VLOOKUP(K866,'[2]Controls v7 to v8'!$A$1:$I$165,2,FALSE)),"")</f>
        <v/>
      </c>
      <c r="Q866" s="60" t="str">
        <f>IF(L866 &lt;&gt;"",IF(AND(L866&lt;&gt;"2.10",AND(L866&lt;&gt;"7.10",AND(L866&lt;&gt;"15.10",AND(L866&lt;&gt;"16.10",L866&lt;&gt;"18.10")))),VLOOKUP(VALUE(L866),'[2]Controls v7 to v8'!$A$1:$I$165,2,FALSE),VLOOKUP(L866,'[2]Controls v7 to v8'!$A$1:$I$165,2,FALSE)),"")</f>
        <v/>
      </c>
      <c r="R866" s="40" t="str">
        <f>IF(M866 &lt;&gt;"",IF(AND(M866&lt;&gt;"2.10",AND(M866&lt;&gt;"7.10",AND(M866&lt;&gt;"15.10",AND(M866&lt;&gt;"16.10",M866&lt;&gt;"18.10")))),VLOOKUP(VALUE(M866),'[2]Controls v7 to v8'!$A$1:$I$165,2,FALSE),VLOOKUP(M866,'[2]Controls v7 to v8'!$A$1:$I$165,2,FALSE)),"")</f>
        <v/>
      </c>
      <c r="S866" s="40" t="str">
        <f>'[2]IG Mapping Formula (8)'!H868</f>
        <v/>
      </c>
    </row>
    <row r="867" spans="1:19" ht="13" x14ac:dyDescent="0.15">
      <c r="A867" s="35"/>
      <c r="B867" s="35"/>
      <c r="C867" s="36"/>
      <c r="D867" s="36"/>
      <c r="E867" s="59"/>
      <c r="F867" s="59"/>
      <c r="G867" s="59"/>
      <c r="H867" s="59"/>
      <c r="I867" s="59"/>
      <c r="J867" s="59"/>
      <c r="K867" s="39" t="s">
        <v>597</v>
      </c>
      <c r="L867" s="39" t="s">
        <v>597</v>
      </c>
      <c r="M867" s="39" t="s">
        <v>597</v>
      </c>
      <c r="N867" s="46" t="str">
        <f>'[2]IG Mapping Formula (7.1)'!H869</f>
        <v/>
      </c>
      <c r="O867" s="35"/>
      <c r="P867" s="61" t="str">
        <f>IF(K867 &lt;&gt;"",IF(AND(K867&lt;&gt;"2.10",AND(K867&lt;&gt;"7.10",AND(K867&lt;&gt;"15.10",AND(K867&lt;&gt;"16.10",K867&lt;&gt;"18.10")))),VLOOKUP(VALUE(K867),'[2]Controls v7 to v8'!$A$1:$I$165,2,FALSE),VLOOKUP(K867,'[2]Controls v7 to v8'!$A$1:$I$165,2,FALSE)),"")</f>
        <v/>
      </c>
      <c r="Q867" s="61" t="str">
        <f>IF(L867 &lt;&gt;"",IF(AND(L867&lt;&gt;"2.10",AND(L867&lt;&gt;"7.10",AND(L867&lt;&gt;"15.10",AND(L867&lt;&gt;"16.10",L867&lt;&gt;"18.10")))),VLOOKUP(VALUE(L867),'[2]Controls v7 to v8'!$A$1:$I$165,2,FALSE),VLOOKUP(L867,'[2]Controls v7 to v8'!$A$1:$I$165,2,FALSE)),"")</f>
        <v/>
      </c>
      <c r="R867" s="44" t="str">
        <f>IF(M867 &lt;&gt;"",IF(AND(M867&lt;&gt;"2.10",AND(M867&lt;&gt;"7.10",AND(M867&lt;&gt;"15.10",AND(M867&lt;&gt;"16.10",M867&lt;&gt;"18.10")))),VLOOKUP(VALUE(M867),'[2]Controls v7 to v8'!$A$1:$I$165,2,FALSE),VLOOKUP(M867,'[2]Controls v7 to v8'!$A$1:$I$165,2,FALSE)),"")</f>
        <v/>
      </c>
      <c r="S867" s="44" t="str">
        <f>'[2]IG Mapping Formula (8)'!H869</f>
        <v/>
      </c>
    </row>
    <row r="868" spans="1:19" ht="13" x14ac:dyDescent="0.15">
      <c r="A868" s="35"/>
      <c r="B868" s="35"/>
      <c r="C868" s="36"/>
      <c r="D868" s="36"/>
      <c r="E868" s="59"/>
      <c r="F868" s="59"/>
      <c r="G868" s="59"/>
      <c r="H868" s="59"/>
      <c r="I868" s="59"/>
      <c r="J868" s="59"/>
      <c r="K868" s="39" t="s">
        <v>597</v>
      </c>
      <c r="L868" s="39" t="s">
        <v>597</v>
      </c>
      <c r="M868" s="39" t="s">
        <v>597</v>
      </c>
      <c r="N868" s="42" t="str">
        <f>'[2]IG Mapping Formula (7.1)'!H870</f>
        <v/>
      </c>
      <c r="O868" s="35"/>
      <c r="P868" s="60" t="str">
        <f>IF(K868 &lt;&gt;"",IF(AND(K868&lt;&gt;"2.10",AND(K868&lt;&gt;"7.10",AND(K868&lt;&gt;"15.10",AND(K868&lt;&gt;"16.10",K868&lt;&gt;"18.10")))),VLOOKUP(VALUE(K868),'[2]Controls v7 to v8'!$A$1:$I$165,2,FALSE),VLOOKUP(K868,'[2]Controls v7 to v8'!$A$1:$I$165,2,FALSE)),"")</f>
        <v/>
      </c>
      <c r="Q868" s="60" t="str">
        <f>IF(L868 &lt;&gt;"",IF(AND(L868&lt;&gt;"2.10",AND(L868&lt;&gt;"7.10",AND(L868&lt;&gt;"15.10",AND(L868&lt;&gt;"16.10",L868&lt;&gt;"18.10")))),VLOOKUP(VALUE(L868),'[2]Controls v7 to v8'!$A$1:$I$165,2,FALSE),VLOOKUP(L868,'[2]Controls v7 to v8'!$A$1:$I$165,2,FALSE)),"")</f>
        <v/>
      </c>
      <c r="R868" s="40" t="str">
        <f>IF(M868 &lt;&gt;"",IF(AND(M868&lt;&gt;"2.10",AND(M868&lt;&gt;"7.10",AND(M868&lt;&gt;"15.10",AND(M868&lt;&gt;"16.10",M868&lt;&gt;"18.10")))),VLOOKUP(VALUE(M868),'[2]Controls v7 to v8'!$A$1:$I$165,2,FALSE),VLOOKUP(M868,'[2]Controls v7 to v8'!$A$1:$I$165,2,FALSE)),"")</f>
        <v/>
      </c>
      <c r="S868" s="40" t="str">
        <f>'[2]IG Mapping Formula (8)'!H870</f>
        <v/>
      </c>
    </row>
    <row r="869" spans="1:19" ht="13" x14ac:dyDescent="0.15">
      <c r="A869" s="35"/>
      <c r="B869" s="35"/>
      <c r="C869" s="36"/>
      <c r="D869" s="36"/>
      <c r="E869" s="59"/>
      <c r="F869" s="59"/>
      <c r="G869" s="59"/>
      <c r="H869" s="59"/>
      <c r="I869" s="59"/>
      <c r="J869" s="59"/>
      <c r="K869" s="39" t="s">
        <v>597</v>
      </c>
      <c r="L869" s="39" t="s">
        <v>597</v>
      </c>
      <c r="M869" s="39" t="s">
        <v>597</v>
      </c>
      <c r="N869" s="46" t="str">
        <f>'[2]IG Mapping Formula (7.1)'!H871</f>
        <v/>
      </c>
      <c r="O869" s="35"/>
      <c r="P869" s="61" t="str">
        <f>IF(K869 &lt;&gt;"",IF(AND(K869&lt;&gt;"2.10",AND(K869&lt;&gt;"7.10",AND(K869&lt;&gt;"15.10",AND(K869&lt;&gt;"16.10",K869&lt;&gt;"18.10")))),VLOOKUP(VALUE(K869),'[2]Controls v7 to v8'!$A$1:$I$165,2,FALSE),VLOOKUP(K869,'[2]Controls v7 to v8'!$A$1:$I$165,2,FALSE)),"")</f>
        <v/>
      </c>
      <c r="Q869" s="61" t="str">
        <f>IF(L869 &lt;&gt;"",IF(AND(L869&lt;&gt;"2.10",AND(L869&lt;&gt;"7.10",AND(L869&lt;&gt;"15.10",AND(L869&lt;&gt;"16.10",L869&lt;&gt;"18.10")))),VLOOKUP(VALUE(L869),'[2]Controls v7 to v8'!$A$1:$I$165,2,FALSE),VLOOKUP(L869,'[2]Controls v7 to v8'!$A$1:$I$165,2,FALSE)),"")</f>
        <v/>
      </c>
      <c r="R869" s="44" t="str">
        <f>IF(M869 &lt;&gt;"",IF(AND(M869&lt;&gt;"2.10",AND(M869&lt;&gt;"7.10",AND(M869&lt;&gt;"15.10",AND(M869&lt;&gt;"16.10",M869&lt;&gt;"18.10")))),VLOOKUP(VALUE(M869),'[2]Controls v7 to v8'!$A$1:$I$165,2,FALSE),VLOOKUP(M869,'[2]Controls v7 to v8'!$A$1:$I$165,2,FALSE)),"")</f>
        <v/>
      </c>
      <c r="S869" s="44" t="str">
        <f>'[2]IG Mapping Formula (8)'!H871</f>
        <v/>
      </c>
    </row>
    <row r="870" spans="1:19" ht="13" x14ac:dyDescent="0.15">
      <c r="A870" s="35"/>
      <c r="B870" s="35"/>
      <c r="C870" s="36"/>
      <c r="D870" s="36"/>
      <c r="E870" s="59"/>
      <c r="F870" s="59"/>
      <c r="G870" s="59"/>
      <c r="H870" s="59"/>
      <c r="I870" s="59"/>
      <c r="J870" s="59"/>
      <c r="K870" s="39" t="s">
        <v>597</v>
      </c>
      <c r="L870" s="39" t="s">
        <v>597</v>
      </c>
      <c r="M870" s="39" t="s">
        <v>597</v>
      </c>
      <c r="N870" s="42" t="str">
        <f>'[2]IG Mapping Formula (7.1)'!H872</f>
        <v/>
      </c>
      <c r="O870" s="35"/>
      <c r="P870" s="60" t="str">
        <f>IF(K870 &lt;&gt;"",IF(AND(K870&lt;&gt;"2.10",AND(K870&lt;&gt;"7.10",AND(K870&lt;&gt;"15.10",AND(K870&lt;&gt;"16.10",K870&lt;&gt;"18.10")))),VLOOKUP(VALUE(K870),'[2]Controls v7 to v8'!$A$1:$I$165,2,FALSE),VLOOKUP(K870,'[2]Controls v7 to v8'!$A$1:$I$165,2,FALSE)),"")</f>
        <v/>
      </c>
      <c r="Q870" s="60" t="str">
        <f>IF(L870 &lt;&gt;"",IF(AND(L870&lt;&gt;"2.10",AND(L870&lt;&gt;"7.10",AND(L870&lt;&gt;"15.10",AND(L870&lt;&gt;"16.10",L870&lt;&gt;"18.10")))),VLOOKUP(VALUE(L870),'[2]Controls v7 to v8'!$A$1:$I$165,2,FALSE),VLOOKUP(L870,'[2]Controls v7 to v8'!$A$1:$I$165,2,FALSE)),"")</f>
        <v/>
      </c>
      <c r="R870" s="40" t="str">
        <f>IF(M870 &lt;&gt;"",IF(AND(M870&lt;&gt;"2.10",AND(M870&lt;&gt;"7.10",AND(M870&lt;&gt;"15.10",AND(M870&lt;&gt;"16.10",M870&lt;&gt;"18.10")))),VLOOKUP(VALUE(M870),'[2]Controls v7 to v8'!$A$1:$I$165,2,FALSE),VLOOKUP(M870,'[2]Controls v7 to v8'!$A$1:$I$165,2,FALSE)),"")</f>
        <v/>
      </c>
      <c r="S870" s="40" t="str">
        <f>'[2]IG Mapping Formula (8)'!H872</f>
        <v/>
      </c>
    </row>
    <row r="871" spans="1:19" ht="13" x14ac:dyDescent="0.15">
      <c r="A871" s="35"/>
      <c r="B871" s="35"/>
      <c r="C871" s="36"/>
      <c r="D871" s="36"/>
      <c r="E871" s="59"/>
      <c r="F871" s="59"/>
      <c r="G871" s="59"/>
      <c r="H871" s="59"/>
      <c r="I871" s="59"/>
      <c r="J871" s="59"/>
      <c r="K871" s="39" t="s">
        <v>597</v>
      </c>
      <c r="L871" s="39" t="s">
        <v>597</v>
      </c>
      <c r="M871" s="39" t="s">
        <v>597</v>
      </c>
      <c r="N871" s="46" t="str">
        <f>'[2]IG Mapping Formula (7.1)'!H873</f>
        <v/>
      </c>
      <c r="O871" s="35"/>
      <c r="P871" s="61" t="str">
        <f>IF(K871 &lt;&gt;"",IF(AND(K871&lt;&gt;"2.10",AND(K871&lt;&gt;"7.10",AND(K871&lt;&gt;"15.10",AND(K871&lt;&gt;"16.10",K871&lt;&gt;"18.10")))),VLOOKUP(VALUE(K871),'[2]Controls v7 to v8'!$A$1:$I$165,2,FALSE),VLOOKUP(K871,'[2]Controls v7 to v8'!$A$1:$I$165,2,FALSE)),"")</f>
        <v/>
      </c>
      <c r="Q871" s="61" t="str">
        <f>IF(L871 &lt;&gt;"",IF(AND(L871&lt;&gt;"2.10",AND(L871&lt;&gt;"7.10",AND(L871&lt;&gt;"15.10",AND(L871&lt;&gt;"16.10",L871&lt;&gt;"18.10")))),VLOOKUP(VALUE(L871),'[2]Controls v7 to v8'!$A$1:$I$165,2,FALSE),VLOOKUP(L871,'[2]Controls v7 to v8'!$A$1:$I$165,2,FALSE)),"")</f>
        <v/>
      </c>
      <c r="R871" s="44" t="str">
        <f>IF(M871 &lt;&gt;"",IF(AND(M871&lt;&gt;"2.10",AND(M871&lt;&gt;"7.10",AND(M871&lt;&gt;"15.10",AND(M871&lt;&gt;"16.10",M871&lt;&gt;"18.10")))),VLOOKUP(VALUE(M871),'[2]Controls v7 to v8'!$A$1:$I$165,2,FALSE),VLOOKUP(M871,'[2]Controls v7 to v8'!$A$1:$I$165,2,FALSE)),"")</f>
        <v/>
      </c>
      <c r="S871" s="44" t="str">
        <f>'[2]IG Mapping Formula (8)'!H873</f>
        <v/>
      </c>
    </row>
    <row r="872" spans="1:19" ht="13" x14ac:dyDescent="0.15">
      <c r="A872" s="35"/>
      <c r="B872" s="35"/>
      <c r="C872" s="36"/>
      <c r="D872" s="36"/>
      <c r="E872" s="59"/>
      <c r="F872" s="59"/>
      <c r="G872" s="59"/>
      <c r="H872" s="59"/>
      <c r="I872" s="59"/>
      <c r="J872" s="59"/>
      <c r="K872" s="39" t="s">
        <v>597</v>
      </c>
      <c r="L872" s="39" t="s">
        <v>597</v>
      </c>
      <c r="M872" s="39" t="s">
        <v>597</v>
      </c>
      <c r="N872" s="42" t="str">
        <f>'[2]IG Mapping Formula (7.1)'!H874</f>
        <v/>
      </c>
      <c r="O872" s="35"/>
      <c r="P872" s="60" t="str">
        <f>IF(K872 &lt;&gt;"",IF(AND(K872&lt;&gt;"2.10",AND(K872&lt;&gt;"7.10",AND(K872&lt;&gt;"15.10",AND(K872&lt;&gt;"16.10",K872&lt;&gt;"18.10")))),VLOOKUP(VALUE(K872),'[2]Controls v7 to v8'!$A$1:$I$165,2,FALSE),VLOOKUP(K872,'[2]Controls v7 to v8'!$A$1:$I$165,2,FALSE)),"")</f>
        <v/>
      </c>
      <c r="Q872" s="60" t="str">
        <f>IF(L872 &lt;&gt;"",IF(AND(L872&lt;&gt;"2.10",AND(L872&lt;&gt;"7.10",AND(L872&lt;&gt;"15.10",AND(L872&lt;&gt;"16.10",L872&lt;&gt;"18.10")))),VLOOKUP(VALUE(L872),'[2]Controls v7 to v8'!$A$1:$I$165,2,FALSE),VLOOKUP(L872,'[2]Controls v7 to v8'!$A$1:$I$165,2,FALSE)),"")</f>
        <v/>
      </c>
      <c r="R872" s="40" t="str">
        <f>IF(M872 &lt;&gt;"",IF(AND(M872&lt;&gt;"2.10",AND(M872&lt;&gt;"7.10",AND(M872&lt;&gt;"15.10",AND(M872&lt;&gt;"16.10",M872&lt;&gt;"18.10")))),VLOOKUP(VALUE(M872),'[2]Controls v7 to v8'!$A$1:$I$165,2,FALSE),VLOOKUP(M872,'[2]Controls v7 to v8'!$A$1:$I$165,2,FALSE)),"")</f>
        <v/>
      </c>
      <c r="S872" s="40" t="str">
        <f>'[2]IG Mapping Formula (8)'!H874</f>
        <v/>
      </c>
    </row>
    <row r="873" spans="1:19" ht="13" x14ac:dyDescent="0.15">
      <c r="A873" s="35"/>
      <c r="B873" s="35"/>
      <c r="C873" s="36"/>
      <c r="D873" s="36"/>
      <c r="E873" s="59"/>
      <c r="F873" s="59"/>
      <c r="G873" s="59"/>
      <c r="H873" s="59"/>
      <c r="I873" s="59"/>
      <c r="J873" s="59"/>
      <c r="K873" s="39" t="s">
        <v>597</v>
      </c>
      <c r="L873" s="39" t="s">
        <v>597</v>
      </c>
      <c r="M873" s="39" t="s">
        <v>597</v>
      </c>
      <c r="N873" s="46" t="str">
        <f>'[2]IG Mapping Formula (7.1)'!H875</f>
        <v/>
      </c>
      <c r="O873" s="35"/>
      <c r="P873" s="61" t="str">
        <f>IF(K873 &lt;&gt;"",IF(AND(K873&lt;&gt;"2.10",AND(K873&lt;&gt;"7.10",AND(K873&lt;&gt;"15.10",AND(K873&lt;&gt;"16.10",K873&lt;&gt;"18.10")))),VLOOKUP(VALUE(K873),'[2]Controls v7 to v8'!$A$1:$I$165,2,FALSE),VLOOKUP(K873,'[2]Controls v7 to v8'!$A$1:$I$165,2,FALSE)),"")</f>
        <v/>
      </c>
      <c r="Q873" s="61" t="str">
        <f>IF(L873 &lt;&gt;"",IF(AND(L873&lt;&gt;"2.10",AND(L873&lt;&gt;"7.10",AND(L873&lt;&gt;"15.10",AND(L873&lt;&gt;"16.10",L873&lt;&gt;"18.10")))),VLOOKUP(VALUE(L873),'[2]Controls v7 to v8'!$A$1:$I$165,2,FALSE),VLOOKUP(L873,'[2]Controls v7 to v8'!$A$1:$I$165,2,FALSE)),"")</f>
        <v/>
      </c>
      <c r="R873" s="44" t="str">
        <f>IF(M873 &lt;&gt;"",IF(AND(M873&lt;&gt;"2.10",AND(M873&lt;&gt;"7.10",AND(M873&lt;&gt;"15.10",AND(M873&lt;&gt;"16.10",M873&lt;&gt;"18.10")))),VLOOKUP(VALUE(M873),'[2]Controls v7 to v8'!$A$1:$I$165,2,FALSE),VLOOKUP(M873,'[2]Controls v7 to v8'!$A$1:$I$165,2,FALSE)),"")</f>
        <v/>
      </c>
      <c r="S873" s="44" t="str">
        <f>'[2]IG Mapping Formula (8)'!H875</f>
        <v/>
      </c>
    </row>
    <row r="874" spans="1:19" ht="13" x14ac:dyDescent="0.15">
      <c r="A874" s="35"/>
      <c r="B874" s="35"/>
      <c r="C874" s="36"/>
      <c r="D874" s="36"/>
      <c r="E874" s="59"/>
      <c r="F874" s="59"/>
      <c r="G874" s="59"/>
      <c r="H874" s="59"/>
      <c r="I874" s="59"/>
      <c r="J874" s="59"/>
      <c r="K874" s="39" t="s">
        <v>597</v>
      </c>
      <c r="L874" s="39" t="s">
        <v>597</v>
      </c>
      <c r="M874" s="39" t="s">
        <v>597</v>
      </c>
      <c r="N874" s="42" t="str">
        <f>'[2]IG Mapping Formula (7.1)'!H876</f>
        <v/>
      </c>
      <c r="O874" s="35"/>
      <c r="P874" s="60" t="str">
        <f>IF(K874 &lt;&gt;"",IF(AND(K874&lt;&gt;"2.10",AND(K874&lt;&gt;"7.10",AND(K874&lt;&gt;"15.10",AND(K874&lt;&gt;"16.10",K874&lt;&gt;"18.10")))),VLOOKUP(VALUE(K874),'[2]Controls v7 to v8'!$A$1:$I$165,2,FALSE),VLOOKUP(K874,'[2]Controls v7 to v8'!$A$1:$I$165,2,FALSE)),"")</f>
        <v/>
      </c>
      <c r="Q874" s="60" t="str">
        <f>IF(L874 &lt;&gt;"",IF(AND(L874&lt;&gt;"2.10",AND(L874&lt;&gt;"7.10",AND(L874&lt;&gt;"15.10",AND(L874&lt;&gt;"16.10",L874&lt;&gt;"18.10")))),VLOOKUP(VALUE(L874),'[2]Controls v7 to v8'!$A$1:$I$165,2,FALSE),VLOOKUP(L874,'[2]Controls v7 to v8'!$A$1:$I$165,2,FALSE)),"")</f>
        <v/>
      </c>
      <c r="R874" s="40" t="str">
        <f>IF(M874 &lt;&gt;"",IF(AND(M874&lt;&gt;"2.10",AND(M874&lt;&gt;"7.10",AND(M874&lt;&gt;"15.10",AND(M874&lt;&gt;"16.10",M874&lt;&gt;"18.10")))),VLOOKUP(VALUE(M874),'[2]Controls v7 to v8'!$A$1:$I$165,2,FALSE),VLOOKUP(M874,'[2]Controls v7 to v8'!$A$1:$I$165,2,FALSE)),"")</f>
        <v/>
      </c>
      <c r="S874" s="40" t="str">
        <f>'[2]IG Mapping Formula (8)'!H876</f>
        <v/>
      </c>
    </row>
    <row r="875" spans="1:19" ht="13" x14ac:dyDescent="0.15">
      <c r="A875" s="35"/>
      <c r="B875" s="35"/>
      <c r="C875" s="36"/>
      <c r="D875" s="36"/>
      <c r="E875" s="59"/>
      <c r="F875" s="59"/>
      <c r="G875" s="59"/>
      <c r="H875" s="59"/>
      <c r="I875" s="59"/>
      <c r="J875" s="59"/>
      <c r="K875" s="39" t="s">
        <v>597</v>
      </c>
      <c r="L875" s="39" t="s">
        <v>597</v>
      </c>
      <c r="M875" s="39" t="s">
        <v>597</v>
      </c>
      <c r="N875" s="46" t="str">
        <f>'[2]IG Mapping Formula (7.1)'!H877</f>
        <v/>
      </c>
      <c r="O875" s="35"/>
      <c r="P875" s="61" t="str">
        <f>IF(K875 &lt;&gt;"",IF(AND(K875&lt;&gt;"2.10",AND(K875&lt;&gt;"7.10",AND(K875&lt;&gt;"15.10",AND(K875&lt;&gt;"16.10",K875&lt;&gt;"18.10")))),VLOOKUP(VALUE(K875),'[2]Controls v7 to v8'!$A$1:$I$165,2,FALSE),VLOOKUP(K875,'[2]Controls v7 to v8'!$A$1:$I$165,2,FALSE)),"")</f>
        <v/>
      </c>
      <c r="Q875" s="61" t="str">
        <f>IF(L875 &lt;&gt;"",IF(AND(L875&lt;&gt;"2.10",AND(L875&lt;&gt;"7.10",AND(L875&lt;&gt;"15.10",AND(L875&lt;&gt;"16.10",L875&lt;&gt;"18.10")))),VLOOKUP(VALUE(L875),'[2]Controls v7 to v8'!$A$1:$I$165,2,FALSE),VLOOKUP(L875,'[2]Controls v7 to v8'!$A$1:$I$165,2,FALSE)),"")</f>
        <v/>
      </c>
      <c r="R875" s="44" t="str">
        <f>IF(M875 &lt;&gt;"",IF(AND(M875&lt;&gt;"2.10",AND(M875&lt;&gt;"7.10",AND(M875&lt;&gt;"15.10",AND(M875&lt;&gt;"16.10",M875&lt;&gt;"18.10")))),VLOOKUP(VALUE(M875),'[2]Controls v7 to v8'!$A$1:$I$165,2,FALSE),VLOOKUP(M875,'[2]Controls v7 to v8'!$A$1:$I$165,2,FALSE)),"")</f>
        <v/>
      </c>
      <c r="S875" s="44" t="str">
        <f>'[2]IG Mapping Formula (8)'!H877</f>
        <v/>
      </c>
    </row>
    <row r="876" spans="1:19" ht="13" x14ac:dyDescent="0.15">
      <c r="A876" s="35"/>
      <c r="B876" s="35"/>
      <c r="C876" s="36"/>
      <c r="D876" s="36"/>
      <c r="E876" s="59"/>
      <c r="F876" s="59"/>
      <c r="G876" s="59"/>
      <c r="H876" s="59"/>
      <c r="I876" s="59"/>
      <c r="J876" s="59"/>
      <c r="K876" s="39" t="s">
        <v>597</v>
      </c>
      <c r="L876" s="39" t="s">
        <v>597</v>
      </c>
      <c r="M876" s="39" t="s">
        <v>597</v>
      </c>
      <c r="N876" s="42" t="str">
        <f>'[2]IG Mapping Formula (7.1)'!H878</f>
        <v/>
      </c>
      <c r="O876" s="35"/>
      <c r="P876" s="60" t="str">
        <f>IF(K876 &lt;&gt;"",IF(AND(K876&lt;&gt;"2.10",AND(K876&lt;&gt;"7.10",AND(K876&lt;&gt;"15.10",AND(K876&lt;&gt;"16.10",K876&lt;&gt;"18.10")))),VLOOKUP(VALUE(K876),'[2]Controls v7 to v8'!$A$1:$I$165,2,FALSE),VLOOKUP(K876,'[2]Controls v7 to v8'!$A$1:$I$165,2,FALSE)),"")</f>
        <v/>
      </c>
      <c r="Q876" s="60" t="str">
        <f>IF(L876 &lt;&gt;"",IF(AND(L876&lt;&gt;"2.10",AND(L876&lt;&gt;"7.10",AND(L876&lt;&gt;"15.10",AND(L876&lt;&gt;"16.10",L876&lt;&gt;"18.10")))),VLOOKUP(VALUE(L876),'[2]Controls v7 to v8'!$A$1:$I$165,2,FALSE),VLOOKUP(L876,'[2]Controls v7 to v8'!$A$1:$I$165,2,FALSE)),"")</f>
        <v/>
      </c>
      <c r="R876" s="40" t="str">
        <f>IF(M876 &lt;&gt;"",IF(AND(M876&lt;&gt;"2.10",AND(M876&lt;&gt;"7.10",AND(M876&lt;&gt;"15.10",AND(M876&lt;&gt;"16.10",M876&lt;&gt;"18.10")))),VLOOKUP(VALUE(M876),'[2]Controls v7 to v8'!$A$1:$I$165,2,FALSE),VLOOKUP(M876,'[2]Controls v7 to v8'!$A$1:$I$165,2,FALSE)),"")</f>
        <v/>
      </c>
      <c r="S876" s="40" t="str">
        <f>'[2]IG Mapping Formula (8)'!H878</f>
        <v/>
      </c>
    </row>
    <row r="877" spans="1:19" ht="13" x14ac:dyDescent="0.15">
      <c r="A877" s="35"/>
      <c r="B877" s="35"/>
      <c r="C877" s="36"/>
      <c r="D877" s="36"/>
      <c r="E877" s="59"/>
      <c r="F877" s="59"/>
      <c r="G877" s="59"/>
      <c r="H877" s="59"/>
      <c r="I877" s="59"/>
      <c r="J877" s="59"/>
      <c r="K877" s="39" t="s">
        <v>597</v>
      </c>
      <c r="L877" s="39" t="s">
        <v>597</v>
      </c>
      <c r="M877" s="39" t="s">
        <v>597</v>
      </c>
      <c r="N877" s="46" t="str">
        <f>'[2]IG Mapping Formula (7.1)'!H879</f>
        <v/>
      </c>
      <c r="O877" s="35"/>
      <c r="P877" s="61" t="str">
        <f>IF(K877 &lt;&gt;"",IF(AND(K877&lt;&gt;"2.10",AND(K877&lt;&gt;"7.10",AND(K877&lt;&gt;"15.10",AND(K877&lt;&gt;"16.10",K877&lt;&gt;"18.10")))),VLOOKUP(VALUE(K877),'[2]Controls v7 to v8'!$A$1:$I$165,2,FALSE),VLOOKUP(K877,'[2]Controls v7 to v8'!$A$1:$I$165,2,FALSE)),"")</f>
        <v/>
      </c>
      <c r="Q877" s="61" t="str">
        <f>IF(L877 &lt;&gt;"",IF(AND(L877&lt;&gt;"2.10",AND(L877&lt;&gt;"7.10",AND(L877&lt;&gt;"15.10",AND(L877&lt;&gt;"16.10",L877&lt;&gt;"18.10")))),VLOOKUP(VALUE(L877),'[2]Controls v7 to v8'!$A$1:$I$165,2,FALSE),VLOOKUP(L877,'[2]Controls v7 to v8'!$A$1:$I$165,2,FALSE)),"")</f>
        <v/>
      </c>
      <c r="R877" s="44" t="str">
        <f>IF(M877 &lt;&gt;"",IF(AND(M877&lt;&gt;"2.10",AND(M877&lt;&gt;"7.10",AND(M877&lt;&gt;"15.10",AND(M877&lt;&gt;"16.10",M877&lt;&gt;"18.10")))),VLOOKUP(VALUE(M877),'[2]Controls v7 to v8'!$A$1:$I$165,2,FALSE),VLOOKUP(M877,'[2]Controls v7 to v8'!$A$1:$I$165,2,FALSE)),"")</f>
        <v/>
      </c>
      <c r="S877" s="44" t="str">
        <f>'[2]IG Mapping Formula (8)'!H879</f>
        <v/>
      </c>
    </row>
    <row r="878" spans="1:19" ht="13" x14ac:dyDescent="0.15">
      <c r="A878" s="35"/>
      <c r="B878" s="35"/>
      <c r="C878" s="36"/>
      <c r="D878" s="36"/>
      <c r="E878" s="59"/>
      <c r="F878" s="59"/>
      <c r="G878" s="59"/>
      <c r="H878" s="59"/>
      <c r="I878" s="59"/>
      <c r="J878" s="59"/>
      <c r="K878" s="39" t="s">
        <v>597</v>
      </c>
      <c r="L878" s="39" t="s">
        <v>597</v>
      </c>
      <c r="M878" s="39" t="s">
        <v>597</v>
      </c>
      <c r="N878" s="42" t="str">
        <f>'[2]IG Mapping Formula (7.1)'!H880</f>
        <v/>
      </c>
      <c r="O878" s="35"/>
      <c r="P878" s="60" t="str">
        <f>IF(K878 &lt;&gt;"",IF(AND(K878&lt;&gt;"2.10",AND(K878&lt;&gt;"7.10",AND(K878&lt;&gt;"15.10",AND(K878&lt;&gt;"16.10",K878&lt;&gt;"18.10")))),VLOOKUP(VALUE(K878),'[2]Controls v7 to v8'!$A$1:$I$165,2,FALSE),VLOOKUP(K878,'[2]Controls v7 to v8'!$A$1:$I$165,2,FALSE)),"")</f>
        <v/>
      </c>
      <c r="Q878" s="60" t="str">
        <f>IF(L878 &lt;&gt;"",IF(AND(L878&lt;&gt;"2.10",AND(L878&lt;&gt;"7.10",AND(L878&lt;&gt;"15.10",AND(L878&lt;&gt;"16.10",L878&lt;&gt;"18.10")))),VLOOKUP(VALUE(L878),'[2]Controls v7 to v8'!$A$1:$I$165,2,FALSE),VLOOKUP(L878,'[2]Controls v7 to v8'!$A$1:$I$165,2,FALSE)),"")</f>
        <v/>
      </c>
      <c r="R878" s="40" t="str">
        <f>IF(M878 &lt;&gt;"",IF(AND(M878&lt;&gt;"2.10",AND(M878&lt;&gt;"7.10",AND(M878&lt;&gt;"15.10",AND(M878&lt;&gt;"16.10",M878&lt;&gt;"18.10")))),VLOOKUP(VALUE(M878),'[2]Controls v7 to v8'!$A$1:$I$165,2,FALSE),VLOOKUP(M878,'[2]Controls v7 to v8'!$A$1:$I$165,2,FALSE)),"")</f>
        <v/>
      </c>
      <c r="S878" s="40" t="str">
        <f>'[2]IG Mapping Formula (8)'!H880</f>
        <v/>
      </c>
    </row>
    <row r="879" spans="1:19" ht="13" x14ac:dyDescent="0.15">
      <c r="A879" s="35"/>
      <c r="B879" s="35"/>
      <c r="C879" s="36"/>
      <c r="D879" s="36"/>
      <c r="E879" s="59"/>
      <c r="F879" s="59"/>
      <c r="G879" s="59"/>
      <c r="H879" s="59"/>
      <c r="I879" s="59"/>
      <c r="J879" s="59"/>
      <c r="K879" s="39" t="s">
        <v>597</v>
      </c>
      <c r="L879" s="39" t="s">
        <v>597</v>
      </c>
      <c r="M879" s="39" t="s">
        <v>597</v>
      </c>
      <c r="N879" s="46" t="str">
        <f>'[2]IG Mapping Formula (7.1)'!H881</f>
        <v/>
      </c>
      <c r="O879" s="35"/>
      <c r="P879" s="61" t="str">
        <f>IF(K879 &lt;&gt;"",IF(AND(K879&lt;&gt;"2.10",AND(K879&lt;&gt;"7.10",AND(K879&lt;&gt;"15.10",AND(K879&lt;&gt;"16.10",K879&lt;&gt;"18.10")))),VLOOKUP(VALUE(K879),'[2]Controls v7 to v8'!$A$1:$I$165,2,FALSE),VLOOKUP(K879,'[2]Controls v7 to v8'!$A$1:$I$165,2,FALSE)),"")</f>
        <v/>
      </c>
      <c r="Q879" s="61" t="str">
        <f>IF(L879 &lt;&gt;"",IF(AND(L879&lt;&gt;"2.10",AND(L879&lt;&gt;"7.10",AND(L879&lt;&gt;"15.10",AND(L879&lt;&gt;"16.10",L879&lt;&gt;"18.10")))),VLOOKUP(VALUE(L879),'[2]Controls v7 to v8'!$A$1:$I$165,2,FALSE),VLOOKUP(L879,'[2]Controls v7 to v8'!$A$1:$I$165,2,FALSE)),"")</f>
        <v/>
      </c>
      <c r="R879" s="44" t="str">
        <f>IF(M879 &lt;&gt;"",IF(AND(M879&lt;&gt;"2.10",AND(M879&lt;&gt;"7.10",AND(M879&lt;&gt;"15.10",AND(M879&lt;&gt;"16.10",M879&lt;&gt;"18.10")))),VLOOKUP(VALUE(M879),'[2]Controls v7 to v8'!$A$1:$I$165,2,FALSE),VLOOKUP(M879,'[2]Controls v7 to v8'!$A$1:$I$165,2,FALSE)),"")</f>
        <v/>
      </c>
      <c r="S879" s="44" t="str">
        <f>'[2]IG Mapping Formula (8)'!H881</f>
        <v/>
      </c>
    </row>
    <row r="880" spans="1:19" ht="13" x14ac:dyDescent="0.15">
      <c r="A880" s="35"/>
      <c r="B880" s="35"/>
      <c r="C880" s="36"/>
      <c r="D880" s="36"/>
      <c r="E880" s="59"/>
      <c r="F880" s="59"/>
      <c r="G880" s="59"/>
      <c r="H880" s="59"/>
      <c r="I880" s="59"/>
      <c r="J880" s="59"/>
      <c r="K880" s="39" t="s">
        <v>597</v>
      </c>
      <c r="L880" s="39" t="s">
        <v>597</v>
      </c>
      <c r="M880" s="39" t="s">
        <v>597</v>
      </c>
      <c r="N880" s="42" t="str">
        <f>'[2]IG Mapping Formula (7.1)'!H882</f>
        <v/>
      </c>
      <c r="O880" s="35"/>
      <c r="P880" s="60" t="str">
        <f>IF(K880 &lt;&gt;"",IF(AND(K880&lt;&gt;"2.10",AND(K880&lt;&gt;"7.10",AND(K880&lt;&gt;"15.10",AND(K880&lt;&gt;"16.10",K880&lt;&gt;"18.10")))),VLOOKUP(VALUE(K880),'[2]Controls v7 to v8'!$A$1:$I$165,2,FALSE),VLOOKUP(K880,'[2]Controls v7 to v8'!$A$1:$I$165,2,FALSE)),"")</f>
        <v/>
      </c>
      <c r="Q880" s="60" t="str">
        <f>IF(L880 &lt;&gt;"",IF(AND(L880&lt;&gt;"2.10",AND(L880&lt;&gt;"7.10",AND(L880&lt;&gt;"15.10",AND(L880&lt;&gt;"16.10",L880&lt;&gt;"18.10")))),VLOOKUP(VALUE(L880),'[2]Controls v7 to v8'!$A$1:$I$165,2,FALSE),VLOOKUP(L880,'[2]Controls v7 to v8'!$A$1:$I$165,2,FALSE)),"")</f>
        <v/>
      </c>
      <c r="R880" s="40" t="str">
        <f>IF(M880 &lt;&gt;"",IF(AND(M880&lt;&gt;"2.10",AND(M880&lt;&gt;"7.10",AND(M880&lt;&gt;"15.10",AND(M880&lt;&gt;"16.10",M880&lt;&gt;"18.10")))),VLOOKUP(VALUE(M880),'[2]Controls v7 to v8'!$A$1:$I$165,2,FALSE),VLOOKUP(M880,'[2]Controls v7 to v8'!$A$1:$I$165,2,FALSE)),"")</f>
        <v/>
      </c>
      <c r="S880" s="40" t="str">
        <f>'[2]IG Mapping Formula (8)'!H882</f>
        <v/>
      </c>
    </row>
    <row r="881" spans="1:19" ht="13" x14ac:dyDescent="0.15">
      <c r="A881" s="35"/>
      <c r="B881" s="35"/>
      <c r="C881" s="36"/>
      <c r="D881" s="36"/>
      <c r="E881" s="59"/>
      <c r="F881" s="59"/>
      <c r="G881" s="59"/>
      <c r="H881" s="59"/>
      <c r="I881" s="59"/>
      <c r="J881" s="59"/>
      <c r="K881" s="39" t="s">
        <v>597</v>
      </c>
      <c r="L881" s="39" t="s">
        <v>597</v>
      </c>
      <c r="M881" s="39" t="s">
        <v>597</v>
      </c>
      <c r="N881" s="46" t="str">
        <f>'[2]IG Mapping Formula (7.1)'!H883</f>
        <v/>
      </c>
      <c r="O881" s="35"/>
      <c r="P881" s="61" t="str">
        <f>IF(K881 &lt;&gt;"",IF(AND(K881&lt;&gt;"2.10",AND(K881&lt;&gt;"7.10",AND(K881&lt;&gt;"15.10",AND(K881&lt;&gt;"16.10",K881&lt;&gt;"18.10")))),VLOOKUP(VALUE(K881),'[2]Controls v7 to v8'!$A$1:$I$165,2,FALSE),VLOOKUP(K881,'[2]Controls v7 to v8'!$A$1:$I$165,2,FALSE)),"")</f>
        <v/>
      </c>
      <c r="Q881" s="61" t="str">
        <f>IF(L881 &lt;&gt;"",IF(AND(L881&lt;&gt;"2.10",AND(L881&lt;&gt;"7.10",AND(L881&lt;&gt;"15.10",AND(L881&lt;&gt;"16.10",L881&lt;&gt;"18.10")))),VLOOKUP(VALUE(L881),'[2]Controls v7 to v8'!$A$1:$I$165,2,FALSE),VLOOKUP(L881,'[2]Controls v7 to v8'!$A$1:$I$165,2,FALSE)),"")</f>
        <v/>
      </c>
      <c r="R881" s="44" t="str">
        <f>IF(M881 &lt;&gt;"",IF(AND(M881&lt;&gt;"2.10",AND(M881&lt;&gt;"7.10",AND(M881&lt;&gt;"15.10",AND(M881&lt;&gt;"16.10",M881&lt;&gt;"18.10")))),VLOOKUP(VALUE(M881),'[2]Controls v7 to v8'!$A$1:$I$165,2,FALSE),VLOOKUP(M881,'[2]Controls v7 to v8'!$A$1:$I$165,2,FALSE)),"")</f>
        <v/>
      </c>
      <c r="S881" s="44" t="str">
        <f>'[2]IG Mapping Formula (8)'!H883</f>
        <v/>
      </c>
    </row>
    <row r="882" spans="1:19" ht="13" x14ac:dyDescent="0.15">
      <c r="A882" s="35"/>
      <c r="B882" s="35"/>
      <c r="C882" s="36"/>
      <c r="D882" s="36"/>
      <c r="E882" s="59"/>
      <c r="F882" s="59"/>
      <c r="G882" s="59"/>
      <c r="H882" s="59"/>
      <c r="I882" s="59"/>
      <c r="J882" s="59"/>
      <c r="K882" s="39" t="s">
        <v>597</v>
      </c>
      <c r="L882" s="39" t="s">
        <v>597</v>
      </c>
      <c r="M882" s="39" t="s">
        <v>597</v>
      </c>
      <c r="N882" s="42" t="str">
        <f>'[2]IG Mapping Formula (7.1)'!H884</f>
        <v/>
      </c>
      <c r="O882" s="35"/>
      <c r="P882" s="60" t="str">
        <f>IF(K882 &lt;&gt;"",IF(AND(K882&lt;&gt;"2.10",AND(K882&lt;&gt;"7.10",AND(K882&lt;&gt;"15.10",AND(K882&lt;&gt;"16.10",K882&lt;&gt;"18.10")))),VLOOKUP(VALUE(K882),'[2]Controls v7 to v8'!$A$1:$I$165,2,FALSE),VLOOKUP(K882,'[2]Controls v7 to v8'!$A$1:$I$165,2,FALSE)),"")</f>
        <v/>
      </c>
      <c r="Q882" s="60" t="str">
        <f>IF(L882 &lt;&gt;"",IF(AND(L882&lt;&gt;"2.10",AND(L882&lt;&gt;"7.10",AND(L882&lt;&gt;"15.10",AND(L882&lt;&gt;"16.10",L882&lt;&gt;"18.10")))),VLOOKUP(VALUE(L882),'[2]Controls v7 to v8'!$A$1:$I$165,2,FALSE),VLOOKUP(L882,'[2]Controls v7 to v8'!$A$1:$I$165,2,FALSE)),"")</f>
        <v/>
      </c>
      <c r="R882" s="40" t="str">
        <f>IF(M882 &lt;&gt;"",IF(AND(M882&lt;&gt;"2.10",AND(M882&lt;&gt;"7.10",AND(M882&lt;&gt;"15.10",AND(M882&lt;&gt;"16.10",M882&lt;&gt;"18.10")))),VLOOKUP(VALUE(M882),'[2]Controls v7 to v8'!$A$1:$I$165,2,FALSE),VLOOKUP(M882,'[2]Controls v7 to v8'!$A$1:$I$165,2,FALSE)),"")</f>
        <v/>
      </c>
      <c r="S882" s="40" t="str">
        <f>'[2]IG Mapping Formula (8)'!H884</f>
        <v/>
      </c>
    </row>
    <row r="883" spans="1:19" ht="13" x14ac:dyDescent="0.15">
      <c r="A883" s="35"/>
      <c r="B883" s="35"/>
      <c r="C883" s="36"/>
      <c r="D883" s="36"/>
      <c r="E883" s="59"/>
      <c r="F883" s="59"/>
      <c r="G883" s="59"/>
      <c r="H883" s="59"/>
      <c r="I883" s="59"/>
      <c r="J883" s="59"/>
      <c r="K883" s="39" t="s">
        <v>597</v>
      </c>
      <c r="L883" s="39" t="s">
        <v>597</v>
      </c>
      <c r="M883" s="39" t="s">
        <v>597</v>
      </c>
      <c r="N883" s="46" t="str">
        <f>'[2]IG Mapping Formula (7.1)'!H885</f>
        <v/>
      </c>
      <c r="O883" s="35"/>
      <c r="P883" s="61" t="str">
        <f>IF(K883 &lt;&gt;"",IF(AND(K883&lt;&gt;"2.10",AND(K883&lt;&gt;"7.10",AND(K883&lt;&gt;"15.10",AND(K883&lt;&gt;"16.10",K883&lt;&gt;"18.10")))),VLOOKUP(VALUE(K883),'[2]Controls v7 to v8'!$A$1:$I$165,2,FALSE),VLOOKUP(K883,'[2]Controls v7 to v8'!$A$1:$I$165,2,FALSE)),"")</f>
        <v/>
      </c>
      <c r="Q883" s="61" t="str">
        <f>IF(L883 &lt;&gt;"",IF(AND(L883&lt;&gt;"2.10",AND(L883&lt;&gt;"7.10",AND(L883&lt;&gt;"15.10",AND(L883&lt;&gt;"16.10",L883&lt;&gt;"18.10")))),VLOOKUP(VALUE(L883),'[2]Controls v7 to v8'!$A$1:$I$165,2,FALSE),VLOOKUP(L883,'[2]Controls v7 to v8'!$A$1:$I$165,2,FALSE)),"")</f>
        <v/>
      </c>
      <c r="R883" s="44" t="str">
        <f>IF(M883 &lt;&gt;"",IF(AND(M883&lt;&gt;"2.10",AND(M883&lt;&gt;"7.10",AND(M883&lt;&gt;"15.10",AND(M883&lt;&gt;"16.10",M883&lt;&gt;"18.10")))),VLOOKUP(VALUE(M883),'[2]Controls v7 to v8'!$A$1:$I$165,2,FALSE),VLOOKUP(M883,'[2]Controls v7 to v8'!$A$1:$I$165,2,FALSE)),"")</f>
        <v/>
      </c>
      <c r="S883" s="44" t="str">
        <f>'[2]IG Mapping Formula (8)'!H885</f>
        <v/>
      </c>
    </row>
    <row r="884" spans="1:19" ht="13" x14ac:dyDescent="0.15">
      <c r="A884" s="35"/>
      <c r="B884" s="35"/>
      <c r="C884" s="36"/>
      <c r="D884" s="36"/>
      <c r="E884" s="59"/>
      <c r="F884" s="59"/>
      <c r="G884" s="59"/>
      <c r="H884" s="59"/>
      <c r="I884" s="59"/>
      <c r="J884" s="59"/>
      <c r="K884" s="39" t="s">
        <v>597</v>
      </c>
      <c r="L884" s="39" t="s">
        <v>597</v>
      </c>
      <c r="M884" s="39" t="s">
        <v>597</v>
      </c>
      <c r="N884" s="42" t="str">
        <f>'[2]IG Mapping Formula (7.1)'!H886</f>
        <v/>
      </c>
      <c r="O884" s="35"/>
      <c r="P884" s="60" t="str">
        <f>IF(K884 &lt;&gt;"",IF(AND(K884&lt;&gt;"2.10",AND(K884&lt;&gt;"7.10",AND(K884&lt;&gt;"15.10",AND(K884&lt;&gt;"16.10",K884&lt;&gt;"18.10")))),VLOOKUP(VALUE(K884),'[2]Controls v7 to v8'!$A$1:$I$165,2,FALSE),VLOOKUP(K884,'[2]Controls v7 to v8'!$A$1:$I$165,2,FALSE)),"")</f>
        <v/>
      </c>
      <c r="Q884" s="60" t="str">
        <f>IF(L884 &lt;&gt;"",IF(AND(L884&lt;&gt;"2.10",AND(L884&lt;&gt;"7.10",AND(L884&lt;&gt;"15.10",AND(L884&lt;&gt;"16.10",L884&lt;&gt;"18.10")))),VLOOKUP(VALUE(L884),'[2]Controls v7 to v8'!$A$1:$I$165,2,FALSE),VLOOKUP(L884,'[2]Controls v7 to v8'!$A$1:$I$165,2,FALSE)),"")</f>
        <v/>
      </c>
      <c r="R884" s="40" t="str">
        <f>IF(M884 &lt;&gt;"",IF(AND(M884&lt;&gt;"2.10",AND(M884&lt;&gt;"7.10",AND(M884&lt;&gt;"15.10",AND(M884&lt;&gt;"16.10",M884&lt;&gt;"18.10")))),VLOOKUP(VALUE(M884),'[2]Controls v7 to v8'!$A$1:$I$165,2,FALSE),VLOOKUP(M884,'[2]Controls v7 to v8'!$A$1:$I$165,2,FALSE)),"")</f>
        <v/>
      </c>
      <c r="S884" s="40" t="str">
        <f>'[2]IG Mapping Formula (8)'!H886</f>
        <v/>
      </c>
    </row>
    <row r="885" spans="1:19" ht="13" x14ac:dyDescent="0.15">
      <c r="A885" s="35"/>
      <c r="B885" s="35"/>
      <c r="C885" s="36"/>
      <c r="D885" s="36"/>
      <c r="E885" s="59"/>
      <c r="F885" s="59"/>
      <c r="G885" s="59"/>
      <c r="H885" s="59"/>
      <c r="I885" s="59"/>
      <c r="J885" s="59"/>
      <c r="K885" s="39" t="s">
        <v>597</v>
      </c>
      <c r="L885" s="39" t="s">
        <v>597</v>
      </c>
      <c r="M885" s="39" t="s">
        <v>597</v>
      </c>
      <c r="N885" s="46" t="str">
        <f>'[2]IG Mapping Formula (7.1)'!H887</f>
        <v/>
      </c>
      <c r="O885" s="35"/>
      <c r="P885" s="61" t="str">
        <f>IF(K885 &lt;&gt;"",IF(AND(K885&lt;&gt;"2.10",AND(K885&lt;&gt;"7.10",AND(K885&lt;&gt;"15.10",AND(K885&lt;&gt;"16.10",K885&lt;&gt;"18.10")))),VLOOKUP(VALUE(K885),'[2]Controls v7 to v8'!$A$1:$I$165,2,FALSE),VLOOKUP(K885,'[2]Controls v7 to v8'!$A$1:$I$165,2,FALSE)),"")</f>
        <v/>
      </c>
      <c r="Q885" s="61" t="str">
        <f>IF(L885 &lt;&gt;"",IF(AND(L885&lt;&gt;"2.10",AND(L885&lt;&gt;"7.10",AND(L885&lt;&gt;"15.10",AND(L885&lt;&gt;"16.10",L885&lt;&gt;"18.10")))),VLOOKUP(VALUE(L885),'[2]Controls v7 to v8'!$A$1:$I$165,2,FALSE),VLOOKUP(L885,'[2]Controls v7 to v8'!$A$1:$I$165,2,FALSE)),"")</f>
        <v/>
      </c>
      <c r="R885" s="44" t="str">
        <f>IF(M885 &lt;&gt;"",IF(AND(M885&lt;&gt;"2.10",AND(M885&lt;&gt;"7.10",AND(M885&lt;&gt;"15.10",AND(M885&lt;&gt;"16.10",M885&lt;&gt;"18.10")))),VLOOKUP(VALUE(M885),'[2]Controls v7 to v8'!$A$1:$I$165,2,FALSE),VLOOKUP(M885,'[2]Controls v7 to v8'!$A$1:$I$165,2,FALSE)),"")</f>
        <v/>
      </c>
      <c r="S885" s="44" t="str">
        <f>'[2]IG Mapping Formula (8)'!H887</f>
        <v/>
      </c>
    </row>
    <row r="886" spans="1:19" ht="13" x14ac:dyDescent="0.15">
      <c r="A886" s="35"/>
      <c r="B886" s="35"/>
      <c r="C886" s="36"/>
      <c r="D886" s="36"/>
      <c r="E886" s="59"/>
      <c r="F886" s="59"/>
      <c r="G886" s="59"/>
      <c r="H886" s="59"/>
      <c r="I886" s="59"/>
      <c r="J886" s="59"/>
      <c r="K886" s="39" t="s">
        <v>597</v>
      </c>
      <c r="L886" s="39" t="s">
        <v>597</v>
      </c>
      <c r="M886" s="39" t="s">
        <v>597</v>
      </c>
      <c r="N886" s="42" t="str">
        <f>'[2]IG Mapping Formula (7.1)'!H888</f>
        <v/>
      </c>
      <c r="O886" s="35"/>
      <c r="P886" s="60" t="str">
        <f>IF(K886 &lt;&gt;"",IF(AND(K886&lt;&gt;"2.10",AND(K886&lt;&gt;"7.10",AND(K886&lt;&gt;"15.10",AND(K886&lt;&gt;"16.10",K886&lt;&gt;"18.10")))),VLOOKUP(VALUE(K886),'[2]Controls v7 to v8'!$A$1:$I$165,2,FALSE),VLOOKUP(K886,'[2]Controls v7 to v8'!$A$1:$I$165,2,FALSE)),"")</f>
        <v/>
      </c>
      <c r="Q886" s="60" t="str">
        <f>IF(L886 &lt;&gt;"",IF(AND(L886&lt;&gt;"2.10",AND(L886&lt;&gt;"7.10",AND(L886&lt;&gt;"15.10",AND(L886&lt;&gt;"16.10",L886&lt;&gt;"18.10")))),VLOOKUP(VALUE(L886),'[2]Controls v7 to v8'!$A$1:$I$165,2,FALSE),VLOOKUP(L886,'[2]Controls v7 to v8'!$A$1:$I$165,2,FALSE)),"")</f>
        <v/>
      </c>
      <c r="R886" s="40" t="str">
        <f>IF(M886 &lt;&gt;"",IF(AND(M886&lt;&gt;"2.10",AND(M886&lt;&gt;"7.10",AND(M886&lt;&gt;"15.10",AND(M886&lt;&gt;"16.10",M886&lt;&gt;"18.10")))),VLOOKUP(VALUE(M886),'[2]Controls v7 to v8'!$A$1:$I$165,2,FALSE),VLOOKUP(M886,'[2]Controls v7 to v8'!$A$1:$I$165,2,FALSE)),"")</f>
        <v/>
      </c>
      <c r="S886" s="40" t="str">
        <f>'[2]IG Mapping Formula (8)'!H888</f>
        <v/>
      </c>
    </row>
    <row r="887" spans="1:19" ht="13" x14ac:dyDescent="0.15">
      <c r="A887" s="35"/>
      <c r="B887" s="35"/>
      <c r="C887" s="36"/>
      <c r="D887" s="36"/>
      <c r="E887" s="59"/>
      <c r="F887" s="59"/>
      <c r="G887" s="59"/>
      <c r="H887" s="59"/>
      <c r="I887" s="59"/>
      <c r="J887" s="59"/>
      <c r="K887" s="39" t="s">
        <v>597</v>
      </c>
      <c r="L887" s="39" t="s">
        <v>597</v>
      </c>
      <c r="M887" s="39" t="s">
        <v>597</v>
      </c>
      <c r="N887" s="46" t="str">
        <f>'[2]IG Mapping Formula (7.1)'!H889</f>
        <v/>
      </c>
      <c r="O887" s="35"/>
      <c r="P887" s="61" t="str">
        <f>IF(K887 &lt;&gt;"",IF(AND(K887&lt;&gt;"2.10",AND(K887&lt;&gt;"7.10",AND(K887&lt;&gt;"15.10",AND(K887&lt;&gt;"16.10",K887&lt;&gt;"18.10")))),VLOOKUP(VALUE(K887),'[2]Controls v7 to v8'!$A$1:$I$165,2,FALSE),VLOOKUP(K887,'[2]Controls v7 to v8'!$A$1:$I$165,2,FALSE)),"")</f>
        <v/>
      </c>
      <c r="Q887" s="61" t="str">
        <f>IF(L887 &lt;&gt;"",IF(AND(L887&lt;&gt;"2.10",AND(L887&lt;&gt;"7.10",AND(L887&lt;&gt;"15.10",AND(L887&lt;&gt;"16.10",L887&lt;&gt;"18.10")))),VLOOKUP(VALUE(L887),'[2]Controls v7 to v8'!$A$1:$I$165,2,FALSE),VLOOKUP(L887,'[2]Controls v7 to v8'!$A$1:$I$165,2,FALSE)),"")</f>
        <v/>
      </c>
      <c r="R887" s="44" t="str">
        <f>IF(M887 &lt;&gt;"",IF(AND(M887&lt;&gt;"2.10",AND(M887&lt;&gt;"7.10",AND(M887&lt;&gt;"15.10",AND(M887&lt;&gt;"16.10",M887&lt;&gt;"18.10")))),VLOOKUP(VALUE(M887),'[2]Controls v7 to v8'!$A$1:$I$165,2,FALSE),VLOOKUP(M887,'[2]Controls v7 to v8'!$A$1:$I$165,2,FALSE)),"")</f>
        <v/>
      </c>
      <c r="S887" s="44" t="str">
        <f>'[2]IG Mapping Formula (8)'!H889</f>
        <v/>
      </c>
    </row>
    <row r="888" spans="1:19" ht="13" x14ac:dyDescent="0.15">
      <c r="A888" s="35"/>
      <c r="B888" s="35"/>
      <c r="C888" s="36"/>
      <c r="D888" s="36"/>
      <c r="E888" s="59"/>
      <c r="F888" s="59"/>
      <c r="G888" s="59"/>
      <c r="H888" s="59"/>
      <c r="I888" s="59"/>
      <c r="J888" s="59"/>
      <c r="K888" s="39" t="s">
        <v>597</v>
      </c>
      <c r="L888" s="39" t="s">
        <v>597</v>
      </c>
      <c r="M888" s="39" t="s">
        <v>597</v>
      </c>
      <c r="N888" s="42" t="str">
        <f>'[2]IG Mapping Formula (7.1)'!H890</f>
        <v/>
      </c>
      <c r="O888" s="35"/>
      <c r="P888" s="60" t="str">
        <f>IF(K888 &lt;&gt;"",IF(AND(K888&lt;&gt;"2.10",AND(K888&lt;&gt;"7.10",AND(K888&lt;&gt;"15.10",AND(K888&lt;&gt;"16.10",K888&lt;&gt;"18.10")))),VLOOKUP(VALUE(K888),'[2]Controls v7 to v8'!$A$1:$I$165,2,FALSE),VLOOKUP(K888,'[2]Controls v7 to v8'!$A$1:$I$165,2,FALSE)),"")</f>
        <v/>
      </c>
      <c r="Q888" s="60" t="str">
        <f>IF(L888 &lt;&gt;"",IF(AND(L888&lt;&gt;"2.10",AND(L888&lt;&gt;"7.10",AND(L888&lt;&gt;"15.10",AND(L888&lt;&gt;"16.10",L888&lt;&gt;"18.10")))),VLOOKUP(VALUE(L888),'[2]Controls v7 to v8'!$A$1:$I$165,2,FALSE),VLOOKUP(L888,'[2]Controls v7 to v8'!$A$1:$I$165,2,FALSE)),"")</f>
        <v/>
      </c>
      <c r="R888" s="40" t="str">
        <f>IF(M888 &lt;&gt;"",IF(AND(M888&lt;&gt;"2.10",AND(M888&lt;&gt;"7.10",AND(M888&lt;&gt;"15.10",AND(M888&lt;&gt;"16.10",M888&lt;&gt;"18.10")))),VLOOKUP(VALUE(M888),'[2]Controls v7 to v8'!$A$1:$I$165,2,FALSE),VLOOKUP(M888,'[2]Controls v7 to v8'!$A$1:$I$165,2,FALSE)),"")</f>
        <v/>
      </c>
      <c r="S888" s="40" t="str">
        <f>'[2]IG Mapping Formula (8)'!H890</f>
        <v/>
      </c>
    </row>
    <row r="889" spans="1:19" ht="13" x14ac:dyDescent="0.15">
      <c r="A889" s="35"/>
      <c r="B889" s="35"/>
      <c r="C889" s="36"/>
      <c r="D889" s="36"/>
      <c r="E889" s="59"/>
      <c r="F889" s="59"/>
      <c r="G889" s="59"/>
      <c r="H889" s="59"/>
      <c r="I889" s="59"/>
      <c r="J889" s="59"/>
      <c r="K889" s="39" t="s">
        <v>597</v>
      </c>
      <c r="L889" s="39" t="s">
        <v>597</v>
      </c>
      <c r="M889" s="39" t="s">
        <v>597</v>
      </c>
      <c r="N889" s="46" t="str">
        <f>'[2]IG Mapping Formula (7.1)'!H891</f>
        <v/>
      </c>
      <c r="O889" s="35"/>
      <c r="P889" s="61" t="str">
        <f>IF(K889 &lt;&gt;"",IF(AND(K889&lt;&gt;"2.10",AND(K889&lt;&gt;"7.10",AND(K889&lt;&gt;"15.10",AND(K889&lt;&gt;"16.10",K889&lt;&gt;"18.10")))),VLOOKUP(VALUE(K889),'[2]Controls v7 to v8'!$A$1:$I$165,2,FALSE),VLOOKUP(K889,'[2]Controls v7 to v8'!$A$1:$I$165,2,FALSE)),"")</f>
        <v/>
      </c>
      <c r="Q889" s="61" t="str">
        <f>IF(L889 &lt;&gt;"",IF(AND(L889&lt;&gt;"2.10",AND(L889&lt;&gt;"7.10",AND(L889&lt;&gt;"15.10",AND(L889&lt;&gt;"16.10",L889&lt;&gt;"18.10")))),VLOOKUP(VALUE(L889),'[2]Controls v7 to v8'!$A$1:$I$165,2,FALSE),VLOOKUP(L889,'[2]Controls v7 to v8'!$A$1:$I$165,2,FALSE)),"")</f>
        <v/>
      </c>
      <c r="R889" s="44" t="str">
        <f>IF(M889 &lt;&gt;"",IF(AND(M889&lt;&gt;"2.10",AND(M889&lt;&gt;"7.10",AND(M889&lt;&gt;"15.10",AND(M889&lt;&gt;"16.10",M889&lt;&gt;"18.10")))),VLOOKUP(VALUE(M889),'[2]Controls v7 to v8'!$A$1:$I$165,2,FALSE),VLOOKUP(M889,'[2]Controls v7 to v8'!$A$1:$I$165,2,FALSE)),"")</f>
        <v/>
      </c>
      <c r="S889" s="44" t="str">
        <f>'[2]IG Mapping Formula (8)'!H891</f>
        <v/>
      </c>
    </row>
    <row r="890" spans="1:19" ht="13" x14ac:dyDescent="0.15">
      <c r="A890" s="35"/>
      <c r="B890" s="35"/>
      <c r="C890" s="36"/>
      <c r="D890" s="36"/>
      <c r="E890" s="59"/>
      <c r="F890" s="59"/>
      <c r="G890" s="59"/>
      <c r="H890" s="59"/>
      <c r="I890" s="59"/>
      <c r="J890" s="59"/>
      <c r="K890" s="39" t="s">
        <v>597</v>
      </c>
      <c r="L890" s="39" t="s">
        <v>597</v>
      </c>
      <c r="M890" s="39" t="s">
        <v>597</v>
      </c>
      <c r="N890" s="42" t="str">
        <f>'[2]IG Mapping Formula (7.1)'!H892</f>
        <v/>
      </c>
      <c r="O890" s="35"/>
      <c r="P890" s="60" t="str">
        <f>IF(K890 &lt;&gt;"",IF(AND(K890&lt;&gt;"2.10",AND(K890&lt;&gt;"7.10",AND(K890&lt;&gt;"15.10",AND(K890&lt;&gt;"16.10",K890&lt;&gt;"18.10")))),VLOOKUP(VALUE(K890),'[2]Controls v7 to v8'!$A$1:$I$165,2,FALSE),VLOOKUP(K890,'[2]Controls v7 to v8'!$A$1:$I$165,2,FALSE)),"")</f>
        <v/>
      </c>
      <c r="Q890" s="60" t="str">
        <f>IF(L890 &lt;&gt;"",IF(AND(L890&lt;&gt;"2.10",AND(L890&lt;&gt;"7.10",AND(L890&lt;&gt;"15.10",AND(L890&lt;&gt;"16.10",L890&lt;&gt;"18.10")))),VLOOKUP(VALUE(L890),'[2]Controls v7 to v8'!$A$1:$I$165,2,FALSE),VLOOKUP(L890,'[2]Controls v7 to v8'!$A$1:$I$165,2,FALSE)),"")</f>
        <v/>
      </c>
      <c r="R890" s="40" t="str">
        <f>IF(M890 &lt;&gt;"",IF(AND(M890&lt;&gt;"2.10",AND(M890&lt;&gt;"7.10",AND(M890&lt;&gt;"15.10",AND(M890&lt;&gt;"16.10",M890&lt;&gt;"18.10")))),VLOOKUP(VALUE(M890),'[2]Controls v7 to v8'!$A$1:$I$165,2,FALSE),VLOOKUP(M890,'[2]Controls v7 to v8'!$A$1:$I$165,2,FALSE)),"")</f>
        <v/>
      </c>
      <c r="S890" s="40" t="str">
        <f>'[2]IG Mapping Formula (8)'!H892</f>
        <v/>
      </c>
    </row>
    <row r="891" spans="1:19" ht="13" x14ac:dyDescent="0.15">
      <c r="A891" s="35"/>
      <c r="B891" s="35"/>
      <c r="C891" s="36"/>
      <c r="D891" s="36"/>
      <c r="E891" s="59"/>
      <c r="F891" s="59"/>
      <c r="G891" s="59"/>
      <c r="H891" s="59"/>
      <c r="I891" s="59"/>
      <c r="J891" s="59"/>
      <c r="K891" s="39" t="s">
        <v>597</v>
      </c>
      <c r="L891" s="39" t="s">
        <v>597</v>
      </c>
      <c r="M891" s="39" t="s">
        <v>597</v>
      </c>
      <c r="N891" s="46" t="str">
        <f>'[2]IG Mapping Formula (7.1)'!H893</f>
        <v/>
      </c>
      <c r="O891" s="35"/>
      <c r="P891" s="61" t="str">
        <f>IF(K891 &lt;&gt;"",IF(AND(K891&lt;&gt;"2.10",AND(K891&lt;&gt;"7.10",AND(K891&lt;&gt;"15.10",AND(K891&lt;&gt;"16.10",K891&lt;&gt;"18.10")))),VLOOKUP(VALUE(K891),'[2]Controls v7 to v8'!$A$1:$I$165,2,FALSE),VLOOKUP(K891,'[2]Controls v7 to v8'!$A$1:$I$165,2,FALSE)),"")</f>
        <v/>
      </c>
      <c r="Q891" s="61" t="str">
        <f>IF(L891 &lt;&gt;"",IF(AND(L891&lt;&gt;"2.10",AND(L891&lt;&gt;"7.10",AND(L891&lt;&gt;"15.10",AND(L891&lt;&gt;"16.10",L891&lt;&gt;"18.10")))),VLOOKUP(VALUE(L891),'[2]Controls v7 to v8'!$A$1:$I$165,2,FALSE),VLOOKUP(L891,'[2]Controls v7 to v8'!$A$1:$I$165,2,FALSE)),"")</f>
        <v/>
      </c>
      <c r="R891" s="44" t="str">
        <f>IF(M891 &lt;&gt;"",IF(AND(M891&lt;&gt;"2.10",AND(M891&lt;&gt;"7.10",AND(M891&lt;&gt;"15.10",AND(M891&lt;&gt;"16.10",M891&lt;&gt;"18.10")))),VLOOKUP(VALUE(M891),'[2]Controls v7 to v8'!$A$1:$I$165,2,FALSE),VLOOKUP(M891,'[2]Controls v7 to v8'!$A$1:$I$165,2,FALSE)),"")</f>
        <v/>
      </c>
      <c r="S891" s="44" t="str">
        <f>'[2]IG Mapping Formula (8)'!H893</f>
        <v/>
      </c>
    </row>
    <row r="892" spans="1:19" ht="13" x14ac:dyDescent="0.15">
      <c r="A892" s="35"/>
      <c r="B892" s="35"/>
      <c r="C892" s="36"/>
      <c r="D892" s="36"/>
      <c r="E892" s="59"/>
      <c r="F892" s="59"/>
      <c r="G892" s="59"/>
      <c r="H892" s="59"/>
      <c r="I892" s="59"/>
      <c r="J892" s="59"/>
      <c r="K892" s="39" t="s">
        <v>597</v>
      </c>
      <c r="L892" s="39" t="s">
        <v>597</v>
      </c>
      <c r="M892" s="39" t="s">
        <v>597</v>
      </c>
      <c r="N892" s="42" t="str">
        <f>'[2]IG Mapping Formula (7.1)'!H894</f>
        <v/>
      </c>
      <c r="O892" s="35"/>
      <c r="P892" s="60" t="str">
        <f>IF(K892 &lt;&gt;"",IF(AND(K892&lt;&gt;"2.10",AND(K892&lt;&gt;"7.10",AND(K892&lt;&gt;"15.10",AND(K892&lt;&gt;"16.10",K892&lt;&gt;"18.10")))),VLOOKUP(VALUE(K892),'[2]Controls v7 to v8'!$A$1:$I$165,2,FALSE),VLOOKUP(K892,'[2]Controls v7 to v8'!$A$1:$I$165,2,FALSE)),"")</f>
        <v/>
      </c>
      <c r="Q892" s="60" t="str">
        <f>IF(L892 &lt;&gt;"",IF(AND(L892&lt;&gt;"2.10",AND(L892&lt;&gt;"7.10",AND(L892&lt;&gt;"15.10",AND(L892&lt;&gt;"16.10",L892&lt;&gt;"18.10")))),VLOOKUP(VALUE(L892),'[2]Controls v7 to v8'!$A$1:$I$165,2,FALSE),VLOOKUP(L892,'[2]Controls v7 to v8'!$A$1:$I$165,2,FALSE)),"")</f>
        <v/>
      </c>
      <c r="R892" s="40" t="str">
        <f>IF(M892 &lt;&gt;"",IF(AND(M892&lt;&gt;"2.10",AND(M892&lt;&gt;"7.10",AND(M892&lt;&gt;"15.10",AND(M892&lt;&gt;"16.10",M892&lt;&gt;"18.10")))),VLOOKUP(VALUE(M892),'[2]Controls v7 to v8'!$A$1:$I$165,2,FALSE),VLOOKUP(M892,'[2]Controls v7 to v8'!$A$1:$I$165,2,FALSE)),"")</f>
        <v/>
      </c>
      <c r="S892" s="40" t="str">
        <f>'[2]IG Mapping Formula (8)'!H894</f>
        <v/>
      </c>
    </row>
    <row r="893" spans="1:19" ht="13" x14ac:dyDescent="0.15">
      <c r="A893" s="35"/>
      <c r="B893" s="35"/>
      <c r="C893" s="36"/>
      <c r="D893" s="36"/>
      <c r="E893" s="59"/>
      <c r="F893" s="59"/>
      <c r="G893" s="59"/>
      <c r="H893" s="59"/>
      <c r="I893" s="59"/>
      <c r="J893" s="59"/>
      <c r="K893" s="39" t="s">
        <v>597</v>
      </c>
      <c r="L893" s="39" t="s">
        <v>597</v>
      </c>
      <c r="M893" s="39" t="s">
        <v>597</v>
      </c>
      <c r="N893" s="46" t="str">
        <f>'[2]IG Mapping Formula (7.1)'!H895</f>
        <v/>
      </c>
      <c r="O893" s="35"/>
      <c r="P893" s="61" t="str">
        <f>IF(K893 &lt;&gt;"",IF(AND(K893&lt;&gt;"2.10",AND(K893&lt;&gt;"7.10",AND(K893&lt;&gt;"15.10",AND(K893&lt;&gt;"16.10",K893&lt;&gt;"18.10")))),VLOOKUP(VALUE(K893),'[2]Controls v7 to v8'!$A$1:$I$165,2,FALSE),VLOOKUP(K893,'[2]Controls v7 to v8'!$A$1:$I$165,2,FALSE)),"")</f>
        <v/>
      </c>
      <c r="Q893" s="61" t="str">
        <f>IF(L893 &lt;&gt;"",IF(AND(L893&lt;&gt;"2.10",AND(L893&lt;&gt;"7.10",AND(L893&lt;&gt;"15.10",AND(L893&lt;&gt;"16.10",L893&lt;&gt;"18.10")))),VLOOKUP(VALUE(L893),'[2]Controls v7 to v8'!$A$1:$I$165,2,FALSE),VLOOKUP(L893,'[2]Controls v7 to v8'!$A$1:$I$165,2,FALSE)),"")</f>
        <v/>
      </c>
      <c r="R893" s="44" t="str">
        <f>IF(M893 &lt;&gt;"",IF(AND(M893&lt;&gt;"2.10",AND(M893&lt;&gt;"7.10",AND(M893&lt;&gt;"15.10",AND(M893&lt;&gt;"16.10",M893&lt;&gt;"18.10")))),VLOOKUP(VALUE(M893),'[2]Controls v7 to v8'!$A$1:$I$165,2,FALSE),VLOOKUP(M893,'[2]Controls v7 to v8'!$A$1:$I$165,2,FALSE)),"")</f>
        <v/>
      </c>
      <c r="S893" s="44" t="str">
        <f>'[2]IG Mapping Formula (8)'!H895</f>
        <v/>
      </c>
    </row>
    <row r="894" spans="1:19" ht="13" x14ac:dyDescent="0.15">
      <c r="A894" s="35"/>
      <c r="B894" s="35"/>
      <c r="C894" s="36"/>
      <c r="D894" s="36"/>
      <c r="E894" s="59"/>
      <c r="F894" s="59"/>
      <c r="G894" s="59"/>
      <c r="H894" s="59"/>
      <c r="I894" s="59"/>
      <c r="J894" s="59"/>
      <c r="K894" s="39" t="s">
        <v>597</v>
      </c>
      <c r="L894" s="39" t="s">
        <v>597</v>
      </c>
      <c r="M894" s="39" t="s">
        <v>597</v>
      </c>
      <c r="N894" s="42" t="str">
        <f>'[2]IG Mapping Formula (7.1)'!H896</f>
        <v/>
      </c>
      <c r="O894" s="35"/>
      <c r="P894" s="60" t="str">
        <f>IF(K894 &lt;&gt;"",IF(AND(K894&lt;&gt;"2.10",AND(K894&lt;&gt;"7.10",AND(K894&lt;&gt;"15.10",AND(K894&lt;&gt;"16.10",K894&lt;&gt;"18.10")))),VLOOKUP(VALUE(K894),'[2]Controls v7 to v8'!$A$1:$I$165,2,FALSE),VLOOKUP(K894,'[2]Controls v7 to v8'!$A$1:$I$165,2,FALSE)),"")</f>
        <v/>
      </c>
      <c r="Q894" s="60" t="str">
        <f>IF(L894 &lt;&gt;"",IF(AND(L894&lt;&gt;"2.10",AND(L894&lt;&gt;"7.10",AND(L894&lt;&gt;"15.10",AND(L894&lt;&gt;"16.10",L894&lt;&gt;"18.10")))),VLOOKUP(VALUE(L894),'[2]Controls v7 to v8'!$A$1:$I$165,2,FALSE),VLOOKUP(L894,'[2]Controls v7 to v8'!$A$1:$I$165,2,FALSE)),"")</f>
        <v/>
      </c>
      <c r="R894" s="40" t="str">
        <f>IF(M894 &lt;&gt;"",IF(AND(M894&lt;&gt;"2.10",AND(M894&lt;&gt;"7.10",AND(M894&lt;&gt;"15.10",AND(M894&lt;&gt;"16.10",M894&lt;&gt;"18.10")))),VLOOKUP(VALUE(M894),'[2]Controls v7 to v8'!$A$1:$I$165,2,FALSE),VLOOKUP(M894,'[2]Controls v7 to v8'!$A$1:$I$165,2,FALSE)),"")</f>
        <v/>
      </c>
      <c r="S894" s="40" t="str">
        <f>'[2]IG Mapping Formula (8)'!H896</f>
        <v/>
      </c>
    </row>
    <row r="895" spans="1:19" ht="13" x14ac:dyDescent="0.15">
      <c r="A895" s="35"/>
      <c r="B895" s="35"/>
      <c r="C895" s="36"/>
      <c r="D895" s="36"/>
      <c r="E895" s="59"/>
      <c r="F895" s="59"/>
      <c r="G895" s="59"/>
      <c r="H895" s="59"/>
      <c r="I895" s="59"/>
      <c r="J895" s="59"/>
      <c r="K895" s="39" t="s">
        <v>597</v>
      </c>
      <c r="L895" s="39" t="s">
        <v>597</v>
      </c>
      <c r="M895" s="39" t="s">
        <v>597</v>
      </c>
      <c r="N895" s="46" t="str">
        <f>'[2]IG Mapping Formula (7.1)'!H897</f>
        <v/>
      </c>
      <c r="O895" s="35"/>
      <c r="P895" s="61" t="str">
        <f>IF(K895 &lt;&gt;"",IF(AND(K895&lt;&gt;"2.10",AND(K895&lt;&gt;"7.10",AND(K895&lt;&gt;"15.10",AND(K895&lt;&gt;"16.10",K895&lt;&gt;"18.10")))),VLOOKUP(VALUE(K895),'[2]Controls v7 to v8'!$A$1:$I$165,2,FALSE),VLOOKUP(K895,'[2]Controls v7 to v8'!$A$1:$I$165,2,FALSE)),"")</f>
        <v/>
      </c>
      <c r="Q895" s="61" t="str">
        <f>IF(L895 &lt;&gt;"",IF(AND(L895&lt;&gt;"2.10",AND(L895&lt;&gt;"7.10",AND(L895&lt;&gt;"15.10",AND(L895&lt;&gt;"16.10",L895&lt;&gt;"18.10")))),VLOOKUP(VALUE(L895),'[2]Controls v7 to v8'!$A$1:$I$165,2,FALSE),VLOOKUP(L895,'[2]Controls v7 to v8'!$A$1:$I$165,2,FALSE)),"")</f>
        <v/>
      </c>
      <c r="R895" s="44" t="str">
        <f>IF(M895 &lt;&gt;"",IF(AND(M895&lt;&gt;"2.10",AND(M895&lt;&gt;"7.10",AND(M895&lt;&gt;"15.10",AND(M895&lt;&gt;"16.10",M895&lt;&gt;"18.10")))),VLOOKUP(VALUE(M895),'[2]Controls v7 to v8'!$A$1:$I$165,2,FALSE),VLOOKUP(M895,'[2]Controls v7 to v8'!$A$1:$I$165,2,FALSE)),"")</f>
        <v/>
      </c>
      <c r="S895" s="44" t="str">
        <f>'[2]IG Mapping Formula (8)'!H897</f>
        <v/>
      </c>
    </row>
    <row r="896" spans="1:19" ht="13" x14ac:dyDescent="0.15">
      <c r="A896" s="35"/>
      <c r="B896" s="35"/>
      <c r="C896" s="36"/>
      <c r="D896" s="36"/>
      <c r="E896" s="59"/>
      <c r="F896" s="59"/>
      <c r="G896" s="59"/>
      <c r="H896" s="59"/>
      <c r="I896" s="59"/>
      <c r="J896" s="59"/>
      <c r="K896" s="39" t="s">
        <v>597</v>
      </c>
      <c r="L896" s="39" t="s">
        <v>597</v>
      </c>
      <c r="M896" s="39" t="s">
        <v>597</v>
      </c>
      <c r="N896" s="42" t="str">
        <f>'[2]IG Mapping Formula (7.1)'!H898</f>
        <v/>
      </c>
      <c r="O896" s="35"/>
      <c r="P896" s="60" t="str">
        <f>IF(K896 &lt;&gt;"",IF(AND(K896&lt;&gt;"2.10",AND(K896&lt;&gt;"7.10",AND(K896&lt;&gt;"15.10",AND(K896&lt;&gt;"16.10",K896&lt;&gt;"18.10")))),VLOOKUP(VALUE(K896),'[2]Controls v7 to v8'!$A$1:$I$165,2,FALSE),VLOOKUP(K896,'[2]Controls v7 to v8'!$A$1:$I$165,2,FALSE)),"")</f>
        <v/>
      </c>
      <c r="Q896" s="60" t="str">
        <f>IF(L896 &lt;&gt;"",IF(AND(L896&lt;&gt;"2.10",AND(L896&lt;&gt;"7.10",AND(L896&lt;&gt;"15.10",AND(L896&lt;&gt;"16.10",L896&lt;&gt;"18.10")))),VLOOKUP(VALUE(L896),'[2]Controls v7 to v8'!$A$1:$I$165,2,FALSE),VLOOKUP(L896,'[2]Controls v7 to v8'!$A$1:$I$165,2,FALSE)),"")</f>
        <v/>
      </c>
      <c r="R896" s="40" t="str">
        <f>IF(M896 &lt;&gt;"",IF(AND(M896&lt;&gt;"2.10",AND(M896&lt;&gt;"7.10",AND(M896&lt;&gt;"15.10",AND(M896&lt;&gt;"16.10",M896&lt;&gt;"18.10")))),VLOOKUP(VALUE(M896),'[2]Controls v7 to v8'!$A$1:$I$165,2,FALSE),VLOOKUP(M896,'[2]Controls v7 to v8'!$A$1:$I$165,2,FALSE)),"")</f>
        <v/>
      </c>
      <c r="S896" s="40" t="str">
        <f>'[2]IG Mapping Formula (8)'!H898</f>
        <v/>
      </c>
    </row>
    <row r="897" spans="1:19" ht="13" x14ac:dyDescent="0.15">
      <c r="A897" s="35"/>
      <c r="B897" s="35"/>
      <c r="C897" s="36"/>
      <c r="D897" s="36"/>
      <c r="E897" s="59"/>
      <c r="F897" s="59"/>
      <c r="G897" s="59"/>
      <c r="H897" s="59"/>
      <c r="I897" s="59"/>
      <c r="J897" s="59"/>
      <c r="K897" s="39" t="s">
        <v>597</v>
      </c>
      <c r="L897" s="39" t="s">
        <v>597</v>
      </c>
      <c r="M897" s="39" t="s">
        <v>597</v>
      </c>
      <c r="N897" s="46" t="str">
        <f>'[2]IG Mapping Formula (7.1)'!H899</f>
        <v/>
      </c>
      <c r="O897" s="35"/>
      <c r="P897" s="61" t="str">
        <f>IF(K897 &lt;&gt;"",IF(AND(K897&lt;&gt;"2.10",AND(K897&lt;&gt;"7.10",AND(K897&lt;&gt;"15.10",AND(K897&lt;&gt;"16.10",K897&lt;&gt;"18.10")))),VLOOKUP(VALUE(K897),'[2]Controls v7 to v8'!$A$1:$I$165,2,FALSE),VLOOKUP(K897,'[2]Controls v7 to v8'!$A$1:$I$165,2,FALSE)),"")</f>
        <v/>
      </c>
      <c r="Q897" s="61" t="str">
        <f>IF(L897 &lt;&gt;"",IF(AND(L897&lt;&gt;"2.10",AND(L897&lt;&gt;"7.10",AND(L897&lt;&gt;"15.10",AND(L897&lt;&gt;"16.10",L897&lt;&gt;"18.10")))),VLOOKUP(VALUE(L897),'[2]Controls v7 to v8'!$A$1:$I$165,2,FALSE),VLOOKUP(L897,'[2]Controls v7 to v8'!$A$1:$I$165,2,FALSE)),"")</f>
        <v/>
      </c>
      <c r="R897" s="44" t="str">
        <f>IF(M897 &lt;&gt;"",IF(AND(M897&lt;&gt;"2.10",AND(M897&lt;&gt;"7.10",AND(M897&lt;&gt;"15.10",AND(M897&lt;&gt;"16.10",M897&lt;&gt;"18.10")))),VLOOKUP(VALUE(M897),'[2]Controls v7 to v8'!$A$1:$I$165,2,FALSE),VLOOKUP(M897,'[2]Controls v7 to v8'!$A$1:$I$165,2,FALSE)),"")</f>
        <v/>
      </c>
      <c r="S897" s="44" t="str">
        <f>'[2]IG Mapping Formula (8)'!H899</f>
        <v/>
      </c>
    </row>
    <row r="898" spans="1:19" ht="13" x14ac:dyDescent="0.15">
      <c r="A898" s="35"/>
      <c r="B898" s="35"/>
      <c r="C898" s="36"/>
      <c r="D898" s="36"/>
      <c r="E898" s="59"/>
      <c r="F898" s="59"/>
      <c r="G898" s="59"/>
      <c r="H898" s="59"/>
      <c r="I898" s="59"/>
      <c r="J898" s="59"/>
      <c r="K898" s="39" t="s">
        <v>597</v>
      </c>
      <c r="L898" s="39" t="s">
        <v>597</v>
      </c>
      <c r="M898" s="39" t="s">
        <v>597</v>
      </c>
      <c r="N898" s="42" t="str">
        <f>'[2]IG Mapping Formula (7.1)'!H900</f>
        <v/>
      </c>
      <c r="O898" s="35"/>
      <c r="P898" s="60" t="str">
        <f>IF(K898 &lt;&gt;"",IF(AND(K898&lt;&gt;"2.10",AND(K898&lt;&gt;"7.10",AND(K898&lt;&gt;"15.10",AND(K898&lt;&gt;"16.10",K898&lt;&gt;"18.10")))),VLOOKUP(VALUE(K898),'[2]Controls v7 to v8'!$A$1:$I$165,2,FALSE),VLOOKUP(K898,'[2]Controls v7 to v8'!$A$1:$I$165,2,FALSE)),"")</f>
        <v/>
      </c>
      <c r="Q898" s="60" t="str">
        <f>IF(L898 &lt;&gt;"",IF(AND(L898&lt;&gt;"2.10",AND(L898&lt;&gt;"7.10",AND(L898&lt;&gt;"15.10",AND(L898&lt;&gt;"16.10",L898&lt;&gt;"18.10")))),VLOOKUP(VALUE(L898),'[2]Controls v7 to v8'!$A$1:$I$165,2,FALSE),VLOOKUP(L898,'[2]Controls v7 to v8'!$A$1:$I$165,2,FALSE)),"")</f>
        <v/>
      </c>
      <c r="R898" s="40" t="str">
        <f>IF(M898 &lt;&gt;"",IF(AND(M898&lt;&gt;"2.10",AND(M898&lt;&gt;"7.10",AND(M898&lt;&gt;"15.10",AND(M898&lt;&gt;"16.10",M898&lt;&gt;"18.10")))),VLOOKUP(VALUE(M898),'[2]Controls v7 to v8'!$A$1:$I$165,2,FALSE),VLOOKUP(M898,'[2]Controls v7 to v8'!$A$1:$I$165,2,FALSE)),"")</f>
        <v/>
      </c>
      <c r="S898" s="40" t="str">
        <f>'[2]IG Mapping Formula (8)'!H900</f>
        <v/>
      </c>
    </row>
    <row r="899" spans="1:19" ht="13" x14ac:dyDescent="0.15">
      <c r="A899" s="35"/>
      <c r="B899" s="35"/>
      <c r="C899" s="36"/>
      <c r="D899" s="36"/>
      <c r="E899" s="59"/>
      <c r="F899" s="59"/>
      <c r="G899" s="59"/>
      <c r="H899" s="59"/>
      <c r="I899" s="59"/>
      <c r="J899" s="59"/>
      <c r="K899" s="39" t="s">
        <v>597</v>
      </c>
      <c r="L899" s="39" t="s">
        <v>597</v>
      </c>
      <c r="M899" s="39" t="s">
        <v>597</v>
      </c>
      <c r="N899" s="46" t="str">
        <f>'[2]IG Mapping Formula (7.1)'!H901</f>
        <v/>
      </c>
      <c r="O899" s="35"/>
      <c r="P899" s="61" t="str">
        <f>IF(K899 &lt;&gt;"",IF(AND(K899&lt;&gt;"2.10",AND(K899&lt;&gt;"7.10",AND(K899&lt;&gt;"15.10",AND(K899&lt;&gt;"16.10",K899&lt;&gt;"18.10")))),VLOOKUP(VALUE(K899),'[2]Controls v7 to v8'!$A$1:$I$165,2,FALSE),VLOOKUP(K899,'[2]Controls v7 to v8'!$A$1:$I$165,2,FALSE)),"")</f>
        <v/>
      </c>
      <c r="Q899" s="61" t="str">
        <f>IF(L899 &lt;&gt;"",IF(AND(L899&lt;&gt;"2.10",AND(L899&lt;&gt;"7.10",AND(L899&lt;&gt;"15.10",AND(L899&lt;&gt;"16.10",L899&lt;&gt;"18.10")))),VLOOKUP(VALUE(L899),'[2]Controls v7 to v8'!$A$1:$I$165,2,FALSE),VLOOKUP(L899,'[2]Controls v7 to v8'!$A$1:$I$165,2,FALSE)),"")</f>
        <v/>
      </c>
      <c r="R899" s="44" t="str">
        <f>IF(M899 &lt;&gt;"",IF(AND(M899&lt;&gt;"2.10",AND(M899&lt;&gt;"7.10",AND(M899&lt;&gt;"15.10",AND(M899&lt;&gt;"16.10",M899&lt;&gt;"18.10")))),VLOOKUP(VALUE(M899),'[2]Controls v7 to v8'!$A$1:$I$165,2,FALSE),VLOOKUP(M899,'[2]Controls v7 to v8'!$A$1:$I$165,2,FALSE)),"")</f>
        <v/>
      </c>
      <c r="S899" s="44" t="str">
        <f>'[2]IG Mapping Formula (8)'!H901</f>
        <v/>
      </c>
    </row>
    <row r="900" spans="1:19" ht="13" x14ac:dyDescent="0.15">
      <c r="A900" s="35"/>
      <c r="B900" s="35"/>
      <c r="C900" s="36"/>
      <c r="D900" s="36"/>
      <c r="E900" s="59"/>
      <c r="F900" s="59"/>
      <c r="G900" s="59"/>
      <c r="H900" s="59"/>
      <c r="I900" s="59"/>
      <c r="J900" s="59"/>
      <c r="K900" s="39" t="s">
        <v>597</v>
      </c>
      <c r="L900" s="39" t="s">
        <v>597</v>
      </c>
      <c r="M900" s="39" t="s">
        <v>597</v>
      </c>
      <c r="N900" s="42" t="str">
        <f>'[2]IG Mapping Formula (7.1)'!H902</f>
        <v/>
      </c>
      <c r="O900" s="35"/>
      <c r="P900" s="60" t="str">
        <f>IF(K900 &lt;&gt;"",IF(AND(K900&lt;&gt;"2.10",AND(K900&lt;&gt;"7.10",AND(K900&lt;&gt;"15.10",AND(K900&lt;&gt;"16.10",K900&lt;&gt;"18.10")))),VLOOKUP(VALUE(K900),'[2]Controls v7 to v8'!$A$1:$I$165,2,FALSE),VLOOKUP(K900,'[2]Controls v7 to v8'!$A$1:$I$165,2,FALSE)),"")</f>
        <v/>
      </c>
      <c r="Q900" s="60" t="str">
        <f>IF(L900 &lt;&gt;"",IF(AND(L900&lt;&gt;"2.10",AND(L900&lt;&gt;"7.10",AND(L900&lt;&gt;"15.10",AND(L900&lt;&gt;"16.10",L900&lt;&gt;"18.10")))),VLOOKUP(VALUE(L900),'[2]Controls v7 to v8'!$A$1:$I$165,2,FALSE),VLOOKUP(L900,'[2]Controls v7 to v8'!$A$1:$I$165,2,FALSE)),"")</f>
        <v/>
      </c>
      <c r="R900" s="40" t="str">
        <f>IF(M900 &lt;&gt;"",IF(AND(M900&lt;&gt;"2.10",AND(M900&lt;&gt;"7.10",AND(M900&lt;&gt;"15.10",AND(M900&lt;&gt;"16.10",M900&lt;&gt;"18.10")))),VLOOKUP(VALUE(M900),'[2]Controls v7 to v8'!$A$1:$I$165,2,FALSE),VLOOKUP(M900,'[2]Controls v7 to v8'!$A$1:$I$165,2,FALSE)),"")</f>
        <v/>
      </c>
      <c r="S900" s="40" t="str">
        <f>'[2]IG Mapping Formula (8)'!H902</f>
        <v/>
      </c>
    </row>
    <row r="901" spans="1:19" ht="13" x14ac:dyDescent="0.15">
      <c r="A901" s="35"/>
      <c r="B901" s="35"/>
      <c r="C901" s="36"/>
      <c r="D901" s="36"/>
      <c r="E901" s="59"/>
      <c r="F901" s="59"/>
      <c r="G901" s="59"/>
      <c r="H901" s="59"/>
      <c r="I901" s="59"/>
      <c r="J901" s="59"/>
      <c r="K901" s="39" t="s">
        <v>597</v>
      </c>
      <c r="L901" s="39" t="s">
        <v>597</v>
      </c>
      <c r="M901" s="39" t="s">
        <v>597</v>
      </c>
      <c r="N901" s="46" t="str">
        <f>'[2]IG Mapping Formula (7.1)'!H903</f>
        <v/>
      </c>
      <c r="O901" s="35"/>
      <c r="P901" s="61" t="str">
        <f>IF(K901 &lt;&gt;"",IF(AND(K901&lt;&gt;"2.10",AND(K901&lt;&gt;"7.10",AND(K901&lt;&gt;"15.10",AND(K901&lt;&gt;"16.10",K901&lt;&gt;"18.10")))),VLOOKUP(VALUE(K901),'[2]Controls v7 to v8'!$A$1:$I$165,2,FALSE),VLOOKUP(K901,'[2]Controls v7 to v8'!$A$1:$I$165,2,FALSE)),"")</f>
        <v/>
      </c>
      <c r="Q901" s="61" t="str">
        <f>IF(L901 &lt;&gt;"",IF(AND(L901&lt;&gt;"2.10",AND(L901&lt;&gt;"7.10",AND(L901&lt;&gt;"15.10",AND(L901&lt;&gt;"16.10",L901&lt;&gt;"18.10")))),VLOOKUP(VALUE(L901),'[2]Controls v7 to v8'!$A$1:$I$165,2,FALSE),VLOOKUP(L901,'[2]Controls v7 to v8'!$A$1:$I$165,2,FALSE)),"")</f>
        <v/>
      </c>
      <c r="R901" s="44" t="str">
        <f>IF(M901 &lt;&gt;"",IF(AND(M901&lt;&gt;"2.10",AND(M901&lt;&gt;"7.10",AND(M901&lt;&gt;"15.10",AND(M901&lt;&gt;"16.10",M901&lt;&gt;"18.10")))),VLOOKUP(VALUE(M901),'[2]Controls v7 to v8'!$A$1:$I$165,2,FALSE),VLOOKUP(M901,'[2]Controls v7 to v8'!$A$1:$I$165,2,FALSE)),"")</f>
        <v/>
      </c>
      <c r="S901" s="44" t="str">
        <f>'[2]IG Mapping Formula (8)'!H903</f>
        <v/>
      </c>
    </row>
    <row r="902" spans="1:19" ht="13" x14ac:dyDescent="0.15">
      <c r="A902" s="35"/>
      <c r="B902" s="35"/>
      <c r="C902" s="36"/>
      <c r="D902" s="36"/>
      <c r="E902" s="59"/>
      <c r="F902" s="59"/>
      <c r="G902" s="59"/>
      <c r="H902" s="59"/>
      <c r="I902" s="59"/>
      <c r="J902" s="59"/>
      <c r="K902" s="39" t="s">
        <v>597</v>
      </c>
      <c r="L902" s="39" t="s">
        <v>597</v>
      </c>
      <c r="M902" s="39" t="s">
        <v>597</v>
      </c>
      <c r="N902" s="42" t="str">
        <f>'[2]IG Mapping Formula (7.1)'!H904</f>
        <v/>
      </c>
      <c r="O902" s="35"/>
      <c r="P902" s="60" t="str">
        <f>IF(K902 &lt;&gt;"",IF(AND(K902&lt;&gt;"2.10",AND(K902&lt;&gt;"7.10",AND(K902&lt;&gt;"15.10",AND(K902&lt;&gt;"16.10",K902&lt;&gt;"18.10")))),VLOOKUP(VALUE(K902),'[2]Controls v7 to v8'!$A$1:$I$165,2,FALSE),VLOOKUP(K902,'[2]Controls v7 to v8'!$A$1:$I$165,2,FALSE)),"")</f>
        <v/>
      </c>
      <c r="Q902" s="60" t="str">
        <f>IF(L902 &lt;&gt;"",IF(AND(L902&lt;&gt;"2.10",AND(L902&lt;&gt;"7.10",AND(L902&lt;&gt;"15.10",AND(L902&lt;&gt;"16.10",L902&lt;&gt;"18.10")))),VLOOKUP(VALUE(L902),'[2]Controls v7 to v8'!$A$1:$I$165,2,FALSE),VLOOKUP(L902,'[2]Controls v7 to v8'!$A$1:$I$165,2,FALSE)),"")</f>
        <v/>
      </c>
      <c r="R902" s="40" t="str">
        <f>IF(M902 &lt;&gt;"",IF(AND(M902&lt;&gt;"2.10",AND(M902&lt;&gt;"7.10",AND(M902&lt;&gt;"15.10",AND(M902&lt;&gt;"16.10",M902&lt;&gt;"18.10")))),VLOOKUP(VALUE(M902),'[2]Controls v7 to v8'!$A$1:$I$165,2,FALSE),VLOOKUP(M902,'[2]Controls v7 to v8'!$A$1:$I$165,2,FALSE)),"")</f>
        <v/>
      </c>
      <c r="S902" s="40" t="str">
        <f>'[2]IG Mapping Formula (8)'!H904</f>
        <v/>
      </c>
    </row>
    <row r="903" spans="1:19" ht="13" x14ac:dyDescent="0.15">
      <c r="A903" s="35"/>
      <c r="B903" s="35"/>
      <c r="C903" s="36"/>
      <c r="D903" s="36"/>
      <c r="E903" s="59"/>
      <c r="F903" s="59"/>
      <c r="G903" s="59"/>
      <c r="H903" s="59"/>
      <c r="I903" s="59"/>
      <c r="J903" s="59"/>
      <c r="K903" s="39" t="s">
        <v>597</v>
      </c>
      <c r="L903" s="39" t="s">
        <v>597</v>
      </c>
      <c r="M903" s="39" t="s">
        <v>597</v>
      </c>
      <c r="N903" s="46" t="str">
        <f>'[2]IG Mapping Formula (7.1)'!H905</f>
        <v/>
      </c>
      <c r="O903" s="35"/>
      <c r="P903" s="61" t="str">
        <f>IF(K903 &lt;&gt;"",IF(AND(K903&lt;&gt;"2.10",AND(K903&lt;&gt;"7.10",AND(K903&lt;&gt;"15.10",AND(K903&lt;&gt;"16.10",K903&lt;&gt;"18.10")))),VLOOKUP(VALUE(K903),'[2]Controls v7 to v8'!$A$1:$I$165,2,FALSE),VLOOKUP(K903,'[2]Controls v7 to v8'!$A$1:$I$165,2,FALSE)),"")</f>
        <v/>
      </c>
      <c r="Q903" s="61" t="str">
        <f>IF(L903 &lt;&gt;"",IF(AND(L903&lt;&gt;"2.10",AND(L903&lt;&gt;"7.10",AND(L903&lt;&gt;"15.10",AND(L903&lt;&gt;"16.10",L903&lt;&gt;"18.10")))),VLOOKUP(VALUE(L903),'[2]Controls v7 to v8'!$A$1:$I$165,2,FALSE),VLOOKUP(L903,'[2]Controls v7 to v8'!$A$1:$I$165,2,FALSE)),"")</f>
        <v/>
      </c>
      <c r="R903" s="44" t="str">
        <f>IF(M903 &lt;&gt;"",IF(AND(M903&lt;&gt;"2.10",AND(M903&lt;&gt;"7.10",AND(M903&lt;&gt;"15.10",AND(M903&lt;&gt;"16.10",M903&lt;&gt;"18.10")))),VLOOKUP(VALUE(M903),'[2]Controls v7 to v8'!$A$1:$I$165,2,FALSE),VLOOKUP(M903,'[2]Controls v7 to v8'!$A$1:$I$165,2,FALSE)),"")</f>
        <v/>
      </c>
      <c r="S903" s="44" t="str">
        <f>'[2]IG Mapping Formula (8)'!H905</f>
        <v/>
      </c>
    </row>
    <row r="904" spans="1:19" ht="13" x14ac:dyDescent="0.15">
      <c r="A904" s="35"/>
      <c r="B904" s="35"/>
      <c r="C904" s="36"/>
      <c r="D904" s="36"/>
      <c r="E904" s="59"/>
      <c r="F904" s="59"/>
      <c r="G904" s="59"/>
      <c r="H904" s="59"/>
      <c r="I904" s="59"/>
      <c r="J904" s="59"/>
      <c r="K904" s="39" t="s">
        <v>597</v>
      </c>
      <c r="L904" s="39" t="s">
        <v>597</v>
      </c>
      <c r="M904" s="39" t="s">
        <v>597</v>
      </c>
      <c r="N904" s="42" t="str">
        <f>'[2]IG Mapping Formula (7.1)'!H906</f>
        <v/>
      </c>
      <c r="O904" s="35"/>
      <c r="P904" s="60" t="str">
        <f>IF(K904 &lt;&gt;"",IF(AND(K904&lt;&gt;"2.10",AND(K904&lt;&gt;"7.10",AND(K904&lt;&gt;"15.10",AND(K904&lt;&gt;"16.10",K904&lt;&gt;"18.10")))),VLOOKUP(VALUE(K904),'[2]Controls v7 to v8'!$A$1:$I$165,2,FALSE),VLOOKUP(K904,'[2]Controls v7 to v8'!$A$1:$I$165,2,FALSE)),"")</f>
        <v/>
      </c>
      <c r="Q904" s="60" t="str">
        <f>IF(L904 &lt;&gt;"",IF(AND(L904&lt;&gt;"2.10",AND(L904&lt;&gt;"7.10",AND(L904&lt;&gt;"15.10",AND(L904&lt;&gt;"16.10",L904&lt;&gt;"18.10")))),VLOOKUP(VALUE(L904),'[2]Controls v7 to v8'!$A$1:$I$165,2,FALSE),VLOOKUP(L904,'[2]Controls v7 to v8'!$A$1:$I$165,2,FALSE)),"")</f>
        <v/>
      </c>
      <c r="R904" s="40" t="str">
        <f>IF(M904 &lt;&gt;"",IF(AND(M904&lt;&gt;"2.10",AND(M904&lt;&gt;"7.10",AND(M904&lt;&gt;"15.10",AND(M904&lt;&gt;"16.10",M904&lt;&gt;"18.10")))),VLOOKUP(VALUE(M904),'[2]Controls v7 to v8'!$A$1:$I$165,2,FALSE),VLOOKUP(M904,'[2]Controls v7 to v8'!$A$1:$I$165,2,FALSE)),"")</f>
        <v/>
      </c>
      <c r="S904" s="40" t="str">
        <f>'[2]IG Mapping Formula (8)'!H906</f>
        <v/>
      </c>
    </row>
    <row r="905" spans="1:19" ht="13" x14ac:dyDescent="0.15">
      <c r="A905" s="35"/>
      <c r="B905" s="35"/>
      <c r="C905" s="36"/>
      <c r="D905" s="36"/>
      <c r="E905" s="59"/>
      <c r="F905" s="59"/>
      <c r="G905" s="59"/>
      <c r="H905" s="59"/>
      <c r="I905" s="59"/>
      <c r="J905" s="59"/>
      <c r="K905" s="39" t="s">
        <v>597</v>
      </c>
      <c r="L905" s="39" t="s">
        <v>597</v>
      </c>
      <c r="M905" s="39" t="s">
        <v>597</v>
      </c>
      <c r="N905" s="46" t="str">
        <f>'[2]IG Mapping Formula (7.1)'!H907</f>
        <v/>
      </c>
      <c r="O905" s="35"/>
      <c r="P905" s="61" t="str">
        <f>IF(K905 &lt;&gt;"",IF(AND(K905&lt;&gt;"2.10",AND(K905&lt;&gt;"7.10",AND(K905&lt;&gt;"15.10",AND(K905&lt;&gt;"16.10",K905&lt;&gt;"18.10")))),VLOOKUP(VALUE(K905),'[2]Controls v7 to v8'!$A$1:$I$165,2,FALSE),VLOOKUP(K905,'[2]Controls v7 to v8'!$A$1:$I$165,2,FALSE)),"")</f>
        <v/>
      </c>
      <c r="Q905" s="61" t="str">
        <f>IF(L905 &lt;&gt;"",IF(AND(L905&lt;&gt;"2.10",AND(L905&lt;&gt;"7.10",AND(L905&lt;&gt;"15.10",AND(L905&lt;&gt;"16.10",L905&lt;&gt;"18.10")))),VLOOKUP(VALUE(L905),'[2]Controls v7 to v8'!$A$1:$I$165,2,FALSE),VLOOKUP(L905,'[2]Controls v7 to v8'!$A$1:$I$165,2,FALSE)),"")</f>
        <v/>
      </c>
      <c r="R905" s="44" t="str">
        <f>IF(M905 &lt;&gt;"",IF(AND(M905&lt;&gt;"2.10",AND(M905&lt;&gt;"7.10",AND(M905&lt;&gt;"15.10",AND(M905&lt;&gt;"16.10",M905&lt;&gt;"18.10")))),VLOOKUP(VALUE(M905),'[2]Controls v7 to v8'!$A$1:$I$165,2,FALSE),VLOOKUP(M905,'[2]Controls v7 to v8'!$A$1:$I$165,2,FALSE)),"")</f>
        <v/>
      </c>
      <c r="S905" s="44" t="str">
        <f>'[2]IG Mapping Formula (8)'!H907</f>
        <v/>
      </c>
    </row>
    <row r="906" spans="1:19" ht="13" x14ac:dyDescent="0.15">
      <c r="A906" s="35"/>
      <c r="B906" s="35"/>
      <c r="C906" s="36"/>
      <c r="D906" s="36"/>
      <c r="E906" s="59"/>
      <c r="F906" s="59"/>
      <c r="G906" s="59"/>
      <c r="H906" s="59"/>
      <c r="I906" s="59"/>
      <c r="J906" s="59"/>
      <c r="K906" s="39" t="s">
        <v>597</v>
      </c>
      <c r="L906" s="39" t="s">
        <v>597</v>
      </c>
      <c r="M906" s="39" t="s">
        <v>597</v>
      </c>
      <c r="N906" s="42" t="str">
        <f>'[2]IG Mapping Formula (7.1)'!H908</f>
        <v/>
      </c>
      <c r="O906" s="35"/>
      <c r="P906" s="60" t="str">
        <f>IF(K906 &lt;&gt;"",IF(AND(K906&lt;&gt;"2.10",AND(K906&lt;&gt;"7.10",AND(K906&lt;&gt;"15.10",AND(K906&lt;&gt;"16.10",K906&lt;&gt;"18.10")))),VLOOKUP(VALUE(K906),'[2]Controls v7 to v8'!$A$1:$I$165,2,FALSE),VLOOKUP(K906,'[2]Controls v7 to v8'!$A$1:$I$165,2,FALSE)),"")</f>
        <v/>
      </c>
      <c r="Q906" s="60" t="str">
        <f>IF(L906 &lt;&gt;"",IF(AND(L906&lt;&gt;"2.10",AND(L906&lt;&gt;"7.10",AND(L906&lt;&gt;"15.10",AND(L906&lt;&gt;"16.10",L906&lt;&gt;"18.10")))),VLOOKUP(VALUE(L906),'[2]Controls v7 to v8'!$A$1:$I$165,2,FALSE),VLOOKUP(L906,'[2]Controls v7 to v8'!$A$1:$I$165,2,FALSE)),"")</f>
        <v/>
      </c>
      <c r="R906" s="40" t="str">
        <f>IF(M906 &lt;&gt;"",IF(AND(M906&lt;&gt;"2.10",AND(M906&lt;&gt;"7.10",AND(M906&lt;&gt;"15.10",AND(M906&lt;&gt;"16.10",M906&lt;&gt;"18.10")))),VLOOKUP(VALUE(M906),'[2]Controls v7 to v8'!$A$1:$I$165,2,FALSE),VLOOKUP(M906,'[2]Controls v7 to v8'!$A$1:$I$165,2,FALSE)),"")</f>
        <v/>
      </c>
      <c r="S906" s="40" t="str">
        <f>'[2]IG Mapping Formula (8)'!H908</f>
        <v/>
      </c>
    </row>
    <row r="907" spans="1:19" ht="13" x14ac:dyDescent="0.15">
      <c r="A907" s="35"/>
      <c r="B907" s="35"/>
      <c r="C907" s="36"/>
      <c r="D907" s="36"/>
      <c r="E907" s="59"/>
      <c r="F907" s="59"/>
      <c r="G907" s="59"/>
      <c r="H907" s="59"/>
      <c r="I907" s="59"/>
      <c r="J907" s="59"/>
      <c r="K907" s="39" t="s">
        <v>597</v>
      </c>
      <c r="L907" s="39" t="s">
        <v>597</v>
      </c>
      <c r="M907" s="39" t="s">
        <v>597</v>
      </c>
      <c r="N907" s="46" t="str">
        <f>'[2]IG Mapping Formula (7.1)'!H909</f>
        <v/>
      </c>
      <c r="O907" s="35"/>
      <c r="P907" s="61" t="str">
        <f>IF(K907 &lt;&gt;"",IF(AND(K907&lt;&gt;"2.10",AND(K907&lt;&gt;"7.10",AND(K907&lt;&gt;"15.10",AND(K907&lt;&gt;"16.10",K907&lt;&gt;"18.10")))),VLOOKUP(VALUE(K907),'[2]Controls v7 to v8'!$A$1:$I$165,2,FALSE),VLOOKUP(K907,'[2]Controls v7 to v8'!$A$1:$I$165,2,FALSE)),"")</f>
        <v/>
      </c>
      <c r="Q907" s="61" t="str">
        <f>IF(L907 &lt;&gt;"",IF(AND(L907&lt;&gt;"2.10",AND(L907&lt;&gt;"7.10",AND(L907&lt;&gt;"15.10",AND(L907&lt;&gt;"16.10",L907&lt;&gt;"18.10")))),VLOOKUP(VALUE(L907),'[2]Controls v7 to v8'!$A$1:$I$165,2,FALSE),VLOOKUP(L907,'[2]Controls v7 to v8'!$A$1:$I$165,2,FALSE)),"")</f>
        <v/>
      </c>
      <c r="R907" s="44" t="str">
        <f>IF(M907 &lt;&gt;"",IF(AND(M907&lt;&gt;"2.10",AND(M907&lt;&gt;"7.10",AND(M907&lt;&gt;"15.10",AND(M907&lt;&gt;"16.10",M907&lt;&gt;"18.10")))),VLOOKUP(VALUE(M907),'[2]Controls v7 to v8'!$A$1:$I$165,2,FALSE),VLOOKUP(M907,'[2]Controls v7 to v8'!$A$1:$I$165,2,FALSE)),"")</f>
        <v/>
      </c>
      <c r="S907" s="44" t="str">
        <f>'[2]IG Mapping Formula (8)'!H909</f>
        <v/>
      </c>
    </row>
    <row r="908" spans="1:19" ht="13" x14ac:dyDescent="0.15">
      <c r="A908" s="35"/>
      <c r="B908" s="35"/>
      <c r="C908" s="36"/>
      <c r="D908" s="36"/>
      <c r="E908" s="59"/>
      <c r="F908" s="59"/>
      <c r="G908" s="59"/>
      <c r="H908" s="59"/>
      <c r="I908" s="59"/>
      <c r="J908" s="59"/>
      <c r="K908" s="39" t="s">
        <v>597</v>
      </c>
      <c r="L908" s="39" t="s">
        <v>597</v>
      </c>
      <c r="M908" s="39" t="s">
        <v>597</v>
      </c>
      <c r="N908" s="42" t="str">
        <f>'[2]IG Mapping Formula (7.1)'!H910</f>
        <v/>
      </c>
      <c r="O908" s="35"/>
      <c r="P908" s="60" t="str">
        <f>IF(K908 &lt;&gt;"",IF(AND(K908&lt;&gt;"2.10",AND(K908&lt;&gt;"7.10",AND(K908&lt;&gt;"15.10",AND(K908&lt;&gt;"16.10",K908&lt;&gt;"18.10")))),VLOOKUP(VALUE(K908),'[2]Controls v7 to v8'!$A$1:$I$165,2,FALSE),VLOOKUP(K908,'[2]Controls v7 to v8'!$A$1:$I$165,2,FALSE)),"")</f>
        <v/>
      </c>
      <c r="Q908" s="60" t="str">
        <f>IF(L908 &lt;&gt;"",IF(AND(L908&lt;&gt;"2.10",AND(L908&lt;&gt;"7.10",AND(L908&lt;&gt;"15.10",AND(L908&lt;&gt;"16.10",L908&lt;&gt;"18.10")))),VLOOKUP(VALUE(L908),'[2]Controls v7 to v8'!$A$1:$I$165,2,FALSE),VLOOKUP(L908,'[2]Controls v7 to v8'!$A$1:$I$165,2,FALSE)),"")</f>
        <v/>
      </c>
      <c r="R908" s="40" t="str">
        <f>IF(M908 &lt;&gt;"",IF(AND(M908&lt;&gt;"2.10",AND(M908&lt;&gt;"7.10",AND(M908&lt;&gt;"15.10",AND(M908&lt;&gt;"16.10",M908&lt;&gt;"18.10")))),VLOOKUP(VALUE(M908),'[2]Controls v7 to v8'!$A$1:$I$165,2,FALSE),VLOOKUP(M908,'[2]Controls v7 to v8'!$A$1:$I$165,2,FALSE)),"")</f>
        <v/>
      </c>
      <c r="S908" s="40" t="str">
        <f>'[2]IG Mapping Formula (8)'!H910</f>
        <v/>
      </c>
    </row>
    <row r="909" spans="1:19" ht="13" x14ac:dyDescent="0.15">
      <c r="A909" s="35"/>
      <c r="B909" s="35"/>
      <c r="C909" s="36"/>
      <c r="D909" s="36"/>
      <c r="E909" s="59"/>
      <c r="F909" s="59"/>
      <c r="G909" s="59"/>
      <c r="H909" s="59"/>
      <c r="I909" s="59"/>
      <c r="J909" s="59"/>
      <c r="K909" s="39" t="s">
        <v>597</v>
      </c>
      <c r="L909" s="39" t="s">
        <v>597</v>
      </c>
      <c r="M909" s="39" t="s">
        <v>597</v>
      </c>
      <c r="N909" s="46" t="str">
        <f>'[2]IG Mapping Formula (7.1)'!H911</f>
        <v/>
      </c>
      <c r="O909" s="35"/>
      <c r="P909" s="61" t="str">
        <f>IF(K909 &lt;&gt;"",IF(AND(K909&lt;&gt;"2.10",AND(K909&lt;&gt;"7.10",AND(K909&lt;&gt;"15.10",AND(K909&lt;&gt;"16.10",K909&lt;&gt;"18.10")))),VLOOKUP(VALUE(K909),'[2]Controls v7 to v8'!$A$1:$I$165,2,FALSE),VLOOKUP(K909,'[2]Controls v7 to v8'!$A$1:$I$165,2,FALSE)),"")</f>
        <v/>
      </c>
      <c r="Q909" s="61" t="str">
        <f>IF(L909 &lt;&gt;"",IF(AND(L909&lt;&gt;"2.10",AND(L909&lt;&gt;"7.10",AND(L909&lt;&gt;"15.10",AND(L909&lt;&gt;"16.10",L909&lt;&gt;"18.10")))),VLOOKUP(VALUE(L909),'[2]Controls v7 to v8'!$A$1:$I$165,2,FALSE),VLOOKUP(L909,'[2]Controls v7 to v8'!$A$1:$I$165,2,FALSE)),"")</f>
        <v/>
      </c>
      <c r="R909" s="44" t="str">
        <f>IF(M909 &lt;&gt;"",IF(AND(M909&lt;&gt;"2.10",AND(M909&lt;&gt;"7.10",AND(M909&lt;&gt;"15.10",AND(M909&lt;&gt;"16.10",M909&lt;&gt;"18.10")))),VLOOKUP(VALUE(M909),'[2]Controls v7 to v8'!$A$1:$I$165,2,FALSE),VLOOKUP(M909,'[2]Controls v7 to v8'!$A$1:$I$165,2,FALSE)),"")</f>
        <v/>
      </c>
      <c r="S909" s="44" t="str">
        <f>'[2]IG Mapping Formula (8)'!H911</f>
        <v/>
      </c>
    </row>
    <row r="910" spans="1:19" ht="13" x14ac:dyDescent="0.15">
      <c r="A910" s="35"/>
      <c r="B910" s="35"/>
      <c r="C910" s="36"/>
      <c r="D910" s="36"/>
      <c r="E910" s="59"/>
      <c r="F910" s="59"/>
      <c r="G910" s="59"/>
      <c r="H910" s="59"/>
      <c r="I910" s="59"/>
      <c r="J910" s="59"/>
      <c r="K910" s="39" t="s">
        <v>597</v>
      </c>
      <c r="L910" s="39" t="s">
        <v>597</v>
      </c>
      <c r="M910" s="39" t="s">
        <v>597</v>
      </c>
      <c r="N910" s="42" t="str">
        <f>'[2]IG Mapping Formula (7.1)'!H912</f>
        <v/>
      </c>
      <c r="O910" s="35"/>
      <c r="P910" s="60" t="str">
        <f>IF(K910 &lt;&gt;"",IF(AND(K910&lt;&gt;"2.10",AND(K910&lt;&gt;"7.10",AND(K910&lt;&gt;"15.10",AND(K910&lt;&gt;"16.10",K910&lt;&gt;"18.10")))),VLOOKUP(VALUE(K910),'[2]Controls v7 to v8'!$A$1:$I$165,2,FALSE),VLOOKUP(K910,'[2]Controls v7 to v8'!$A$1:$I$165,2,FALSE)),"")</f>
        <v/>
      </c>
      <c r="Q910" s="60" t="str">
        <f>IF(L910 &lt;&gt;"",IF(AND(L910&lt;&gt;"2.10",AND(L910&lt;&gt;"7.10",AND(L910&lt;&gt;"15.10",AND(L910&lt;&gt;"16.10",L910&lt;&gt;"18.10")))),VLOOKUP(VALUE(L910),'[2]Controls v7 to v8'!$A$1:$I$165,2,FALSE),VLOOKUP(L910,'[2]Controls v7 to v8'!$A$1:$I$165,2,FALSE)),"")</f>
        <v/>
      </c>
      <c r="R910" s="40" t="str">
        <f>IF(M910 &lt;&gt;"",IF(AND(M910&lt;&gt;"2.10",AND(M910&lt;&gt;"7.10",AND(M910&lt;&gt;"15.10",AND(M910&lt;&gt;"16.10",M910&lt;&gt;"18.10")))),VLOOKUP(VALUE(M910),'[2]Controls v7 to v8'!$A$1:$I$165,2,FALSE),VLOOKUP(M910,'[2]Controls v7 to v8'!$A$1:$I$165,2,FALSE)),"")</f>
        <v/>
      </c>
      <c r="S910" s="40" t="str">
        <f>'[2]IG Mapping Formula (8)'!H912</f>
        <v/>
      </c>
    </row>
    <row r="911" spans="1:19" ht="13" x14ac:dyDescent="0.15">
      <c r="A911" s="35"/>
      <c r="B911" s="35"/>
      <c r="C911" s="36"/>
      <c r="D911" s="36"/>
      <c r="E911" s="59"/>
      <c r="F911" s="59"/>
      <c r="G911" s="59"/>
      <c r="H911" s="59"/>
      <c r="I911" s="59"/>
      <c r="J911" s="59"/>
      <c r="K911" s="39" t="s">
        <v>597</v>
      </c>
      <c r="L911" s="39" t="s">
        <v>597</v>
      </c>
      <c r="M911" s="39" t="s">
        <v>597</v>
      </c>
      <c r="N911" s="46" t="str">
        <f>'[2]IG Mapping Formula (7.1)'!H913</f>
        <v/>
      </c>
      <c r="O911" s="35"/>
      <c r="P911" s="61" t="str">
        <f>IF(K911 &lt;&gt;"",IF(AND(K911&lt;&gt;"2.10",AND(K911&lt;&gt;"7.10",AND(K911&lt;&gt;"15.10",AND(K911&lt;&gt;"16.10",K911&lt;&gt;"18.10")))),VLOOKUP(VALUE(K911),'[2]Controls v7 to v8'!$A$1:$I$165,2,FALSE),VLOOKUP(K911,'[2]Controls v7 to v8'!$A$1:$I$165,2,FALSE)),"")</f>
        <v/>
      </c>
      <c r="Q911" s="61" t="str">
        <f>IF(L911 &lt;&gt;"",IF(AND(L911&lt;&gt;"2.10",AND(L911&lt;&gt;"7.10",AND(L911&lt;&gt;"15.10",AND(L911&lt;&gt;"16.10",L911&lt;&gt;"18.10")))),VLOOKUP(VALUE(L911),'[2]Controls v7 to v8'!$A$1:$I$165,2,FALSE),VLOOKUP(L911,'[2]Controls v7 to v8'!$A$1:$I$165,2,FALSE)),"")</f>
        <v/>
      </c>
      <c r="R911" s="44" t="str">
        <f>IF(M911 &lt;&gt;"",IF(AND(M911&lt;&gt;"2.10",AND(M911&lt;&gt;"7.10",AND(M911&lt;&gt;"15.10",AND(M911&lt;&gt;"16.10",M911&lt;&gt;"18.10")))),VLOOKUP(VALUE(M911),'[2]Controls v7 to v8'!$A$1:$I$165,2,FALSE),VLOOKUP(M911,'[2]Controls v7 to v8'!$A$1:$I$165,2,FALSE)),"")</f>
        <v/>
      </c>
      <c r="S911" s="44" t="str">
        <f>'[2]IG Mapping Formula (8)'!H913</f>
        <v/>
      </c>
    </row>
    <row r="912" spans="1:19" ht="13" x14ac:dyDescent="0.15">
      <c r="A912" s="35"/>
      <c r="B912" s="35"/>
      <c r="C912" s="36"/>
      <c r="D912" s="36"/>
      <c r="E912" s="59"/>
      <c r="F912" s="59"/>
      <c r="G912" s="59"/>
      <c r="H912" s="59"/>
      <c r="I912" s="59"/>
      <c r="J912" s="59"/>
      <c r="K912" s="39" t="s">
        <v>597</v>
      </c>
      <c r="L912" s="39" t="s">
        <v>597</v>
      </c>
      <c r="M912" s="39" t="s">
        <v>597</v>
      </c>
      <c r="N912" s="42" t="str">
        <f>'[2]IG Mapping Formula (7.1)'!H914</f>
        <v/>
      </c>
      <c r="O912" s="35"/>
      <c r="P912" s="60" t="str">
        <f>IF(K912 &lt;&gt;"",IF(AND(K912&lt;&gt;"2.10",AND(K912&lt;&gt;"7.10",AND(K912&lt;&gt;"15.10",AND(K912&lt;&gt;"16.10",K912&lt;&gt;"18.10")))),VLOOKUP(VALUE(K912),'[2]Controls v7 to v8'!$A$1:$I$165,2,FALSE),VLOOKUP(K912,'[2]Controls v7 to v8'!$A$1:$I$165,2,FALSE)),"")</f>
        <v/>
      </c>
      <c r="Q912" s="60" t="str">
        <f>IF(L912 &lt;&gt;"",IF(AND(L912&lt;&gt;"2.10",AND(L912&lt;&gt;"7.10",AND(L912&lt;&gt;"15.10",AND(L912&lt;&gt;"16.10",L912&lt;&gt;"18.10")))),VLOOKUP(VALUE(L912),'[2]Controls v7 to v8'!$A$1:$I$165,2,FALSE),VLOOKUP(L912,'[2]Controls v7 to v8'!$A$1:$I$165,2,FALSE)),"")</f>
        <v/>
      </c>
      <c r="R912" s="40" t="str">
        <f>IF(M912 &lt;&gt;"",IF(AND(M912&lt;&gt;"2.10",AND(M912&lt;&gt;"7.10",AND(M912&lt;&gt;"15.10",AND(M912&lt;&gt;"16.10",M912&lt;&gt;"18.10")))),VLOOKUP(VALUE(M912),'[2]Controls v7 to v8'!$A$1:$I$165,2,FALSE),VLOOKUP(M912,'[2]Controls v7 to v8'!$A$1:$I$165,2,FALSE)),"")</f>
        <v/>
      </c>
      <c r="S912" s="40" t="str">
        <f>'[2]IG Mapping Formula (8)'!H914</f>
        <v/>
      </c>
    </row>
    <row r="913" spans="1:19" ht="13" x14ac:dyDescent="0.15">
      <c r="A913" s="35"/>
      <c r="B913" s="35"/>
      <c r="C913" s="36"/>
      <c r="D913" s="36"/>
      <c r="E913" s="59"/>
      <c r="F913" s="59"/>
      <c r="G913" s="59"/>
      <c r="H913" s="59"/>
      <c r="I913" s="59"/>
      <c r="J913" s="59"/>
      <c r="K913" s="39" t="s">
        <v>597</v>
      </c>
      <c r="L913" s="39" t="s">
        <v>597</v>
      </c>
      <c r="M913" s="39" t="s">
        <v>597</v>
      </c>
      <c r="N913" s="46" t="str">
        <f>'[2]IG Mapping Formula (7.1)'!H915</f>
        <v/>
      </c>
      <c r="O913" s="35"/>
      <c r="P913" s="61" t="str">
        <f>IF(K913 &lt;&gt;"",IF(AND(K913&lt;&gt;"2.10",AND(K913&lt;&gt;"7.10",AND(K913&lt;&gt;"15.10",AND(K913&lt;&gt;"16.10",K913&lt;&gt;"18.10")))),VLOOKUP(VALUE(K913),'[2]Controls v7 to v8'!$A$1:$I$165,2,FALSE),VLOOKUP(K913,'[2]Controls v7 to v8'!$A$1:$I$165,2,FALSE)),"")</f>
        <v/>
      </c>
      <c r="Q913" s="61" t="str">
        <f>IF(L913 &lt;&gt;"",IF(AND(L913&lt;&gt;"2.10",AND(L913&lt;&gt;"7.10",AND(L913&lt;&gt;"15.10",AND(L913&lt;&gt;"16.10",L913&lt;&gt;"18.10")))),VLOOKUP(VALUE(L913),'[2]Controls v7 to v8'!$A$1:$I$165,2,FALSE),VLOOKUP(L913,'[2]Controls v7 to v8'!$A$1:$I$165,2,FALSE)),"")</f>
        <v/>
      </c>
      <c r="R913" s="44" t="str">
        <f>IF(M913 &lt;&gt;"",IF(AND(M913&lt;&gt;"2.10",AND(M913&lt;&gt;"7.10",AND(M913&lt;&gt;"15.10",AND(M913&lt;&gt;"16.10",M913&lt;&gt;"18.10")))),VLOOKUP(VALUE(M913),'[2]Controls v7 to v8'!$A$1:$I$165,2,FALSE),VLOOKUP(M913,'[2]Controls v7 to v8'!$A$1:$I$165,2,FALSE)),"")</f>
        <v/>
      </c>
      <c r="S913" s="44" t="str">
        <f>'[2]IG Mapping Formula (8)'!H915</f>
        <v/>
      </c>
    </row>
    <row r="914" spans="1:19" ht="13" x14ac:dyDescent="0.15">
      <c r="A914" s="35"/>
      <c r="B914" s="35"/>
      <c r="C914" s="36"/>
      <c r="D914" s="36"/>
      <c r="E914" s="59"/>
      <c r="F914" s="59"/>
      <c r="G914" s="59"/>
      <c r="H914" s="59"/>
      <c r="I914" s="59"/>
      <c r="J914" s="59"/>
      <c r="K914" s="39" t="s">
        <v>597</v>
      </c>
      <c r="L914" s="39" t="s">
        <v>597</v>
      </c>
      <c r="M914" s="39" t="s">
        <v>597</v>
      </c>
      <c r="N914" s="42" t="str">
        <f>'[2]IG Mapping Formula (7.1)'!H916</f>
        <v/>
      </c>
      <c r="O914" s="35"/>
      <c r="P914" s="60" t="str">
        <f>IF(K914 &lt;&gt;"",IF(AND(K914&lt;&gt;"2.10",AND(K914&lt;&gt;"7.10",AND(K914&lt;&gt;"15.10",AND(K914&lt;&gt;"16.10",K914&lt;&gt;"18.10")))),VLOOKUP(VALUE(K914),'[2]Controls v7 to v8'!$A$1:$I$165,2,FALSE),VLOOKUP(K914,'[2]Controls v7 to v8'!$A$1:$I$165,2,FALSE)),"")</f>
        <v/>
      </c>
      <c r="Q914" s="60" t="str">
        <f>IF(L914 &lt;&gt;"",IF(AND(L914&lt;&gt;"2.10",AND(L914&lt;&gt;"7.10",AND(L914&lt;&gt;"15.10",AND(L914&lt;&gt;"16.10",L914&lt;&gt;"18.10")))),VLOOKUP(VALUE(L914),'[2]Controls v7 to v8'!$A$1:$I$165,2,FALSE),VLOOKUP(L914,'[2]Controls v7 to v8'!$A$1:$I$165,2,FALSE)),"")</f>
        <v/>
      </c>
      <c r="R914" s="40" t="str">
        <f>IF(M914 &lt;&gt;"",IF(AND(M914&lt;&gt;"2.10",AND(M914&lt;&gt;"7.10",AND(M914&lt;&gt;"15.10",AND(M914&lt;&gt;"16.10",M914&lt;&gt;"18.10")))),VLOOKUP(VALUE(M914),'[2]Controls v7 to v8'!$A$1:$I$165,2,FALSE),VLOOKUP(M914,'[2]Controls v7 to v8'!$A$1:$I$165,2,FALSE)),"")</f>
        <v/>
      </c>
      <c r="S914" s="40" t="str">
        <f>'[2]IG Mapping Formula (8)'!H916</f>
        <v/>
      </c>
    </row>
    <row r="915" spans="1:19" ht="13" x14ac:dyDescent="0.15">
      <c r="A915" s="35"/>
      <c r="B915" s="35"/>
      <c r="C915" s="36"/>
      <c r="D915" s="36"/>
      <c r="E915" s="59"/>
      <c r="F915" s="59"/>
      <c r="G915" s="59"/>
      <c r="H915" s="59"/>
      <c r="I915" s="59"/>
      <c r="J915" s="59"/>
      <c r="K915" s="39" t="s">
        <v>597</v>
      </c>
      <c r="L915" s="39" t="s">
        <v>597</v>
      </c>
      <c r="M915" s="39" t="s">
        <v>597</v>
      </c>
      <c r="N915" s="46" t="str">
        <f>'[2]IG Mapping Formula (7.1)'!H917</f>
        <v/>
      </c>
      <c r="O915" s="35"/>
      <c r="P915" s="61" t="str">
        <f>IF(K915 &lt;&gt;"",IF(AND(K915&lt;&gt;"2.10",AND(K915&lt;&gt;"7.10",AND(K915&lt;&gt;"15.10",AND(K915&lt;&gt;"16.10",K915&lt;&gt;"18.10")))),VLOOKUP(VALUE(K915),'[2]Controls v7 to v8'!$A$1:$I$165,2,FALSE),VLOOKUP(K915,'[2]Controls v7 to v8'!$A$1:$I$165,2,FALSE)),"")</f>
        <v/>
      </c>
      <c r="Q915" s="61" t="str">
        <f>IF(L915 &lt;&gt;"",IF(AND(L915&lt;&gt;"2.10",AND(L915&lt;&gt;"7.10",AND(L915&lt;&gt;"15.10",AND(L915&lt;&gt;"16.10",L915&lt;&gt;"18.10")))),VLOOKUP(VALUE(L915),'[2]Controls v7 to v8'!$A$1:$I$165,2,FALSE),VLOOKUP(L915,'[2]Controls v7 to v8'!$A$1:$I$165,2,FALSE)),"")</f>
        <v/>
      </c>
      <c r="R915" s="44" t="str">
        <f>IF(M915 &lt;&gt;"",IF(AND(M915&lt;&gt;"2.10",AND(M915&lt;&gt;"7.10",AND(M915&lt;&gt;"15.10",AND(M915&lt;&gt;"16.10",M915&lt;&gt;"18.10")))),VLOOKUP(VALUE(M915),'[2]Controls v7 to v8'!$A$1:$I$165,2,FALSE),VLOOKUP(M915,'[2]Controls v7 to v8'!$A$1:$I$165,2,FALSE)),"")</f>
        <v/>
      </c>
      <c r="S915" s="44" t="str">
        <f>'[2]IG Mapping Formula (8)'!H917</f>
        <v/>
      </c>
    </row>
    <row r="916" spans="1:19" ht="13" x14ac:dyDescent="0.15">
      <c r="A916" s="35"/>
      <c r="B916" s="35"/>
      <c r="C916" s="36"/>
      <c r="D916" s="36"/>
      <c r="E916" s="59"/>
      <c r="F916" s="59"/>
      <c r="G916" s="59"/>
      <c r="H916" s="59"/>
      <c r="I916" s="59"/>
      <c r="J916" s="59"/>
      <c r="K916" s="39" t="s">
        <v>597</v>
      </c>
      <c r="L916" s="39" t="s">
        <v>597</v>
      </c>
      <c r="M916" s="39" t="s">
        <v>597</v>
      </c>
      <c r="N916" s="42" t="str">
        <f>'[2]IG Mapping Formula (7.1)'!H918</f>
        <v/>
      </c>
      <c r="O916" s="35"/>
      <c r="P916" s="60" t="str">
        <f>IF(K916 &lt;&gt;"",IF(AND(K916&lt;&gt;"2.10",AND(K916&lt;&gt;"7.10",AND(K916&lt;&gt;"15.10",AND(K916&lt;&gt;"16.10",K916&lt;&gt;"18.10")))),VLOOKUP(VALUE(K916),'[2]Controls v7 to v8'!$A$1:$I$165,2,FALSE),VLOOKUP(K916,'[2]Controls v7 to v8'!$A$1:$I$165,2,FALSE)),"")</f>
        <v/>
      </c>
      <c r="Q916" s="60" t="str">
        <f>IF(L916 &lt;&gt;"",IF(AND(L916&lt;&gt;"2.10",AND(L916&lt;&gt;"7.10",AND(L916&lt;&gt;"15.10",AND(L916&lt;&gt;"16.10",L916&lt;&gt;"18.10")))),VLOOKUP(VALUE(L916),'[2]Controls v7 to v8'!$A$1:$I$165,2,FALSE),VLOOKUP(L916,'[2]Controls v7 to v8'!$A$1:$I$165,2,FALSE)),"")</f>
        <v/>
      </c>
      <c r="R916" s="40" t="str">
        <f>IF(M916 &lt;&gt;"",IF(AND(M916&lt;&gt;"2.10",AND(M916&lt;&gt;"7.10",AND(M916&lt;&gt;"15.10",AND(M916&lt;&gt;"16.10",M916&lt;&gt;"18.10")))),VLOOKUP(VALUE(M916),'[2]Controls v7 to v8'!$A$1:$I$165,2,FALSE),VLOOKUP(M916,'[2]Controls v7 to v8'!$A$1:$I$165,2,FALSE)),"")</f>
        <v/>
      </c>
      <c r="S916" s="40" t="str">
        <f>'[2]IG Mapping Formula (8)'!H918</f>
        <v/>
      </c>
    </row>
    <row r="917" spans="1:19" ht="13" x14ac:dyDescent="0.15">
      <c r="A917" s="35"/>
      <c r="B917" s="35"/>
      <c r="C917" s="36"/>
      <c r="D917" s="36"/>
      <c r="E917" s="59"/>
      <c r="F917" s="59"/>
      <c r="G917" s="59"/>
      <c r="H917" s="59"/>
      <c r="I917" s="59"/>
      <c r="J917" s="59"/>
      <c r="K917" s="39" t="s">
        <v>597</v>
      </c>
      <c r="L917" s="39" t="s">
        <v>597</v>
      </c>
      <c r="M917" s="39" t="s">
        <v>597</v>
      </c>
      <c r="N917" s="46" t="str">
        <f>'[2]IG Mapping Formula (7.1)'!H919</f>
        <v/>
      </c>
      <c r="O917" s="35"/>
      <c r="P917" s="61" t="str">
        <f>IF(K917 &lt;&gt;"",IF(AND(K917&lt;&gt;"2.10",AND(K917&lt;&gt;"7.10",AND(K917&lt;&gt;"15.10",AND(K917&lt;&gt;"16.10",K917&lt;&gt;"18.10")))),VLOOKUP(VALUE(K917),'[2]Controls v7 to v8'!$A$1:$I$165,2,FALSE),VLOOKUP(K917,'[2]Controls v7 to v8'!$A$1:$I$165,2,FALSE)),"")</f>
        <v/>
      </c>
      <c r="Q917" s="61" t="str">
        <f>IF(L917 &lt;&gt;"",IF(AND(L917&lt;&gt;"2.10",AND(L917&lt;&gt;"7.10",AND(L917&lt;&gt;"15.10",AND(L917&lt;&gt;"16.10",L917&lt;&gt;"18.10")))),VLOOKUP(VALUE(L917),'[2]Controls v7 to v8'!$A$1:$I$165,2,FALSE),VLOOKUP(L917,'[2]Controls v7 to v8'!$A$1:$I$165,2,FALSE)),"")</f>
        <v/>
      </c>
      <c r="R917" s="44" t="str">
        <f>IF(M917 &lt;&gt;"",IF(AND(M917&lt;&gt;"2.10",AND(M917&lt;&gt;"7.10",AND(M917&lt;&gt;"15.10",AND(M917&lt;&gt;"16.10",M917&lt;&gt;"18.10")))),VLOOKUP(VALUE(M917),'[2]Controls v7 to v8'!$A$1:$I$165,2,FALSE),VLOOKUP(M917,'[2]Controls v7 to v8'!$A$1:$I$165,2,FALSE)),"")</f>
        <v/>
      </c>
      <c r="S917" s="44" t="str">
        <f>'[2]IG Mapping Formula (8)'!H919</f>
        <v/>
      </c>
    </row>
    <row r="918" spans="1:19" ht="13" x14ac:dyDescent="0.15">
      <c r="A918" s="35"/>
      <c r="B918" s="35"/>
      <c r="C918" s="36"/>
      <c r="D918" s="36"/>
      <c r="E918" s="59"/>
      <c r="F918" s="59"/>
      <c r="G918" s="59"/>
      <c r="H918" s="59"/>
      <c r="I918" s="59"/>
      <c r="J918" s="59"/>
      <c r="K918" s="39" t="s">
        <v>597</v>
      </c>
      <c r="L918" s="39" t="s">
        <v>597</v>
      </c>
      <c r="M918" s="39" t="s">
        <v>597</v>
      </c>
      <c r="N918" s="42" t="str">
        <f>'[2]IG Mapping Formula (7.1)'!H920</f>
        <v/>
      </c>
      <c r="O918" s="35"/>
      <c r="P918" s="60" t="str">
        <f>IF(K918 &lt;&gt;"",IF(AND(K918&lt;&gt;"2.10",AND(K918&lt;&gt;"7.10",AND(K918&lt;&gt;"15.10",AND(K918&lt;&gt;"16.10",K918&lt;&gt;"18.10")))),VLOOKUP(VALUE(K918),'[2]Controls v7 to v8'!$A$1:$I$165,2,FALSE),VLOOKUP(K918,'[2]Controls v7 to v8'!$A$1:$I$165,2,FALSE)),"")</f>
        <v/>
      </c>
      <c r="Q918" s="60" t="str">
        <f>IF(L918 &lt;&gt;"",IF(AND(L918&lt;&gt;"2.10",AND(L918&lt;&gt;"7.10",AND(L918&lt;&gt;"15.10",AND(L918&lt;&gt;"16.10",L918&lt;&gt;"18.10")))),VLOOKUP(VALUE(L918),'[2]Controls v7 to v8'!$A$1:$I$165,2,FALSE),VLOOKUP(L918,'[2]Controls v7 to v8'!$A$1:$I$165,2,FALSE)),"")</f>
        <v/>
      </c>
      <c r="R918" s="40" t="str">
        <f>IF(M918 &lt;&gt;"",IF(AND(M918&lt;&gt;"2.10",AND(M918&lt;&gt;"7.10",AND(M918&lt;&gt;"15.10",AND(M918&lt;&gt;"16.10",M918&lt;&gt;"18.10")))),VLOOKUP(VALUE(M918),'[2]Controls v7 to v8'!$A$1:$I$165,2,FALSE),VLOOKUP(M918,'[2]Controls v7 to v8'!$A$1:$I$165,2,FALSE)),"")</f>
        <v/>
      </c>
      <c r="S918" s="40" t="str">
        <f>'[2]IG Mapping Formula (8)'!H920</f>
        <v/>
      </c>
    </row>
    <row r="919" spans="1:19" ht="13" x14ac:dyDescent="0.15">
      <c r="A919" s="35"/>
      <c r="B919" s="35"/>
      <c r="C919" s="36"/>
      <c r="D919" s="36"/>
      <c r="E919" s="59"/>
      <c r="F919" s="59"/>
      <c r="G919" s="59"/>
      <c r="H919" s="59"/>
      <c r="I919" s="59"/>
      <c r="J919" s="59"/>
      <c r="K919" s="39" t="s">
        <v>597</v>
      </c>
      <c r="L919" s="39" t="s">
        <v>597</v>
      </c>
      <c r="M919" s="39" t="s">
        <v>597</v>
      </c>
      <c r="N919" s="46" t="str">
        <f>'[2]IG Mapping Formula (7.1)'!H921</f>
        <v/>
      </c>
      <c r="O919" s="35"/>
      <c r="P919" s="61" t="str">
        <f>IF(K919 &lt;&gt;"",IF(AND(K919&lt;&gt;"2.10",AND(K919&lt;&gt;"7.10",AND(K919&lt;&gt;"15.10",AND(K919&lt;&gt;"16.10",K919&lt;&gt;"18.10")))),VLOOKUP(VALUE(K919),'[2]Controls v7 to v8'!$A$1:$I$165,2,FALSE),VLOOKUP(K919,'[2]Controls v7 to v8'!$A$1:$I$165,2,FALSE)),"")</f>
        <v/>
      </c>
      <c r="Q919" s="61" t="str">
        <f>IF(L919 &lt;&gt;"",IF(AND(L919&lt;&gt;"2.10",AND(L919&lt;&gt;"7.10",AND(L919&lt;&gt;"15.10",AND(L919&lt;&gt;"16.10",L919&lt;&gt;"18.10")))),VLOOKUP(VALUE(L919),'[2]Controls v7 to v8'!$A$1:$I$165,2,FALSE),VLOOKUP(L919,'[2]Controls v7 to v8'!$A$1:$I$165,2,FALSE)),"")</f>
        <v/>
      </c>
      <c r="R919" s="44" t="str">
        <f>IF(M919 &lt;&gt;"",IF(AND(M919&lt;&gt;"2.10",AND(M919&lt;&gt;"7.10",AND(M919&lt;&gt;"15.10",AND(M919&lt;&gt;"16.10",M919&lt;&gt;"18.10")))),VLOOKUP(VALUE(M919),'[2]Controls v7 to v8'!$A$1:$I$165,2,FALSE),VLOOKUP(M919,'[2]Controls v7 to v8'!$A$1:$I$165,2,FALSE)),"")</f>
        <v/>
      </c>
      <c r="S919" s="44" t="str">
        <f>'[2]IG Mapping Formula (8)'!H921</f>
        <v/>
      </c>
    </row>
    <row r="920" spans="1:19" ht="13" x14ac:dyDescent="0.15">
      <c r="A920" s="35"/>
      <c r="B920" s="35"/>
      <c r="C920" s="36"/>
      <c r="D920" s="36"/>
      <c r="E920" s="59"/>
      <c r="F920" s="59"/>
      <c r="G920" s="59"/>
      <c r="H920" s="59"/>
      <c r="I920" s="59"/>
      <c r="J920" s="59"/>
      <c r="K920" s="39" t="s">
        <v>597</v>
      </c>
      <c r="L920" s="39" t="s">
        <v>597</v>
      </c>
      <c r="M920" s="39" t="s">
        <v>597</v>
      </c>
      <c r="N920" s="42" t="str">
        <f>'[2]IG Mapping Formula (7.1)'!H922</f>
        <v/>
      </c>
      <c r="O920" s="35"/>
      <c r="P920" s="60" t="str">
        <f>IF(K920 &lt;&gt;"",IF(AND(K920&lt;&gt;"2.10",AND(K920&lt;&gt;"7.10",AND(K920&lt;&gt;"15.10",AND(K920&lt;&gt;"16.10",K920&lt;&gt;"18.10")))),VLOOKUP(VALUE(K920),'[2]Controls v7 to v8'!$A$1:$I$165,2,FALSE),VLOOKUP(K920,'[2]Controls v7 to v8'!$A$1:$I$165,2,FALSE)),"")</f>
        <v/>
      </c>
      <c r="Q920" s="60" t="str">
        <f>IF(L920 &lt;&gt;"",IF(AND(L920&lt;&gt;"2.10",AND(L920&lt;&gt;"7.10",AND(L920&lt;&gt;"15.10",AND(L920&lt;&gt;"16.10",L920&lt;&gt;"18.10")))),VLOOKUP(VALUE(L920),'[2]Controls v7 to v8'!$A$1:$I$165,2,FALSE),VLOOKUP(L920,'[2]Controls v7 to v8'!$A$1:$I$165,2,FALSE)),"")</f>
        <v/>
      </c>
      <c r="R920" s="40" t="str">
        <f>IF(M920 &lt;&gt;"",IF(AND(M920&lt;&gt;"2.10",AND(M920&lt;&gt;"7.10",AND(M920&lt;&gt;"15.10",AND(M920&lt;&gt;"16.10",M920&lt;&gt;"18.10")))),VLOOKUP(VALUE(M920),'[2]Controls v7 to v8'!$A$1:$I$165,2,FALSE),VLOOKUP(M920,'[2]Controls v7 to v8'!$A$1:$I$165,2,FALSE)),"")</f>
        <v/>
      </c>
      <c r="S920" s="40" t="str">
        <f>'[2]IG Mapping Formula (8)'!H922</f>
        <v/>
      </c>
    </row>
    <row r="921" spans="1:19" ht="13" x14ac:dyDescent="0.15">
      <c r="A921" s="35"/>
      <c r="B921" s="35"/>
      <c r="C921" s="36"/>
      <c r="D921" s="36"/>
      <c r="E921" s="59"/>
      <c r="F921" s="59"/>
      <c r="G921" s="59"/>
      <c r="H921" s="59"/>
      <c r="I921" s="59"/>
      <c r="J921" s="59"/>
      <c r="K921" s="39" t="s">
        <v>597</v>
      </c>
      <c r="L921" s="39" t="s">
        <v>597</v>
      </c>
      <c r="M921" s="39" t="s">
        <v>597</v>
      </c>
      <c r="N921" s="46" t="str">
        <f>'[2]IG Mapping Formula (7.1)'!H923</f>
        <v/>
      </c>
      <c r="O921" s="35"/>
      <c r="P921" s="61" t="str">
        <f>IF(K921 &lt;&gt;"",IF(AND(K921&lt;&gt;"2.10",AND(K921&lt;&gt;"7.10",AND(K921&lt;&gt;"15.10",AND(K921&lt;&gt;"16.10",K921&lt;&gt;"18.10")))),VLOOKUP(VALUE(K921),'[2]Controls v7 to v8'!$A$1:$I$165,2,FALSE),VLOOKUP(K921,'[2]Controls v7 to v8'!$A$1:$I$165,2,FALSE)),"")</f>
        <v/>
      </c>
      <c r="Q921" s="61" t="str">
        <f>IF(L921 &lt;&gt;"",IF(AND(L921&lt;&gt;"2.10",AND(L921&lt;&gt;"7.10",AND(L921&lt;&gt;"15.10",AND(L921&lt;&gt;"16.10",L921&lt;&gt;"18.10")))),VLOOKUP(VALUE(L921),'[2]Controls v7 to v8'!$A$1:$I$165,2,FALSE),VLOOKUP(L921,'[2]Controls v7 to v8'!$A$1:$I$165,2,FALSE)),"")</f>
        <v/>
      </c>
      <c r="R921" s="44" t="str">
        <f>IF(M921 &lt;&gt;"",IF(AND(M921&lt;&gt;"2.10",AND(M921&lt;&gt;"7.10",AND(M921&lt;&gt;"15.10",AND(M921&lt;&gt;"16.10",M921&lt;&gt;"18.10")))),VLOOKUP(VALUE(M921),'[2]Controls v7 to v8'!$A$1:$I$165,2,FALSE),VLOOKUP(M921,'[2]Controls v7 to v8'!$A$1:$I$165,2,FALSE)),"")</f>
        <v/>
      </c>
      <c r="S921" s="44" t="str">
        <f>'[2]IG Mapping Formula (8)'!H923</f>
        <v/>
      </c>
    </row>
    <row r="922" spans="1:19" ht="13" x14ac:dyDescent="0.15">
      <c r="A922" s="35"/>
      <c r="B922" s="35"/>
      <c r="C922" s="36"/>
      <c r="D922" s="36"/>
      <c r="E922" s="59"/>
      <c r="F922" s="59"/>
      <c r="G922" s="59"/>
      <c r="H922" s="59"/>
      <c r="I922" s="59"/>
      <c r="J922" s="59"/>
      <c r="K922" s="39" t="s">
        <v>597</v>
      </c>
      <c r="L922" s="39" t="s">
        <v>597</v>
      </c>
      <c r="M922" s="39" t="s">
        <v>597</v>
      </c>
      <c r="N922" s="42" t="str">
        <f>'[2]IG Mapping Formula (7.1)'!H924</f>
        <v/>
      </c>
      <c r="O922" s="35"/>
      <c r="P922" s="60" t="str">
        <f>IF(K922 &lt;&gt;"",IF(AND(K922&lt;&gt;"2.10",AND(K922&lt;&gt;"7.10",AND(K922&lt;&gt;"15.10",AND(K922&lt;&gt;"16.10",K922&lt;&gt;"18.10")))),VLOOKUP(VALUE(K922),'[2]Controls v7 to v8'!$A$1:$I$165,2,FALSE),VLOOKUP(K922,'[2]Controls v7 to v8'!$A$1:$I$165,2,FALSE)),"")</f>
        <v/>
      </c>
      <c r="Q922" s="60" t="str">
        <f>IF(L922 &lt;&gt;"",IF(AND(L922&lt;&gt;"2.10",AND(L922&lt;&gt;"7.10",AND(L922&lt;&gt;"15.10",AND(L922&lt;&gt;"16.10",L922&lt;&gt;"18.10")))),VLOOKUP(VALUE(L922),'[2]Controls v7 to v8'!$A$1:$I$165,2,FALSE),VLOOKUP(L922,'[2]Controls v7 to v8'!$A$1:$I$165,2,FALSE)),"")</f>
        <v/>
      </c>
      <c r="R922" s="40" t="str">
        <f>IF(M922 &lt;&gt;"",IF(AND(M922&lt;&gt;"2.10",AND(M922&lt;&gt;"7.10",AND(M922&lt;&gt;"15.10",AND(M922&lt;&gt;"16.10",M922&lt;&gt;"18.10")))),VLOOKUP(VALUE(M922),'[2]Controls v7 to v8'!$A$1:$I$165,2,FALSE),VLOOKUP(M922,'[2]Controls v7 to v8'!$A$1:$I$165,2,FALSE)),"")</f>
        <v/>
      </c>
      <c r="S922" s="40" t="str">
        <f>'[2]IG Mapping Formula (8)'!H924</f>
        <v/>
      </c>
    </row>
    <row r="923" spans="1:19" ht="13" x14ac:dyDescent="0.15">
      <c r="A923" s="35"/>
      <c r="B923" s="35"/>
      <c r="C923" s="36"/>
      <c r="D923" s="36"/>
      <c r="E923" s="59"/>
      <c r="F923" s="59"/>
      <c r="G923" s="59"/>
      <c r="H923" s="59"/>
      <c r="I923" s="59"/>
      <c r="J923" s="59"/>
      <c r="K923" s="39" t="s">
        <v>597</v>
      </c>
      <c r="L923" s="39" t="s">
        <v>597</v>
      </c>
      <c r="M923" s="39" t="s">
        <v>597</v>
      </c>
      <c r="N923" s="46" t="str">
        <f>'[2]IG Mapping Formula (7.1)'!H925</f>
        <v/>
      </c>
      <c r="O923" s="35"/>
      <c r="P923" s="61" t="str">
        <f>IF(K923 &lt;&gt;"",IF(AND(K923&lt;&gt;"2.10",AND(K923&lt;&gt;"7.10",AND(K923&lt;&gt;"15.10",AND(K923&lt;&gt;"16.10",K923&lt;&gt;"18.10")))),VLOOKUP(VALUE(K923),'[2]Controls v7 to v8'!$A$1:$I$165,2,FALSE),VLOOKUP(K923,'[2]Controls v7 to v8'!$A$1:$I$165,2,FALSE)),"")</f>
        <v/>
      </c>
      <c r="Q923" s="61" t="str">
        <f>IF(L923 &lt;&gt;"",IF(AND(L923&lt;&gt;"2.10",AND(L923&lt;&gt;"7.10",AND(L923&lt;&gt;"15.10",AND(L923&lt;&gt;"16.10",L923&lt;&gt;"18.10")))),VLOOKUP(VALUE(L923),'[2]Controls v7 to v8'!$A$1:$I$165,2,FALSE),VLOOKUP(L923,'[2]Controls v7 to v8'!$A$1:$I$165,2,FALSE)),"")</f>
        <v/>
      </c>
      <c r="R923" s="44" t="str">
        <f>IF(M923 &lt;&gt;"",IF(AND(M923&lt;&gt;"2.10",AND(M923&lt;&gt;"7.10",AND(M923&lt;&gt;"15.10",AND(M923&lt;&gt;"16.10",M923&lt;&gt;"18.10")))),VLOOKUP(VALUE(M923),'[2]Controls v7 to v8'!$A$1:$I$165,2,FALSE),VLOOKUP(M923,'[2]Controls v7 to v8'!$A$1:$I$165,2,FALSE)),"")</f>
        <v/>
      </c>
      <c r="S923" s="44" t="str">
        <f>'[2]IG Mapping Formula (8)'!H925</f>
        <v/>
      </c>
    </row>
    <row r="924" spans="1:19" ht="13" x14ac:dyDescent="0.15">
      <c r="A924" s="35"/>
      <c r="B924" s="35"/>
      <c r="C924" s="36"/>
      <c r="D924" s="36"/>
      <c r="E924" s="59"/>
      <c r="F924" s="59"/>
      <c r="G924" s="59"/>
      <c r="H924" s="59"/>
      <c r="I924" s="59"/>
      <c r="J924" s="59"/>
      <c r="K924" s="39" t="s">
        <v>597</v>
      </c>
      <c r="L924" s="39" t="s">
        <v>597</v>
      </c>
      <c r="M924" s="39" t="s">
        <v>597</v>
      </c>
      <c r="N924" s="42" t="str">
        <f>'[2]IG Mapping Formula (7.1)'!H926</f>
        <v/>
      </c>
      <c r="O924" s="35"/>
      <c r="P924" s="60" t="str">
        <f>IF(K924 &lt;&gt;"",IF(AND(K924&lt;&gt;"2.10",AND(K924&lt;&gt;"7.10",AND(K924&lt;&gt;"15.10",AND(K924&lt;&gt;"16.10",K924&lt;&gt;"18.10")))),VLOOKUP(VALUE(K924),'[2]Controls v7 to v8'!$A$1:$I$165,2,FALSE),VLOOKUP(K924,'[2]Controls v7 to v8'!$A$1:$I$165,2,FALSE)),"")</f>
        <v/>
      </c>
      <c r="Q924" s="60" t="str">
        <f>IF(L924 &lt;&gt;"",IF(AND(L924&lt;&gt;"2.10",AND(L924&lt;&gt;"7.10",AND(L924&lt;&gt;"15.10",AND(L924&lt;&gt;"16.10",L924&lt;&gt;"18.10")))),VLOOKUP(VALUE(L924),'[2]Controls v7 to v8'!$A$1:$I$165,2,FALSE),VLOOKUP(L924,'[2]Controls v7 to v8'!$A$1:$I$165,2,FALSE)),"")</f>
        <v/>
      </c>
      <c r="R924" s="40" t="str">
        <f>IF(M924 &lt;&gt;"",IF(AND(M924&lt;&gt;"2.10",AND(M924&lt;&gt;"7.10",AND(M924&lt;&gt;"15.10",AND(M924&lt;&gt;"16.10",M924&lt;&gt;"18.10")))),VLOOKUP(VALUE(M924),'[2]Controls v7 to v8'!$A$1:$I$165,2,FALSE),VLOOKUP(M924,'[2]Controls v7 to v8'!$A$1:$I$165,2,FALSE)),"")</f>
        <v/>
      </c>
      <c r="S924" s="40" t="str">
        <f>'[2]IG Mapping Formula (8)'!H926</f>
        <v/>
      </c>
    </row>
    <row r="925" spans="1:19" ht="13" x14ac:dyDescent="0.15">
      <c r="A925" s="35"/>
      <c r="B925" s="35"/>
      <c r="C925" s="36"/>
      <c r="D925" s="36"/>
      <c r="E925" s="59"/>
      <c r="F925" s="59"/>
      <c r="G925" s="59"/>
      <c r="H925" s="59"/>
      <c r="I925" s="59"/>
      <c r="J925" s="59"/>
      <c r="K925" s="39" t="s">
        <v>597</v>
      </c>
      <c r="L925" s="39" t="s">
        <v>597</v>
      </c>
      <c r="M925" s="39" t="s">
        <v>597</v>
      </c>
      <c r="N925" s="46" t="str">
        <f>'[2]IG Mapping Formula (7.1)'!H927</f>
        <v/>
      </c>
      <c r="O925" s="35"/>
      <c r="P925" s="61" t="str">
        <f>IF(K925 &lt;&gt;"",IF(AND(K925&lt;&gt;"2.10",AND(K925&lt;&gt;"7.10",AND(K925&lt;&gt;"15.10",AND(K925&lt;&gt;"16.10",K925&lt;&gt;"18.10")))),VLOOKUP(VALUE(K925),'[2]Controls v7 to v8'!$A$1:$I$165,2,FALSE),VLOOKUP(K925,'[2]Controls v7 to v8'!$A$1:$I$165,2,FALSE)),"")</f>
        <v/>
      </c>
      <c r="Q925" s="61" t="str">
        <f>IF(L925 &lt;&gt;"",IF(AND(L925&lt;&gt;"2.10",AND(L925&lt;&gt;"7.10",AND(L925&lt;&gt;"15.10",AND(L925&lt;&gt;"16.10",L925&lt;&gt;"18.10")))),VLOOKUP(VALUE(L925),'[2]Controls v7 to v8'!$A$1:$I$165,2,FALSE),VLOOKUP(L925,'[2]Controls v7 to v8'!$A$1:$I$165,2,FALSE)),"")</f>
        <v/>
      </c>
      <c r="R925" s="44" t="str">
        <f>IF(M925 &lt;&gt;"",IF(AND(M925&lt;&gt;"2.10",AND(M925&lt;&gt;"7.10",AND(M925&lt;&gt;"15.10",AND(M925&lt;&gt;"16.10",M925&lt;&gt;"18.10")))),VLOOKUP(VALUE(M925),'[2]Controls v7 to v8'!$A$1:$I$165,2,FALSE),VLOOKUP(M925,'[2]Controls v7 to v8'!$A$1:$I$165,2,FALSE)),"")</f>
        <v/>
      </c>
      <c r="S925" s="44" t="str">
        <f>'[2]IG Mapping Formula (8)'!H927</f>
        <v/>
      </c>
    </row>
    <row r="926" spans="1:19" ht="13" x14ac:dyDescent="0.15">
      <c r="A926" s="35"/>
      <c r="B926" s="35"/>
      <c r="C926" s="36"/>
      <c r="D926" s="36"/>
      <c r="E926" s="59"/>
      <c r="F926" s="59"/>
      <c r="G926" s="59"/>
      <c r="H926" s="59"/>
      <c r="I926" s="59"/>
      <c r="J926" s="59"/>
      <c r="K926" s="39" t="s">
        <v>597</v>
      </c>
      <c r="L926" s="39" t="s">
        <v>597</v>
      </c>
      <c r="M926" s="39" t="s">
        <v>597</v>
      </c>
      <c r="N926" s="42" t="str">
        <f>'[2]IG Mapping Formula (7.1)'!H928</f>
        <v/>
      </c>
      <c r="O926" s="35"/>
      <c r="P926" s="60" t="str">
        <f>IF(K926 &lt;&gt;"",IF(AND(K926&lt;&gt;"2.10",AND(K926&lt;&gt;"7.10",AND(K926&lt;&gt;"15.10",AND(K926&lt;&gt;"16.10",K926&lt;&gt;"18.10")))),VLOOKUP(VALUE(K926),'[2]Controls v7 to v8'!$A$1:$I$165,2,FALSE),VLOOKUP(K926,'[2]Controls v7 to v8'!$A$1:$I$165,2,FALSE)),"")</f>
        <v/>
      </c>
      <c r="Q926" s="60" t="str">
        <f>IF(L926 &lt;&gt;"",IF(AND(L926&lt;&gt;"2.10",AND(L926&lt;&gt;"7.10",AND(L926&lt;&gt;"15.10",AND(L926&lt;&gt;"16.10",L926&lt;&gt;"18.10")))),VLOOKUP(VALUE(L926),'[2]Controls v7 to v8'!$A$1:$I$165,2,FALSE),VLOOKUP(L926,'[2]Controls v7 to v8'!$A$1:$I$165,2,FALSE)),"")</f>
        <v/>
      </c>
      <c r="R926" s="40" t="str">
        <f>IF(M926 &lt;&gt;"",IF(AND(M926&lt;&gt;"2.10",AND(M926&lt;&gt;"7.10",AND(M926&lt;&gt;"15.10",AND(M926&lt;&gt;"16.10",M926&lt;&gt;"18.10")))),VLOOKUP(VALUE(M926),'[2]Controls v7 to v8'!$A$1:$I$165,2,FALSE),VLOOKUP(M926,'[2]Controls v7 to v8'!$A$1:$I$165,2,FALSE)),"")</f>
        <v/>
      </c>
      <c r="S926" s="40" t="str">
        <f>'[2]IG Mapping Formula (8)'!H928</f>
        <v/>
      </c>
    </row>
    <row r="927" spans="1:19" ht="13" x14ac:dyDescent="0.15">
      <c r="A927" s="35"/>
      <c r="B927" s="35"/>
      <c r="C927" s="36"/>
      <c r="D927" s="36"/>
      <c r="E927" s="59"/>
      <c r="F927" s="59"/>
      <c r="G927" s="59"/>
      <c r="H927" s="59"/>
      <c r="I927" s="59"/>
      <c r="J927" s="59"/>
      <c r="K927" s="39" t="s">
        <v>597</v>
      </c>
      <c r="L927" s="39" t="s">
        <v>597</v>
      </c>
      <c r="M927" s="39" t="s">
        <v>597</v>
      </c>
      <c r="N927" s="46" t="str">
        <f>'[2]IG Mapping Formula (7.1)'!H929</f>
        <v/>
      </c>
      <c r="O927" s="35"/>
      <c r="P927" s="61" t="str">
        <f>IF(K927 &lt;&gt;"",IF(AND(K927&lt;&gt;"2.10",AND(K927&lt;&gt;"7.10",AND(K927&lt;&gt;"15.10",AND(K927&lt;&gt;"16.10",K927&lt;&gt;"18.10")))),VLOOKUP(VALUE(K927),'[2]Controls v7 to v8'!$A$1:$I$165,2,FALSE),VLOOKUP(K927,'[2]Controls v7 to v8'!$A$1:$I$165,2,FALSE)),"")</f>
        <v/>
      </c>
      <c r="Q927" s="61" t="str">
        <f>IF(L927 &lt;&gt;"",IF(AND(L927&lt;&gt;"2.10",AND(L927&lt;&gt;"7.10",AND(L927&lt;&gt;"15.10",AND(L927&lt;&gt;"16.10",L927&lt;&gt;"18.10")))),VLOOKUP(VALUE(L927),'[2]Controls v7 to v8'!$A$1:$I$165,2,FALSE),VLOOKUP(L927,'[2]Controls v7 to v8'!$A$1:$I$165,2,FALSE)),"")</f>
        <v/>
      </c>
      <c r="R927" s="44" t="str">
        <f>IF(M927 &lt;&gt;"",IF(AND(M927&lt;&gt;"2.10",AND(M927&lt;&gt;"7.10",AND(M927&lt;&gt;"15.10",AND(M927&lt;&gt;"16.10",M927&lt;&gt;"18.10")))),VLOOKUP(VALUE(M927),'[2]Controls v7 to v8'!$A$1:$I$165,2,FALSE),VLOOKUP(M927,'[2]Controls v7 to v8'!$A$1:$I$165,2,FALSE)),"")</f>
        <v/>
      </c>
      <c r="S927" s="44" t="str">
        <f>'[2]IG Mapping Formula (8)'!H929</f>
        <v/>
      </c>
    </row>
    <row r="928" spans="1:19" ht="13" x14ac:dyDescent="0.15">
      <c r="A928" s="35"/>
      <c r="B928" s="35"/>
      <c r="C928" s="36"/>
      <c r="D928" s="36"/>
      <c r="E928" s="59"/>
      <c r="F928" s="59"/>
      <c r="G928" s="59"/>
      <c r="H928" s="59"/>
      <c r="I928" s="59"/>
      <c r="J928" s="59"/>
      <c r="K928" s="39" t="s">
        <v>597</v>
      </c>
      <c r="L928" s="39" t="s">
        <v>597</v>
      </c>
      <c r="M928" s="39" t="s">
        <v>597</v>
      </c>
      <c r="N928" s="42" t="str">
        <f>'[2]IG Mapping Formula (7.1)'!H930</f>
        <v/>
      </c>
      <c r="O928" s="35"/>
      <c r="P928" s="60" t="str">
        <f>IF(K928 &lt;&gt;"",IF(AND(K928&lt;&gt;"2.10",AND(K928&lt;&gt;"7.10",AND(K928&lt;&gt;"15.10",AND(K928&lt;&gt;"16.10",K928&lt;&gt;"18.10")))),VLOOKUP(VALUE(K928),'[2]Controls v7 to v8'!$A$1:$I$165,2,FALSE),VLOOKUP(K928,'[2]Controls v7 to v8'!$A$1:$I$165,2,FALSE)),"")</f>
        <v/>
      </c>
      <c r="Q928" s="60" t="str">
        <f>IF(L928 &lt;&gt;"",IF(AND(L928&lt;&gt;"2.10",AND(L928&lt;&gt;"7.10",AND(L928&lt;&gt;"15.10",AND(L928&lt;&gt;"16.10",L928&lt;&gt;"18.10")))),VLOOKUP(VALUE(L928),'[2]Controls v7 to v8'!$A$1:$I$165,2,FALSE),VLOOKUP(L928,'[2]Controls v7 to v8'!$A$1:$I$165,2,FALSE)),"")</f>
        <v/>
      </c>
      <c r="R928" s="40" t="str">
        <f>IF(M928 &lt;&gt;"",IF(AND(M928&lt;&gt;"2.10",AND(M928&lt;&gt;"7.10",AND(M928&lt;&gt;"15.10",AND(M928&lt;&gt;"16.10",M928&lt;&gt;"18.10")))),VLOOKUP(VALUE(M928),'[2]Controls v7 to v8'!$A$1:$I$165,2,FALSE),VLOOKUP(M928,'[2]Controls v7 to v8'!$A$1:$I$165,2,FALSE)),"")</f>
        <v/>
      </c>
      <c r="S928" s="40" t="str">
        <f>'[2]IG Mapping Formula (8)'!H930</f>
        <v/>
      </c>
    </row>
    <row r="929" spans="1:19" ht="13" x14ac:dyDescent="0.15">
      <c r="A929" s="35"/>
      <c r="B929" s="35"/>
      <c r="C929" s="36"/>
      <c r="D929" s="36"/>
      <c r="E929" s="59"/>
      <c r="F929" s="59"/>
      <c r="G929" s="59"/>
      <c r="H929" s="59"/>
      <c r="I929" s="59"/>
      <c r="J929" s="59"/>
      <c r="K929" s="39" t="s">
        <v>597</v>
      </c>
      <c r="L929" s="39" t="s">
        <v>597</v>
      </c>
      <c r="M929" s="39" t="s">
        <v>597</v>
      </c>
      <c r="N929" s="46" t="str">
        <f>'[2]IG Mapping Formula (7.1)'!H931</f>
        <v/>
      </c>
      <c r="O929" s="35"/>
      <c r="P929" s="61" t="str">
        <f>IF(K929 &lt;&gt;"",IF(AND(K929&lt;&gt;"2.10",AND(K929&lt;&gt;"7.10",AND(K929&lt;&gt;"15.10",AND(K929&lt;&gt;"16.10",K929&lt;&gt;"18.10")))),VLOOKUP(VALUE(K929),'[2]Controls v7 to v8'!$A$1:$I$165,2,FALSE),VLOOKUP(K929,'[2]Controls v7 to v8'!$A$1:$I$165,2,FALSE)),"")</f>
        <v/>
      </c>
      <c r="Q929" s="61" t="str">
        <f>IF(L929 &lt;&gt;"",IF(AND(L929&lt;&gt;"2.10",AND(L929&lt;&gt;"7.10",AND(L929&lt;&gt;"15.10",AND(L929&lt;&gt;"16.10",L929&lt;&gt;"18.10")))),VLOOKUP(VALUE(L929),'[2]Controls v7 to v8'!$A$1:$I$165,2,FALSE),VLOOKUP(L929,'[2]Controls v7 to v8'!$A$1:$I$165,2,FALSE)),"")</f>
        <v/>
      </c>
      <c r="R929" s="44" t="str">
        <f>IF(M929 &lt;&gt;"",IF(AND(M929&lt;&gt;"2.10",AND(M929&lt;&gt;"7.10",AND(M929&lt;&gt;"15.10",AND(M929&lt;&gt;"16.10",M929&lt;&gt;"18.10")))),VLOOKUP(VALUE(M929),'[2]Controls v7 to v8'!$A$1:$I$165,2,FALSE),VLOOKUP(M929,'[2]Controls v7 to v8'!$A$1:$I$165,2,FALSE)),"")</f>
        <v/>
      </c>
      <c r="S929" s="44" t="str">
        <f>'[2]IG Mapping Formula (8)'!H931</f>
        <v/>
      </c>
    </row>
    <row r="930" spans="1:19" ht="13" x14ac:dyDescent="0.15">
      <c r="A930" s="35"/>
      <c r="B930" s="35"/>
      <c r="C930" s="36"/>
      <c r="D930" s="36"/>
      <c r="E930" s="59"/>
      <c r="F930" s="59"/>
      <c r="G930" s="59"/>
      <c r="H930" s="59"/>
      <c r="I930" s="59"/>
      <c r="J930" s="59"/>
      <c r="K930" s="39" t="s">
        <v>597</v>
      </c>
      <c r="L930" s="39" t="s">
        <v>597</v>
      </c>
      <c r="M930" s="39" t="s">
        <v>597</v>
      </c>
      <c r="N930" s="42" t="str">
        <f>'[2]IG Mapping Formula (7.1)'!H932</f>
        <v/>
      </c>
      <c r="O930" s="35"/>
      <c r="P930" s="60" t="str">
        <f>IF(K930 &lt;&gt;"",IF(AND(K930&lt;&gt;"2.10",AND(K930&lt;&gt;"7.10",AND(K930&lt;&gt;"15.10",AND(K930&lt;&gt;"16.10",K930&lt;&gt;"18.10")))),VLOOKUP(VALUE(K930),'[2]Controls v7 to v8'!$A$1:$I$165,2,FALSE),VLOOKUP(K930,'[2]Controls v7 to v8'!$A$1:$I$165,2,FALSE)),"")</f>
        <v/>
      </c>
      <c r="Q930" s="60" t="str">
        <f>IF(L930 &lt;&gt;"",IF(AND(L930&lt;&gt;"2.10",AND(L930&lt;&gt;"7.10",AND(L930&lt;&gt;"15.10",AND(L930&lt;&gt;"16.10",L930&lt;&gt;"18.10")))),VLOOKUP(VALUE(L930),'[2]Controls v7 to v8'!$A$1:$I$165,2,FALSE),VLOOKUP(L930,'[2]Controls v7 to v8'!$A$1:$I$165,2,FALSE)),"")</f>
        <v/>
      </c>
      <c r="R930" s="40" t="str">
        <f>IF(M930 &lt;&gt;"",IF(AND(M930&lt;&gt;"2.10",AND(M930&lt;&gt;"7.10",AND(M930&lt;&gt;"15.10",AND(M930&lt;&gt;"16.10",M930&lt;&gt;"18.10")))),VLOOKUP(VALUE(M930),'[2]Controls v7 to v8'!$A$1:$I$165,2,FALSE),VLOOKUP(M930,'[2]Controls v7 to v8'!$A$1:$I$165,2,FALSE)),"")</f>
        <v/>
      </c>
      <c r="S930" s="40" t="str">
        <f>'[2]IG Mapping Formula (8)'!H932</f>
        <v/>
      </c>
    </row>
    <row r="931" spans="1:19" ht="13" x14ac:dyDescent="0.15">
      <c r="A931" s="35"/>
      <c r="B931" s="35"/>
      <c r="C931" s="36"/>
      <c r="D931" s="36"/>
      <c r="E931" s="59"/>
      <c r="F931" s="59"/>
      <c r="G931" s="59"/>
      <c r="H931" s="59"/>
      <c r="I931" s="59"/>
      <c r="J931" s="59"/>
      <c r="K931" s="39" t="s">
        <v>597</v>
      </c>
      <c r="L931" s="39" t="s">
        <v>597</v>
      </c>
      <c r="M931" s="39" t="s">
        <v>597</v>
      </c>
      <c r="N931" s="46" t="str">
        <f>'[2]IG Mapping Formula (7.1)'!H933</f>
        <v/>
      </c>
      <c r="O931" s="35"/>
      <c r="P931" s="61" t="str">
        <f>IF(K931 &lt;&gt;"",IF(AND(K931&lt;&gt;"2.10",AND(K931&lt;&gt;"7.10",AND(K931&lt;&gt;"15.10",AND(K931&lt;&gt;"16.10",K931&lt;&gt;"18.10")))),VLOOKUP(VALUE(K931),'[2]Controls v7 to v8'!$A$1:$I$165,2,FALSE),VLOOKUP(K931,'[2]Controls v7 to v8'!$A$1:$I$165,2,FALSE)),"")</f>
        <v/>
      </c>
      <c r="Q931" s="61" t="str">
        <f>IF(L931 &lt;&gt;"",IF(AND(L931&lt;&gt;"2.10",AND(L931&lt;&gt;"7.10",AND(L931&lt;&gt;"15.10",AND(L931&lt;&gt;"16.10",L931&lt;&gt;"18.10")))),VLOOKUP(VALUE(L931),'[2]Controls v7 to v8'!$A$1:$I$165,2,FALSE),VLOOKUP(L931,'[2]Controls v7 to v8'!$A$1:$I$165,2,FALSE)),"")</f>
        <v/>
      </c>
      <c r="R931" s="44" t="str">
        <f>IF(M931 &lt;&gt;"",IF(AND(M931&lt;&gt;"2.10",AND(M931&lt;&gt;"7.10",AND(M931&lt;&gt;"15.10",AND(M931&lt;&gt;"16.10",M931&lt;&gt;"18.10")))),VLOOKUP(VALUE(M931),'[2]Controls v7 to v8'!$A$1:$I$165,2,FALSE),VLOOKUP(M931,'[2]Controls v7 to v8'!$A$1:$I$165,2,FALSE)),"")</f>
        <v/>
      </c>
      <c r="S931" s="44" t="str">
        <f>'[2]IG Mapping Formula (8)'!H933</f>
        <v/>
      </c>
    </row>
    <row r="932" spans="1:19" ht="13" x14ac:dyDescent="0.15">
      <c r="A932" s="35"/>
      <c r="B932" s="35"/>
      <c r="C932" s="36"/>
      <c r="D932" s="36"/>
      <c r="E932" s="59"/>
      <c r="F932" s="59"/>
      <c r="G932" s="59"/>
      <c r="H932" s="59"/>
      <c r="I932" s="59"/>
      <c r="J932" s="59"/>
      <c r="K932" s="39" t="s">
        <v>597</v>
      </c>
      <c r="L932" s="39" t="s">
        <v>597</v>
      </c>
      <c r="M932" s="39" t="s">
        <v>597</v>
      </c>
      <c r="N932" s="42" t="str">
        <f>'[2]IG Mapping Formula (7.1)'!H934</f>
        <v/>
      </c>
      <c r="O932" s="35"/>
      <c r="P932" s="60" t="str">
        <f>IF(K932 &lt;&gt;"",IF(AND(K932&lt;&gt;"2.10",AND(K932&lt;&gt;"7.10",AND(K932&lt;&gt;"15.10",AND(K932&lt;&gt;"16.10",K932&lt;&gt;"18.10")))),VLOOKUP(VALUE(K932),'[2]Controls v7 to v8'!$A$1:$I$165,2,FALSE),VLOOKUP(K932,'[2]Controls v7 to v8'!$A$1:$I$165,2,FALSE)),"")</f>
        <v/>
      </c>
      <c r="Q932" s="60" t="str">
        <f>IF(L932 &lt;&gt;"",IF(AND(L932&lt;&gt;"2.10",AND(L932&lt;&gt;"7.10",AND(L932&lt;&gt;"15.10",AND(L932&lt;&gt;"16.10",L932&lt;&gt;"18.10")))),VLOOKUP(VALUE(L932),'[2]Controls v7 to v8'!$A$1:$I$165,2,FALSE),VLOOKUP(L932,'[2]Controls v7 to v8'!$A$1:$I$165,2,FALSE)),"")</f>
        <v/>
      </c>
      <c r="R932" s="40" t="str">
        <f>IF(M932 &lt;&gt;"",IF(AND(M932&lt;&gt;"2.10",AND(M932&lt;&gt;"7.10",AND(M932&lt;&gt;"15.10",AND(M932&lt;&gt;"16.10",M932&lt;&gt;"18.10")))),VLOOKUP(VALUE(M932),'[2]Controls v7 to v8'!$A$1:$I$165,2,FALSE),VLOOKUP(M932,'[2]Controls v7 to v8'!$A$1:$I$165,2,FALSE)),"")</f>
        <v/>
      </c>
      <c r="S932" s="40" t="str">
        <f>'[2]IG Mapping Formula (8)'!H934</f>
        <v/>
      </c>
    </row>
    <row r="933" spans="1:19" ht="13" x14ac:dyDescent="0.15">
      <c r="A933" s="35"/>
      <c r="B933" s="35"/>
      <c r="C933" s="36"/>
      <c r="D933" s="36"/>
      <c r="E933" s="59"/>
      <c r="F933" s="59"/>
      <c r="G933" s="59"/>
      <c r="H933" s="59"/>
      <c r="I933" s="59"/>
      <c r="J933" s="59"/>
      <c r="K933" s="39" t="s">
        <v>597</v>
      </c>
      <c r="L933" s="39" t="s">
        <v>597</v>
      </c>
      <c r="M933" s="39" t="s">
        <v>597</v>
      </c>
      <c r="N933" s="46" t="str">
        <f>'[2]IG Mapping Formula (7.1)'!H935</f>
        <v/>
      </c>
      <c r="O933" s="35"/>
      <c r="P933" s="61" t="str">
        <f>IF(K933 &lt;&gt;"",IF(AND(K933&lt;&gt;"2.10",AND(K933&lt;&gt;"7.10",AND(K933&lt;&gt;"15.10",AND(K933&lt;&gt;"16.10",K933&lt;&gt;"18.10")))),VLOOKUP(VALUE(K933),'[2]Controls v7 to v8'!$A$1:$I$165,2,FALSE),VLOOKUP(K933,'[2]Controls v7 to v8'!$A$1:$I$165,2,FALSE)),"")</f>
        <v/>
      </c>
      <c r="Q933" s="61" t="str">
        <f>IF(L933 &lt;&gt;"",IF(AND(L933&lt;&gt;"2.10",AND(L933&lt;&gt;"7.10",AND(L933&lt;&gt;"15.10",AND(L933&lt;&gt;"16.10",L933&lt;&gt;"18.10")))),VLOOKUP(VALUE(L933),'[2]Controls v7 to v8'!$A$1:$I$165,2,FALSE),VLOOKUP(L933,'[2]Controls v7 to v8'!$A$1:$I$165,2,FALSE)),"")</f>
        <v/>
      </c>
      <c r="R933" s="44" t="str">
        <f>IF(M933 &lt;&gt;"",IF(AND(M933&lt;&gt;"2.10",AND(M933&lt;&gt;"7.10",AND(M933&lt;&gt;"15.10",AND(M933&lt;&gt;"16.10",M933&lt;&gt;"18.10")))),VLOOKUP(VALUE(M933),'[2]Controls v7 to v8'!$A$1:$I$165,2,FALSE),VLOOKUP(M933,'[2]Controls v7 to v8'!$A$1:$I$165,2,FALSE)),"")</f>
        <v/>
      </c>
      <c r="S933" s="44" t="str">
        <f>'[2]IG Mapping Formula (8)'!H935</f>
        <v/>
      </c>
    </row>
    <row r="934" spans="1:19" ht="13" x14ac:dyDescent="0.15">
      <c r="A934" s="35"/>
      <c r="B934" s="35"/>
      <c r="C934" s="36"/>
      <c r="D934" s="36"/>
      <c r="E934" s="59"/>
      <c r="F934" s="59"/>
      <c r="G934" s="59"/>
      <c r="H934" s="59"/>
      <c r="I934" s="59"/>
      <c r="J934" s="59"/>
      <c r="K934" s="39" t="s">
        <v>597</v>
      </c>
      <c r="L934" s="39" t="s">
        <v>597</v>
      </c>
      <c r="M934" s="39" t="s">
        <v>597</v>
      </c>
      <c r="N934" s="42" t="str">
        <f>'[2]IG Mapping Formula (7.1)'!H936</f>
        <v/>
      </c>
      <c r="O934" s="35"/>
      <c r="P934" s="60" t="str">
        <f>IF(K934 &lt;&gt;"",IF(AND(K934&lt;&gt;"2.10",AND(K934&lt;&gt;"7.10",AND(K934&lt;&gt;"15.10",AND(K934&lt;&gt;"16.10",K934&lt;&gt;"18.10")))),VLOOKUP(VALUE(K934),'[2]Controls v7 to v8'!$A$1:$I$165,2,FALSE),VLOOKUP(K934,'[2]Controls v7 to v8'!$A$1:$I$165,2,FALSE)),"")</f>
        <v/>
      </c>
      <c r="Q934" s="60" t="str">
        <f>IF(L934 &lt;&gt;"",IF(AND(L934&lt;&gt;"2.10",AND(L934&lt;&gt;"7.10",AND(L934&lt;&gt;"15.10",AND(L934&lt;&gt;"16.10",L934&lt;&gt;"18.10")))),VLOOKUP(VALUE(L934),'[2]Controls v7 to v8'!$A$1:$I$165,2,FALSE),VLOOKUP(L934,'[2]Controls v7 to v8'!$A$1:$I$165,2,FALSE)),"")</f>
        <v/>
      </c>
      <c r="R934" s="40" t="str">
        <f>IF(M934 &lt;&gt;"",IF(AND(M934&lt;&gt;"2.10",AND(M934&lt;&gt;"7.10",AND(M934&lt;&gt;"15.10",AND(M934&lt;&gt;"16.10",M934&lt;&gt;"18.10")))),VLOOKUP(VALUE(M934),'[2]Controls v7 to v8'!$A$1:$I$165,2,FALSE),VLOOKUP(M934,'[2]Controls v7 to v8'!$A$1:$I$165,2,FALSE)),"")</f>
        <v/>
      </c>
      <c r="S934" s="40" t="str">
        <f>'[2]IG Mapping Formula (8)'!H936</f>
        <v/>
      </c>
    </row>
    <row r="935" spans="1:19" ht="13" x14ac:dyDescent="0.15">
      <c r="A935" s="35"/>
      <c r="B935" s="35"/>
      <c r="C935" s="36"/>
      <c r="D935" s="36"/>
      <c r="E935" s="59"/>
      <c r="F935" s="59"/>
      <c r="G935" s="59"/>
      <c r="H935" s="59"/>
      <c r="I935" s="59"/>
      <c r="J935" s="59"/>
      <c r="K935" s="39" t="s">
        <v>597</v>
      </c>
      <c r="L935" s="39" t="s">
        <v>597</v>
      </c>
      <c r="M935" s="39" t="s">
        <v>597</v>
      </c>
      <c r="N935" s="46" t="str">
        <f>'[2]IG Mapping Formula (7.1)'!H937</f>
        <v/>
      </c>
      <c r="O935" s="35"/>
      <c r="P935" s="61" t="str">
        <f>IF(K935 &lt;&gt;"",IF(AND(K935&lt;&gt;"2.10",AND(K935&lt;&gt;"7.10",AND(K935&lt;&gt;"15.10",AND(K935&lt;&gt;"16.10",K935&lt;&gt;"18.10")))),VLOOKUP(VALUE(K935),'[2]Controls v7 to v8'!$A$1:$I$165,2,FALSE),VLOOKUP(K935,'[2]Controls v7 to v8'!$A$1:$I$165,2,FALSE)),"")</f>
        <v/>
      </c>
      <c r="Q935" s="61" t="str">
        <f>IF(L935 &lt;&gt;"",IF(AND(L935&lt;&gt;"2.10",AND(L935&lt;&gt;"7.10",AND(L935&lt;&gt;"15.10",AND(L935&lt;&gt;"16.10",L935&lt;&gt;"18.10")))),VLOOKUP(VALUE(L935),'[2]Controls v7 to v8'!$A$1:$I$165,2,FALSE),VLOOKUP(L935,'[2]Controls v7 to v8'!$A$1:$I$165,2,FALSE)),"")</f>
        <v/>
      </c>
      <c r="R935" s="44" t="str">
        <f>IF(M935 &lt;&gt;"",IF(AND(M935&lt;&gt;"2.10",AND(M935&lt;&gt;"7.10",AND(M935&lt;&gt;"15.10",AND(M935&lt;&gt;"16.10",M935&lt;&gt;"18.10")))),VLOOKUP(VALUE(M935),'[2]Controls v7 to v8'!$A$1:$I$165,2,FALSE),VLOOKUP(M935,'[2]Controls v7 to v8'!$A$1:$I$165,2,FALSE)),"")</f>
        <v/>
      </c>
      <c r="S935" s="44" t="str">
        <f>'[2]IG Mapping Formula (8)'!H937</f>
        <v/>
      </c>
    </row>
    <row r="936" spans="1:19" ht="13" x14ac:dyDescent="0.15">
      <c r="A936" s="35"/>
      <c r="B936" s="35"/>
      <c r="C936" s="36"/>
      <c r="D936" s="36"/>
      <c r="E936" s="59"/>
      <c r="F936" s="59"/>
      <c r="G936" s="59"/>
      <c r="H936" s="59"/>
      <c r="I936" s="59"/>
      <c r="J936" s="59"/>
      <c r="K936" s="39" t="s">
        <v>597</v>
      </c>
      <c r="L936" s="39" t="s">
        <v>597</v>
      </c>
      <c r="M936" s="39" t="s">
        <v>597</v>
      </c>
      <c r="N936" s="42" t="str">
        <f>'[2]IG Mapping Formula (7.1)'!H938</f>
        <v/>
      </c>
      <c r="O936" s="35"/>
      <c r="P936" s="60" t="str">
        <f>IF(K936 &lt;&gt;"",IF(AND(K936&lt;&gt;"2.10",AND(K936&lt;&gt;"7.10",AND(K936&lt;&gt;"15.10",AND(K936&lt;&gt;"16.10",K936&lt;&gt;"18.10")))),VLOOKUP(VALUE(K936),'[2]Controls v7 to v8'!$A$1:$I$165,2,FALSE),VLOOKUP(K936,'[2]Controls v7 to v8'!$A$1:$I$165,2,FALSE)),"")</f>
        <v/>
      </c>
      <c r="Q936" s="60" t="str">
        <f>IF(L936 &lt;&gt;"",IF(AND(L936&lt;&gt;"2.10",AND(L936&lt;&gt;"7.10",AND(L936&lt;&gt;"15.10",AND(L936&lt;&gt;"16.10",L936&lt;&gt;"18.10")))),VLOOKUP(VALUE(L936),'[2]Controls v7 to v8'!$A$1:$I$165,2,FALSE),VLOOKUP(L936,'[2]Controls v7 to v8'!$A$1:$I$165,2,FALSE)),"")</f>
        <v/>
      </c>
      <c r="R936" s="40" t="str">
        <f>IF(M936 &lt;&gt;"",IF(AND(M936&lt;&gt;"2.10",AND(M936&lt;&gt;"7.10",AND(M936&lt;&gt;"15.10",AND(M936&lt;&gt;"16.10",M936&lt;&gt;"18.10")))),VLOOKUP(VALUE(M936),'[2]Controls v7 to v8'!$A$1:$I$165,2,FALSE),VLOOKUP(M936,'[2]Controls v7 to v8'!$A$1:$I$165,2,FALSE)),"")</f>
        <v/>
      </c>
      <c r="S936" s="40" t="str">
        <f>'[2]IG Mapping Formula (8)'!H938</f>
        <v/>
      </c>
    </row>
    <row r="937" spans="1:19" ht="13" x14ac:dyDescent="0.15">
      <c r="A937" s="35"/>
      <c r="B937" s="35"/>
      <c r="C937" s="36"/>
      <c r="D937" s="36"/>
      <c r="E937" s="59"/>
      <c r="F937" s="59"/>
      <c r="G937" s="59"/>
      <c r="H937" s="59"/>
      <c r="I937" s="59"/>
      <c r="J937" s="59"/>
      <c r="K937" s="39" t="s">
        <v>597</v>
      </c>
      <c r="L937" s="39" t="s">
        <v>597</v>
      </c>
      <c r="M937" s="39" t="s">
        <v>597</v>
      </c>
      <c r="N937" s="46" t="str">
        <f>'[2]IG Mapping Formula (7.1)'!H939</f>
        <v/>
      </c>
      <c r="O937" s="35"/>
      <c r="P937" s="61" t="str">
        <f>IF(K937 &lt;&gt;"",IF(AND(K937&lt;&gt;"2.10",AND(K937&lt;&gt;"7.10",AND(K937&lt;&gt;"15.10",AND(K937&lt;&gt;"16.10",K937&lt;&gt;"18.10")))),VLOOKUP(VALUE(K937),'[2]Controls v7 to v8'!$A$1:$I$165,2,FALSE),VLOOKUP(K937,'[2]Controls v7 to v8'!$A$1:$I$165,2,FALSE)),"")</f>
        <v/>
      </c>
      <c r="Q937" s="61" t="str">
        <f>IF(L937 &lt;&gt;"",IF(AND(L937&lt;&gt;"2.10",AND(L937&lt;&gt;"7.10",AND(L937&lt;&gt;"15.10",AND(L937&lt;&gt;"16.10",L937&lt;&gt;"18.10")))),VLOOKUP(VALUE(L937),'[2]Controls v7 to v8'!$A$1:$I$165,2,FALSE),VLOOKUP(L937,'[2]Controls v7 to v8'!$A$1:$I$165,2,FALSE)),"")</f>
        <v/>
      </c>
      <c r="R937" s="44" t="str">
        <f>IF(M937 &lt;&gt;"",IF(AND(M937&lt;&gt;"2.10",AND(M937&lt;&gt;"7.10",AND(M937&lt;&gt;"15.10",AND(M937&lt;&gt;"16.10",M937&lt;&gt;"18.10")))),VLOOKUP(VALUE(M937),'[2]Controls v7 to v8'!$A$1:$I$165,2,FALSE),VLOOKUP(M937,'[2]Controls v7 to v8'!$A$1:$I$165,2,FALSE)),"")</f>
        <v/>
      </c>
      <c r="S937" s="44" t="str">
        <f>'[2]IG Mapping Formula (8)'!H939</f>
        <v/>
      </c>
    </row>
    <row r="938" spans="1:19" ht="13" x14ac:dyDescent="0.15">
      <c r="A938" s="35"/>
      <c r="B938" s="35"/>
      <c r="C938" s="36"/>
      <c r="D938" s="36"/>
      <c r="E938" s="59"/>
      <c r="F938" s="59"/>
      <c r="G938" s="59"/>
      <c r="H938" s="59"/>
      <c r="I938" s="59"/>
      <c r="J938" s="59"/>
      <c r="K938" s="39" t="s">
        <v>597</v>
      </c>
      <c r="L938" s="39" t="s">
        <v>597</v>
      </c>
      <c r="M938" s="39" t="s">
        <v>597</v>
      </c>
      <c r="N938" s="42" t="str">
        <f>'[2]IG Mapping Formula (7.1)'!H940</f>
        <v/>
      </c>
      <c r="O938" s="35"/>
      <c r="P938" s="60" t="str">
        <f>IF(K938 &lt;&gt;"",IF(AND(K938&lt;&gt;"2.10",AND(K938&lt;&gt;"7.10",AND(K938&lt;&gt;"15.10",AND(K938&lt;&gt;"16.10",K938&lt;&gt;"18.10")))),VLOOKUP(VALUE(K938),'[2]Controls v7 to v8'!$A$1:$I$165,2,FALSE),VLOOKUP(K938,'[2]Controls v7 to v8'!$A$1:$I$165,2,FALSE)),"")</f>
        <v/>
      </c>
      <c r="Q938" s="60" t="str">
        <f>IF(L938 &lt;&gt;"",IF(AND(L938&lt;&gt;"2.10",AND(L938&lt;&gt;"7.10",AND(L938&lt;&gt;"15.10",AND(L938&lt;&gt;"16.10",L938&lt;&gt;"18.10")))),VLOOKUP(VALUE(L938),'[2]Controls v7 to v8'!$A$1:$I$165,2,FALSE),VLOOKUP(L938,'[2]Controls v7 to v8'!$A$1:$I$165,2,FALSE)),"")</f>
        <v/>
      </c>
      <c r="R938" s="40" t="str">
        <f>IF(M938 &lt;&gt;"",IF(AND(M938&lt;&gt;"2.10",AND(M938&lt;&gt;"7.10",AND(M938&lt;&gt;"15.10",AND(M938&lt;&gt;"16.10",M938&lt;&gt;"18.10")))),VLOOKUP(VALUE(M938),'[2]Controls v7 to v8'!$A$1:$I$165,2,FALSE),VLOOKUP(M938,'[2]Controls v7 to v8'!$A$1:$I$165,2,FALSE)),"")</f>
        <v/>
      </c>
      <c r="S938" s="40" t="str">
        <f>'[2]IG Mapping Formula (8)'!H940</f>
        <v/>
      </c>
    </row>
    <row r="939" spans="1:19" ht="13" x14ac:dyDescent="0.15">
      <c r="A939" s="35"/>
      <c r="B939" s="35"/>
      <c r="C939" s="36"/>
      <c r="D939" s="36"/>
      <c r="E939" s="59"/>
      <c r="F939" s="59"/>
      <c r="G939" s="59"/>
      <c r="H939" s="59"/>
      <c r="I939" s="59"/>
      <c r="J939" s="59"/>
      <c r="K939" s="39" t="s">
        <v>597</v>
      </c>
      <c r="L939" s="39" t="s">
        <v>597</v>
      </c>
      <c r="M939" s="39" t="s">
        <v>597</v>
      </c>
      <c r="N939" s="46" t="str">
        <f>'[2]IG Mapping Formula (7.1)'!H941</f>
        <v/>
      </c>
      <c r="O939" s="35"/>
      <c r="P939" s="61" t="str">
        <f>IF(K939 &lt;&gt;"",IF(AND(K939&lt;&gt;"2.10",AND(K939&lt;&gt;"7.10",AND(K939&lt;&gt;"15.10",AND(K939&lt;&gt;"16.10",K939&lt;&gt;"18.10")))),VLOOKUP(VALUE(K939),'[2]Controls v7 to v8'!$A$1:$I$165,2,FALSE),VLOOKUP(K939,'[2]Controls v7 to v8'!$A$1:$I$165,2,FALSE)),"")</f>
        <v/>
      </c>
      <c r="Q939" s="61" t="str">
        <f>IF(L939 &lt;&gt;"",IF(AND(L939&lt;&gt;"2.10",AND(L939&lt;&gt;"7.10",AND(L939&lt;&gt;"15.10",AND(L939&lt;&gt;"16.10",L939&lt;&gt;"18.10")))),VLOOKUP(VALUE(L939),'[2]Controls v7 to v8'!$A$1:$I$165,2,FALSE),VLOOKUP(L939,'[2]Controls v7 to v8'!$A$1:$I$165,2,FALSE)),"")</f>
        <v/>
      </c>
      <c r="R939" s="44" t="str">
        <f>IF(M939 &lt;&gt;"",IF(AND(M939&lt;&gt;"2.10",AND(M939&lt;&gt;"7.10",AND(M939&lt;&gt;"15.10",AND(M939&lt;&gt;"16.10",M939&lt;&gt;"18.10")))),VLOOKUP(VALUE(M939),'[2]Controls v7 to v8'!$A$1:$I$165,2,FALSE),VLOOKUP(M939,'[2]Controls v7 to v8'!$A$1:$I$165,2,FALSE)),"")</f>
        <v/>
      </c>
      <c r="S939" s="44" t="str">
        <f>'[2]IG Mapping Formula (8)'!H941</f>
        <v/>
      </c>
    </row>
    <row r="940" spans="1:19" ht="13" x14ac:dyDescent="0.15">
      <c r="A940" s="35"/>
      <c r="B940" s="35"/>
      <c r="C940" s="36"/>
      <c r="D940" s="36"/>
      <c r="E940" s="59"/>
      <c r="F940" s="59"/>
      <c r="G940" s="59"/>
      <c r="H940" s="59"/>
      <c r="I940" s="59"/>
      <c r="J940" s="59"/>
      <c r="K940" s="39" t="s">
        <v>597</v>
      </c>
      <c r="L940" s="39" t="s">
        <v>597</v>
      </c>
      <c r="M940" s="39" t="s">
        <v>597</v>
      </c>
      <c r="N940" s="42" t="str">
        <f>'[2]IG Mapping Formula (7.1)'!H942</f>
        <v/>
      </c>
      <c r="O940" s="35"/>
      <c r="P940" s="60" t="str">
        <f>IF(K940 &lt;&gt;"",IF(AND(K940&lt;&gt;"2.10",AND(K940&lt;&gt;"7.10",AND(K940&lt;&gt;"15.10",AND(K940&lt;&gt;"16.10",K940&lt;&gt;"18.10")))),VLOOKUP(VALUE(K940),'[2]Controls v7 to v8'!$A$1:$I$165,2,FALSE),VLOOKUP(K940,'[2]Controls v7 to v8'!$A$1:$I$165,2,FALSE)),"")</f>
        <v/>
      </c>
      <c r="Q940" s="60" t="str">
        <f>IF(L940 &lt;&gt;"",IF(AND(L940&lt;&gt;"2.10",AND(L940&lt;&gt;"7.10",AND(L940&lt;&gt;"15.10",AND(L940&lt;&gt;"16.10",L940&lt;&gt;"18.10")))),VLOOKUP(VALUE(L940),'[2]Controls v7 to v8'!$A$1:$I$165,2,FALSE),VLOOKUP(L940,'[2]Controls v7 to v8'!$A$1:$I$165,2,FALSE)),"")</f>
        <v/>
      </c>
      <c r="R940" s="40" t="str">
        <f>IF(M940 &lt;&gt;"",IF(AND(M940&lt;&gt;"2.10",AND(M940&lt;&gt;"7.10",AND(M940&lt;&gt;"15.10",AND(M940&lt;&gt;"16.10",M940&lt;&gt;"18.10")))),VLOOKUP(VALUE(M940),'[2]Controls v7 to v8'!$A$1:$I$165,2,FALSE),VLOOKUP(M940,'[2]Controls v7 to v8'!$A$1:$I$165,2,FALSE)),"")</f>
        <v/>
      </c>
      <c r="S940" s="40" t="str">
        <f>'[2]IG Mapping Formula (8)'!H942</f>
        <v/>
      </c>
    </row>
    <row r="941" spans="1:19" ht="13" x14ac:dyDescent="0.15">
      <c r="A941" s="35"/>
      <c r="B941" s="35"/>
      <c r="C941" s="36"/>
      <c r="D941" s="36"/>
      <c r="E941" s="59"/>
      <c r="F941" s="59"/>
      <c r="G941" s="59"/>
      <c r="H941" s="59"/>
      <c r="I941" s="59"/>
      <c r="J941" s="59"/>
      <c r="K941" s="39" t="s">
        <v>597</v>
      </c>
      <c r="L941" s="39" t="s">
        <v>597</v>
      </c>
      <c r="M941" s="39" t="s">
        <v>597</v>
      </c>
      <c r="N941" s="46" t="str">
        <f>'[2]IG Mapping Formula (7.1)'!H943</f>
        <v/>
      </c>
      <c r="O941" s="35"/>
      <c r="P941" s="61" t="str">
        <f>IF(K941 &lt;&gt;"",IF(AND(K941&lt;&gt;"2.10",AND(K941&lt;&gt;"7.10",AND(K941&lt;&gt;"15.10",AND(K941&lt;&gt;"16.10",K941&lt;&gt;"18.10")))),VLOOKUP(VALUE(K941),'[2]Controls v7 to v8'!$A$1:$I$165,2,FALSE),VLOOKUP(K941,'[2]Controls v7 to v8'!$A$1:$I$165,2,FALSE)),"")</f>
        <v/>
      </c>
      <c r="Q941" s="61" t="str">
        <f>IF(L941 &lt;&gt;"",IF(AND(L941&lt;&gt;"2.10",AND(L941&lt;&gt;"7.10",AND(L941&lt;&gt;"15.10",AND(L941&lt;&gt;"16.10",L941&lt;&gt;"18.10")))),VLOOKUP(VALUE(L941),'[2]Controls v7 to v8'!$A$1:$I$165,2,FALSE),VLOOKUP(L941,'[2]Controls v7 to v8'!$A$1:$I$165,2,FALSE)),"")</f>
        <v/>
      </c>
      <c r="R941" s="44" t="str">
        <f>IF(M941 &lt;&gt;"",IF(AND(M941&lt;&gt;"2.10",AND(M941&lt;&gt;"7.10",AND(M941&lt;&gt;"15.10",AND(M941&lt;&gt;"16.10",M941&lt;&gt;"18.10")))),VLOOKUP(VALUE(M941),'[2]Controls v7 to v8'!$A$1:$I$165,2,FALSE),VLOOKUP(M941,'[2]Controls v7 to v8'!$A$1:$I$165,2,FALSE)),"")</f>
        <v/>
      </c>
      <c r="S941" s="44" t="str">
        <f>'[2]IG Mapping Formula (8)'!H943</f>
        <v/>
      </c>
    </row>
    <row r="942" spans="1:19" ht="13" x14ac:dyDescent="0.15">
      <c r="A942" s="35"/>
      <c r="B942" s="35"/>
      <c r="C942" s="36"/>
      <c r="D942" s="36"/>
      <c r="E942" s="59"/>
      <c r="F942" s="59"/>
      <c r="G942" s="59"/>
      <c r="H942" s="59"/>
      <c r="I942" s="59"/>
      <c r="J942" s="59"/>
      <c r="K942" s="39" t="s">
        <v>597</v>
      </c>
      <c r="L942" s="39" t="s">
        <v>597</v>
      </c>
      <c r="M942" s="39" t="s">
        <v>597</v>
      </c>
      <c r="N942" s="42" t="str">
        <f>'[2]IG Mapping Formula (7.1)'!H944</f>
        <v/>
      </c>
      <c r="O942" s="35"/>
      <c r="P942" s="60" t="str">
        <f>IF(K942 &lt;&gt;"",IF(AND(K942&lt;&gt;"2.10",AND(K942&lt;&gt;"7.10",AND(K942&lt;&gt;"15.10",AND(K942&lt;&gt;"16.10",K942&lt;&gt;"18.10")))),VLOOKUP(VALUE(K942),'[2]Controls v7 to v8'!$A$1:$I$165,2,FALSE),VLOOKUP(K942,'[2]Controls v7 to v8'!$A$1:$I$165,2,FALSE)),"")</f>
        <v/>
      </c>
      <c r="Q942" s="60" t="str">
        <f>IF(L942 &lt;&gt;"",IF(AND(L942&lt;&gt;"2.10",AND(L942&lt;&gt;"7.10",AND(L942&lt;&gt;"15.10",AND(L942&lt;&gt;"16.10",L942&lt;&gt;"18.10")))),VLOOKUP(VALUE(L942),'[2]Controls v7 to v8'!$A$1:$I$165,2,FALSE),VLOOKUP(L942,'[2]Controls v7 to v8'!$A$1:$I$165,2,FALSE)),"")</f>
        <v/>
      </c>
      <c r="R942" s="40" t="str">
        <f>IF(M942 &lt;&gt;"",IF(AND(M942&lt;&gt;"2.10",AND(M942&lt;&gt;"7.10",AND(M942&lt;&gt;"15.10",AND(M942&lt;&gt;"16.10",M942&lt;&gt;"18.10")))),VLOOKUP(VALUE(M942),'[2]Controls v7 to v8'!$A$1:$I$165,2,FALSE),VLOOKUP(M942,'[2]Controls v7 to v8'!$A$1:$I$165,2,FALSE)),"")</f>
        <v/>
      </c>
      <c r="S942" s="40" t="str">
        <f>'[2]IG Mapping Formula (8)'!H944</f>
        <v/>
      </c>
    </row>
    <row r="943" spans="1:19" ht="13" x14ac:dyDescent="0.15">
      <c r="A943" s="35"/>
      <c r="B943" s="35"/>
      <c r="C943" s="36"/>
      <c r="D943" s="36"/>
      <c r="E943" s="59"/>
      <c r="F943" s="59"/>
      <c r="G943" s="59"/>
      <c r="H943" s="59"/>
      <c r="I943" s="59"/>
      <c r="J943" s="59"/>
      <c r="K943" s="39" t="s">
        <v>597</v>
      </c>
      <c r="L943" s="39" t="s">
        <v>597</v>
      </c>
      <c r="M943" s="39" t="s">
        <v>597</v>
      </c>
      <c r="N943" s="46" t="str">
        <f>'[2]IG Mapping Formula (7.1)'!H945</f>
        <v/>
      </c>
      <c r="O943" s="35"/>
      <c r="P943" s="61" t="str">
        <f>IF(K943 &lt;&gt;"",IF(AND(K943&lt;&gt;"2.10",AND(K943&lt;&gt;"7.10",AND(K943&lt;&gt;"15.10",AND(K943&lt;&gt;"16.10",K943&lt;&gt;"18.10")))),VLOOKUP(VALUE(K943),'[2]Controls v7 to v8'!$A$1:$I$165,2,FALSE),VLOOKUP(K943,'[2]Controls v7 to v8'!$A$1:$I$165,2,FALSE)),"")</f>
        <v/>
      </c>
      <c r="Q943" s="61" t="str">
        <f>IF(L943 &lt;&gt;"",IF(AND(L943&lt;&gt;"2.10",AND(L943&lt;&gt;"7.10",AND(L943&lt;&gt;"15.10",AND(L943&lt;&gt;"16.10",L943&lt;&gt;"18.10")))),VLOOKUP(VALUE(L943),'[2]Controls v7 to v8'!$A$1:$I$165,2,FALSE),VLOOKUP(L943,'[2]Controls v7 to v8'!$A$1:$I$165,2,FALSE)),"")</f>
        <v/>
      </c>
      <c r="R943" s="44" t="str">
        <f>IF(M943 &lt;&gt;"",IF(AND(M943&lt;&gt;"2.10",AND(M943&lt;&gt;"7.10",AND(M943&lt;&gt;"15.10",AND(M943&lt;&gt;"16.10",M943&lt;&gt;"18.10")))),VLOOKUP(VALUE(M943),'[2]Controls v7 to v8'!$A$1:$I$165,2,FALSE),VLOOKUP(M943,'[2]Controls v7 to v8'!$A$1:$I$165,2,FALSE)),"")</f>
        <v/>
      </c>
      <c r="S943" s="44" t="str">
        <f>'[2]IG Mapping Formula (8)'!H945</f>
        <v/>
      </c>
    </row>
    <row r="944" spans="1:19" ht="13" x14ac:dyDescent="0.15">
      <c r="A944" s="35"/>
      <c r="B944" s="35"/>
      <c r="C944" s="36"/>
      <c r="D944" s="36"/>
      <c r="E944" s="59"/>
      <c r="F944" s="59"/>
      <c r="G944" s="59"/>
      <c r="H944" s="59"/>
      <c r="I944" s="59"/>
      <c r="J944" s="59"/>
      <c r="K944" s="39" t="s">
        <v>597</v>
      </c>
      <c r="L944" s="39" t="s">
        <v>597</v>
      </c>
      <c r="M944" s="39" t="s">
        <v>597</v>
      </c>
      <c r="N944" s="42" t="str">
        <f>'[2]IG Mapping Formula (7.1)'!H946</f>
        <v/>
      </c>
      <c r="O944" s="35"/>
      <c r="P944" s="60" t="str">
        <f>IF(K944 &lt;&gt;"",IF(AND(K944&lt;&gt;"2.10",AND(K944&lt;&gt;"7.10",AND(K944&lt;&gt;"15.10",AND(K944&lt;&gt;"16.10",K944&lt;&gt;"18.10")))),VLOOKUP(VALUE(K944),'[2]Controls v7 to v8'!$A$1:$I$165,2,FALSE),VLOOKUP(K944,'[2]Controls v7 to v8'!$A$1:$I$165,2,FALSE)),"")</f>
        <v/>
      </c>
      <c r="Q944" s="60" t="str">
        <f>IF(L944 &lt;&gt;"",IF(AND(L944&lt;&gt;"2.10",AND(L944&lt;&gt;"7.10",AND(L944&lt;&gt;"15.10",AND(L944&lt;&gt;"16.10",L944&lt;&gt;"18.10")))),VLOOKUP(VALUE(L944),'[2]Controls v7 to v8'!$A$1:$I$165,2,FALSE),VLOOKUP(L944,'[2]Controls v7 to v8'!$A$1:$I$165,2,FALSE)),"")</f>
        <v/>
      </c>
      <c r="R944" s="40" t="str">
        <f>IF(M944 &lt;&gt;"",IF(AND(M944&lt;&gt;"2.10",AND(M944&lt;&gt;"7.10",AND(M944&lt;&gt;"15.10",AND(M944&lt;&gt;"16.10",M944&lt;&gt;"18.10")))),VLOOKUP(VALUE(M944),'[2]Controls v7 to v8'!$A$1:$I$165,2,FALSE),VLOOKUP(M944,'[2]Controls v7 to v8'!$A$1:$I$165,2,FALSE)),"")</f>
        <v/>
      </c>
      <c r="S944" s="40" t="str">
        <f>'[2]IG Mapping Formula (8)'!H946</f>
        <v/>
      </c>
    </row>
    <row r="945" spans="1:19" ht="13" x14ac:dyDescent="0.15">
      <c r="A945" s="35"/>
      <c r="B945" s="35"/>
      <c r="C945" s="36"/>
      <c r="D945" s="36"/>
      <c r="E945" s="59"/>
      <c r="F945" s="59"/>
      <c r="G945" s="59"/>
      <c r="H945" s="59"/>
      <c r="I945" s="59"/>
      <c r="J945" s="59"/>
      <c r="K945" s="39" t="s">
        <v>597</v>
      </c>
      <c r="L945" s="39" t="s">
        <v>597</v>
      </c>
      <c r="M945" s="39" t="s">
        <v>597</v>
      </c>
      <c r="N945" s="46" t="str">
        <f>'[2]IG Mapping Formula (7.1)'!H947</f>
        <v/>
      </c>
      <c r="O945" s="35"/>
      <c r="P945" s="61" t="str">
        <f>IF(K945 &lt;&gt;"",IF(AND(K945&lt;&gt;"2.10",AND(K945&lt;&gt;"7.10",AND(K945&lt;&gt;"15.10",AND(K945&lt;&gt;"16.10",K945&lt;&gt;"18.10")))),VLOOKUP(VALUE(K945),'[2]Controls v7 to v8'!$A$1:$I$165,2,FALSE),VLOOKUP(K945,'[2]Controls v7 to v8'!$A$1:$I$165,2,FALSE)),"")</f>
        <v/>
      </c>
      <c r="Q945" s="61" t="str">
        <f>IF(L945 &lt;&gt;"",IF(AND(L945&lt;&gt;"2.10",AND(L945&lt;&gt;"7.10",AND(L945&lt;&gt;"15.10",AND(L945&lt;&gt;"16.10",L945&lt;&gt;"18.10")))),VLOOKUP(VALUE(L945),'[2]Controls v7 to v8'!$A$1:$I$165,2,FALSE),VLOOKUP(L945,'[2]Controls v7 to v8'!$A$1:$I$165,2,FALSE)),"")</f>
        <v/>
      </c>
      <c r="R945" s="44" t="str">
        <f>IF(M945 &lt;&gt;"",IF(AND(M945&lt;&gt;"2.10",AND(M945&lt;&gt;"7.10",AND(M945&lt;&gt;"15.10",AND(M945&lt;&gt;"16.10",M945&lt;&gt;"18.10")))),VLOOKUP(VALUE(M945),'[2]Controls v7 to v8'!$A$1:$I$165,2,FALSE),VLOOKUP(M945,'[2]Controls v7 to v8'!$A$1:$I$165,2,FALSE)),"")</f>
        <v/>
      </c>
      <c r="S945" s="44" t="str">
        <f>'[2]IG Mapping Formula (8)'!H947</f>
        <v/>
      </c>
    </row>
    <row r="946" spans="1:19" ht="13" x14ac:dyDescent="0.15">
      <c r="A946" s="35"/>
      <c r="B946" s="35"/>
      <c r="C946" s="36"/>
      <c r="D946" s="36"/>
      <c r="E946" s="59"/>
      <c r="F946" s="59"/>
      <c r="G946" s="59"/>
      <c r="H946" s="59"/>
      <c r="I946" s="59"/>
      <c r="J946" s="59"/>
      <c r="K946" s="39" t="s">
        <v>597</v>
      </c>
      <c r="L946" s="39" t="s">
        <v>597</v>
      </c>
      <c r="M946" s="39" t="s">
        <v>597</v>
      </c>
      <c r="N946" s="42" t="str">
        <f>'[2]IG Mapping Formula (7.1)'!H948</f>
        <v/>
      </c>
      <c r="O946" s="35"/>
      <c r="P946" s="60" t="str">
        <f>IF(K946 &lt;&gt;"",IF(AND(K946&lt;&gt;"2.10",AND(K946&lt;&gt;"7.10",AND(K946&lt;&gt;"15.10",AND(K946&lt;&gt;"16.10",K946&lt;&gt;"18.10")))),VLOOKUP(VALUE(K946),'[2]Controls v7 to v8'!$A$1:$I$165,2,FALSE),VLOOKUP(K946,'[2]Controls v7 to v8'!$A$1:$I$165,2,FALSE)),"")</f>
        <v/>
      </c>
      <c r="Q946" s="60" t="str">
        <f>IF(L946 &lt;&gt;"",IF(AND(L946&lt;&gt;"2.10",AND(L946&lt;&gt;"7.10",AND(L946&lt;&gt;"15.10",AND(L946&lt;&gt;"16.10",L946&lt;&gt;"18.10")))),VLOOKUP(VALUE(L946),'[2]Controls v7 to v8'!$A$1:$I$165,2,FALSE),VLOOKUP(L946,'[2]Controls v7 to v8'!$A$1:$I$165,2,FALSE)),"")</f>
        <v/>
      </c>
      <c r="R946" s="40" t="str">
        <f>IF(M946 &lt;&gt;"",IF(AND(M946&lt;&gt;"2.10",AND(M946&lt;&gt;"7.10",AND(M946&lt;&gt;"15.10",AND(M946&lt;&gt;"16.10",M946&lt;&gt;"18.10")))),VLOOKUP(VALUE(M946),'[2]Controls v7 to v8'!$A$1:$I$165,2,FALSE),VLOOKUP(M946,'[2]Controls v7 to v8'!$A$1:$I$165,2,FALSE)),"")</f>
        <v/>
      </c>
      <c r="S946" s="40" t="str">
        <f>'[2]IG Mapping Formula (8)'!H948</f>
        <v/>
      </c>
    </row>
    <row r="947" spans="1:19" ht="13" x14ac:dyDescent="0.15">
      <c r="A947" s="35"/>
      <c r="B947" s="35"/>
      <c r="C947" s="36"/>
      <c r="D947" s="36"/>
      <c r="E947" s="59"/>
      <c r="F947" s="59"/>
      <c r="G947" s="59"/>
      <c r="H947" s="59"/>
      <c r="I947" s="59"/>
      <c r="J947" s="59"/>
      <c r="K947" s="39" t="s">
        <v>597</v>
      </c>
      <c r="L947" s="39" t="s">
        <v>597</v>
      </c>
      <c r="M947" s="39" t="s">
        <v>597</v>
      </c>
      <c r="N947" s="46" t="str">
        <f>'[2]IG Mapping Formula (7.1)'!H949</f>
        <v/>
      </c>
      <c r="O947" s="35"/>
      <c r="P947" s="61" t="str">
        <f>IF(K947 &lt;&gt;"",IF(AND(K947&lt;&gt;"2.10",AND(K947&lt;&gt;"7.10",AND(K947&lt;&gt;"15.10",AND(K947&lt;&gt;"16.10",K947&lt;&gt;"18.10")))),VLOOKUP(VALUE(K947),'[2]Controls v7 to v8'!$A$1:$I$165,2,FALSE),VLOOKUP(K947,'[2]Controls v7 to v8'!$A$1:$I$165,2,FALSE)),"")</f>
        <v/>
      </c>
      <c r="Q947" s="61" t="str">
        <f>IF(L947 &lt;&gt;"",IF(AND(L947&lt;&gt;"2.10",AND(L947&lt;&gt;"7.10",AND(L947&lt;&gt;"15.10",AND(L947&lt;&gt;"16.10",L947&lt;&gt;"18.10")))),VLOOKUP(VALUE(L947),'[2]Controls v7 to v8'!$A$1:$I$165,2,FALSE),VLOOKUP(L947,'[2]Controls v7 to v8'!$A$1:$I$165,2,FALSE)),"")</f>
        <v/>
      </c>
      <c r="R947" s="44" t="str">
        <f>IF(M947 &lt;&gt;"",IF(AND(M947&lt;&gt;"2.10",AND(M947&lt;&gt;"7.10",AND(M947&lt;&gt;"15.10",AND(M947&lt;&gt;"16.10",M947&lt;&gt;"18.10")))),VLOOKUP(VALUE(M947),'[2]Controls v7 to v8'!$A$1:$I$165,2,FALSE),VLOOKUP(M947,'[2]Controls v7 to v8'!$A$1:$I$165,2,FALSE)),"")</f>
        <v/>
      </c>
      <c r="S947" s="44" t="str">
        <f>'[2]IG Mapping Formula (8)'!H949</f>
        <v/>
      </c>
    </row>
    <row r="948" spans="1:19" ht="13" x14ac:dyDescent="0.15">
      <c r="A948" s="35"/>
      <c r="B948" s="35"/>
      <c r="C948" s="36"/>
      <c r="D948" s="36"/>
      <c r="E948" s="59"/>
      <c r="F948" s="59"/>
      <c r="G948" s="59"/>
      <c r="H948" s="59"/>
      <c r="I948" s="59"/>
      <c r="J948" s="59"/>
      <c r="K948" s="39" t="s">
        <v>597</v>
      </c>
      <c r="L948" s="39" t="s">
        <v>597</v>
      </c>
      <c r="M948" s="39" t="s">
        <v>597</v>
      </c>
      <c r="N948" s="42" t="str">
        <f>'[2]IG Mapping Formula (7.1)'!H950</f>
        <v/>
      </c>
      <c r="O948" s="35"/>
      <c r="P948" s="60" t="str">
        <f>IF(K948 &lt;&gt;"",IF(AND(K948&lt;&gt;"2.10",AND(K948&lt;&gt;"7.10",AND(K948&lt;&gt;"15.10",AND(K948&lt;&gt;"16.10",K948&lt;&gt;"18.10")))),VLOOKUP(VALUE(K948),'[2]Controls v7 to v8'!$A$1:$I$165,2,FALSE),VLOOKUP(K948,'[2]Controls v7 to v8'!$A$1:$I$165,2,FALSE)),"")</f>
        <v/>
      </c>
      <c r="Q948" s="60" t="str">
        <f>IF(L948 &lt;&gt;"",IF(AND(L948&lt;&gt;"2.10",AND(L948&lt;&gt;"7.10",AND(L948&lt;&gt;"15.10",AND(L948&lt;&gt;"16.10",L948&lt;&gt;"18.10")))),VLOOKUP(VALUE(L948),'[2]Controls v7 to v8'!$A$1:$I$165,2,FALSE),VLOOKUP(L948,'[2]Controls v7 to v8'!$A$1:$I$165,2,FALSE)),"")</f>
        <v/>
      </c>
      <c r="R948" s="40" t="str">
        <f>IF(M948 &lt;&gt;"",IF(AND(M948&lt;&gt;"2.10",AND(M948&lt;&gt;"7.10",AND(M948&lt;&gt;"15.10",AND(M948&lt;&gt;"16.10",M948&lt;&gt;"18.10")))),VLOOKUP(VALUE(M948),'[2]Controls v7 to v8'!$A$1:$I$165,2,FALSE),VLOOKUP(M948,'[2]Controls v7 to v8'!$A$1:$I$165,2,FALSE)),"")</f>
        <v/>
      </c>
      <c r="S948" s="40" t="str">
        <f>'[2]IG Mapping Formula (8)'!H950</f>
        <v/>
      </c>
    </row>
    <row r="949" spans="1:19" ht="13" x14ac:dyDescent="0.15">
      <c r="A949" s="35"/>
      <c r="B949" s="35"/>
      <c r="C949" s="36"/>
      <c r="D949" s="36"/>
      <c r="E949" s="59"/>
      <c r="F949" s="59"/>
      <c r="G949" s="59"/>
      <c r="H949" s="59"/>
      <c r="I949" s="59"/>
      <c r="J949" s="59"/>
      <c r="K949" s="39" t="s">
        <v>597</v>
      </c>
      <c r="L949" s="39" t="s">
        <v>597</v>
      </c>
      <c r="M949" s="39" t="s">
        <v>597</v>
      </c>
      <c r="N949" s="46" t="str">
        <f>'[2]IG Mapping Formula (7.1)'!H951</f>
        <v/>
      </c>
      <c r="O949" s="35"/>
      <c r="P949" s="61" t="str">
        <f>IF(K949 &lt;&gt;"",IF(AND(K949&lt;&gt;"2.10",AND(K949&lt;&gt;"7.10",AND(K949&lt;&gt;"15.10",AND(K949&lt;&gt;"16.10",K949&lt;&gt;"18.10")))),VLOOKUP(VALUE(K949),'[2]Controls v7 to v8'!$A$1:$I$165,2,FALSE),VLOOKUP(K949,'[2]Controls v7 to v8'!$A$1:$I$165,2,FALSE)),"")</f>
        <v/>
      </c>
      <c r="Q949" s="61" t="str">
        <f>IF(L949 &lt;&gt;"",IF(AND(L949&lt;&gt;"2.10",AND(L949&lt;&gt;"7.10",AND(L949&lt;&gt;"15.10",AND(L949&lt;&gt;"16.10",L949&lt;&gt;"18.10")))),VLOOKUP(VALUE(L949),'[2]Controls v7 to v8'!$A$1:$I$165,2,FALSE),VLOOKUP(L949,'[2]Controls v7 to v8'!$A$1:$I$165,2,FALSE)),"")</f>
        <v/>
      </c>
      <c r="R949" s="44" t="str">
        <f>IF(M949 &lt;&gt;"",IF(AND(M949&lt;&gt;"2.10",AND(M949&lt;&gt;"7.10",AND(M949&lt;&gt;"15.10",AND(M949&lt;&gt;"16.10",M949&lt;&gt;"18.10")))),VLOOKUP(VALUE(M949),'[2]Controls v7 to v8'!$A$1:$I$165,2,FALSE),VLOOKUP(M949,'[2]Controls v7 to v8'!$A$1:$I$165,2,FALSE)),"")</f>
        <v/>
      </c>
      <c r="S949" s="44" t="str">
        <f>'[2]IG Mapping Formula (8)'!H951</f>
        <v/>
      </c>
    </row>
    <row r="950" spans="1:19" ht="13" x14ac:dyDescent="0.15">
      <c r="A950" s="35"/>
      <c r="B950" s="35"/>
      <c r="C950" s="36"/>
      <c r="D950" s="36"/>
      <c r="E950" s="59"/>
      <c r="F950" s="59"/>
      <c r="G950" s="59"/>
      <c r="H950" s="59"/>
      <c r="I950" s="59"/>
      <c r="J950" s="59"/>
      <c r="K950" s="39" t="s">
        <v>597</v>
      </c>
      <c r="L950" s="39" t="s">
        <v>597</v>
      </c>
      <c r="M950" s="39" t="s">
        <v>597</v>
      </c>
      <c r="N950" s="42" t="str">
        <f>'[2]IG Mapping Formula (7.1)'!H952</f>
        <v/>
      </c>
      <c r="O950" s="35"/>
      <c r="P950" s="60" t="str">
        <f>IF(K950 &lt;&gt;"",IF(AND(K950&lt;&gt;"2.10",AND(K950&lt;&gt;"7.10",AND(K950&lt;&gt;"15.10",AND(K950&lt;&gt;"16.10",K950&lt;&gt;"18.10")))),VLOOKUP(VALUE(K950),'[2]Controls v7 to v8'!$A$1:$I$165,2,FALSE),VLOOKUP(K950,'[2]Controls v7 to v8'!$A$1:$I$165,2,FALSE)),"")</f>
        <v/>
      </c>
      <c r="Q950" s="60" t="str">
        <f>IF(L950 &lt;&gt;"",IF(AND(L950&lt;&gt;"2.10",AND(L950&lt;&gt;"7.10",AND(L950&lt;&gt;"15.10",AND(L950&lt;&gt;"16.10",L950&lt;&gt;"18.10")))),VLOOKUP(VALUE(L950),'[2]Controls v7 to v8'!$A$1:$I$165,2,FALSE),VLOOKUP(L950,'[2]Controls v7 to v8'!$A$1:$I$165,2,FALSE)),"")</f>
        <v/>
      </c>
      <c r="R950" s="40" t="str">
        <f>IF(M950 &lt;&gt;"",IF(AND(M950&lt;&gt;"2.10",AND(M950&lt;&gt;"7.10",AND(M950&lt;&gt;"15.10",AND(M950&lt;&gt;"16.10",M950&lt;&gt;"18.10")))),VLOOKUP(VALUE(M950),'[2]Controls v7 to v8'!$A$1:$I$165,2,FALSE),VLOOKUP(M950,'[2]Controls v7 to v8'!$A$1:$I$165,2,FALSE)),"")</f>
        <v/>
      </c>
      <c r="S950" s="40" t="str">
        <f>'[2]IG Mapping Formula (8)'!H952</f>
        <v/>
      </c>
    </row>
    <row r="951" spans="1:19" ht="13" x14ac:dyDescent="0.15">
      <c r="A951" s="35"/>
      <c r="B951" s="35"/>
      <c r="C951" s="36"/>
      <c r="D951" s="36"/>
      <c r="E951" s="59"/>
      <c r="F951" s="59"/>
      <c r="G951" s="59"/>
      <c r="H951" s="59"/>
      <c r="I951" s="59"/>
      <c r="J951" s="59"/>
      <c r="K951" s="39" t="s">
        <v>597</v>
      </c>
      <c r="L951" s="39" t="s">
        <v>597</v>
      </c>
      <c r="M951" s="39" t="s">
        <v>597</v>
      </c>
      <c r="N951" s="46" t="str">
        <f>'[2]IG Mapping Formula (7.1)'!H953</f>
        <v/>
      </c>
      <c r="O951" s="35"/>
      <c r="P951" s="61" t="str">
        <f>IF(K951 &lt;&gt;"",IF(AND(K951&lt;&gt;"2.10",AND(K951&lt;&gt;"7.10",AND(K951&lt;&gt;"15.10",AND(K951&lt;&gt;"16.10",K951&lt;&gt;"18.10")))),VLOOKUP(VALUE(K951),'[2]Controls v7 to v8'!$A$1:$I$165,2,FALSE),VLOOKUP(K951,'[2]Controls v7 to v8'!$A$1:$I$165,2,FALSE)),"")</f>
        <v/>
      </c>
      <c r="Q951" s="61" t="str">
        <f>IF(L951 &lt;&gt;"",IF(AND(L951&lt;&gt;"2.10",AND(L951&lt;&gt;"7.10",AND(L951&lt;&gt;"15.10",AND(L951&lt;&gt;"16.10",L951&lt;&gt;"18.10")))),VLOOKUP(VALUE(L951),'[2]Controls v7 to v8'!$A$1:$I$165,2,FALSE),VLOOKUP(L951,'[2]Controls v7 to v8'!$A$1:$I$165,2,FALSE)),"")</f>
        <v/>
      </c>
      <c r="R951" s="44" t="str">
        <f>IF(M951 &lt;&gt;"",IF(AND(M951&lt;&gt;"2.10",AND(M951&lt;&gt;"7.10",AND(M951&lt;&gt;"15.10",AND(M951&lt;&gt;"16.10",M951&lt;&gt;"18.10")))),VLOOKUP(VALUE(M951),'[2]Controls v7 to v8'!$A$1:$I$165,2,FALSE),VLOOKUP(M951,'[2]Controls v7 to v8'!$A$1:$I$165,2,FALSE)),"")</f>
        <v/>
      </c>
      <c r="S951" s="44" t="str">
        <f>'[2]IG Mapping Formula (8)'!H953</f>
        <v/>
      </c>
    </row>
    <row r="952" spans="1:19" ht="13" x14ac:dyDescent="0.15">
      <c r="A952" s="35"/>
      <c r="B952" s="35"/>
      <c r="C952" s="36"/>
      <c r="D952" s="36"/>
      <c r="E952" s="59"/>
      <c r="F952" s="59"/>
      <c r="G952" s="59"/>
      <c r="H952" s="59"/>
      <c r="I952" s="59"/>
      <c r="J952" s="59"/>
      <c r="K952" s="39" t="s">
        <v>597</v>
      </c>
      <c r="L952" s="39" t="s">
        <v>597</v>
      </c>
      <c r="M952" s="39" t="s">
        <v>597</v>
      </c>
      <c r="N952" s="42" t="str">
        <f>'[2]IG Mapping Formula (7.1)'!H954</f>
        <v/>
      </c>
      <c r="O952" s="35"/>
      <c r="P952" s="60" t="str">
        <f>IF(K952 &lt;&gt;"",IF(AND(K952&lt;&gt;"2.10",AND(K952&lt;&gt;"7.10",AND(K952&lt;&gt;"15.10",AND(K952&lt;&gt;"16.10",K952&lt;&gt;"18.10")))),VLOOKUP(VALUE(K952),'[2]Controls v7 to v8'!$A$1:$I$165,2,FALSE),VLOOKUP(K952,'[2]Controls v7 to v8'!$A$1:$I$165,2,FALSE)),"")</f>
        <v/>
      </c>
      <c r="Q952" s="60" t="str">
        <f>IF(L952 &lt;&gt;"",IF(AND(L952&lt;&gt;"2.10",AND(L952&lt;&gt;"7.10",AND(L952&lt;&gt;"15.10",AND(L952&lt;&gt;"16.10",L952&lt;&gt;"18.10")))),VLOOKUP(VALUE(L952),'[2]Controls v7 to v8'!$A$1:$I$165,2,FALSE),VLOOKUP(L952,'[2]Controls v7 to v8'!$A$1:$I$165,2,FALSE)),"")</f>
        <v/>
      </c>
      <c r="R952" s="40" t="str">
        <f>IF(M952 &lt;&gt;"",IF(AND(M952&lt;&gt;"2.10",AND(M952&lt;&gt;"7.10",AND(M952&lt;&gt;"15.10",AND(M952&lt;&gt;"16.10",M952&lt;&gt;"18.10")))),VLOOKUP(VALUE(M952),'[2]Controls v7 to v8'!$A$1:$I$165,2,FALSE),VLOOKUP(M952,'[2]Controls v7 to v8'!$A$1:$I$165,2,FALSE)),"")</f>
        <v/>
      </c>
      <c r="S952" s="40" t="str">
        <f>'[2]IG Mapping Formula (8)'!H954</f>
        <v/>
      </c>
    </row>
    <row r="953" spans="1:19" ht="13" x14ac:dyDescent="0.15">
      <c r="A953" s="35"/>
      <c r="B953" s="35"/>
      <c r="C953" s="36"/>
      <c r="D953" s="36"/>
      <c r="E953" s="59"/>
      <c r="F953" s="59"/>
      <c r="G953" s="59"/>
      <c r="H953" s="59"/>
      <c r="I953" s="59"/>
      <c r="J953" s="59"/>
      <c r="K953" s="39" t="s">
        <v>597</v>
      </c>
      <c r="L953" s="39" t="s">
        <v>597</v>
      </c>
      <c r="M953" s="39" t="s">
        <v>597</v>
      </c>
      <c r="N953" s="46" t="str">
        <f>'[2]IG Mapping Formula (7.1)'!H955</f>
        <v/>
      </c>
      <c r="O953" s="35"/>
      <c r="P953" s="61" t="str">
        <f>IF(K953 &lt;&gt;"",IF(AND(K953&lt;&gt;"2.10",AND(K953&lt;&gt;"7.10",AND(K953&lt;&gt;"15.10",AND(K953&lt;&gt;"16.10",K953&lt;&gt;"18.10")))),VLOOKUP(VALUE(K953),'[2]Controls v7 to v8'!$A$1:$I$165,2,FALSE),VLOOKUP(K953,'[2]Controls v7 to v8'!$A$1:$I$165,2,FALSE)),"")</f>
        <v/>
      </c>
      <c r="Q953" s="61" t="str">
        <f>IF(L953 &lt;&gt;"",IF(AND(L953&lt;&gt;"2.10",AND(L953&lt;&gt;"7.10",AND(L953&lt;&gt;"15.10",AND(L953&lt;&gt;"16.10",L953&lt;&gt;"18.10")))),VLOOKUP(VALUE(L953),'[2]Controls v7 to v8'!$A$1:$I$165,2,FALSE),VLOOKUP(L953,'[2]Controls v7 to v8'!$A$1:$I$165,2,FALSE)),"")</f>
        <v/>
      </c>
      <c r="R953" s="44" t="str">
        <f>IF(M953 &lt;&gt;"",IF(AND(M953&lt;&gt;"2.10",AND(M953&lt;&gt;"7.10",AND(M953&lt;&gt;"15.10",AND(M953&lt;&gt;"16.10",M953&lt;&gt;"18.10")))),VLOOKUP(VALUE(M953),'[2]Controls v7 to v8'!$A$1:$I$165,2,FALSE),VLOOKUP(M953,'[2]Controls v7 to v8'!$A$1:$I$165,2,FALSE)),"")</f>
        <v/>
      </c>
      <c r="S953" s="44" t="str">
        <f>'[2]IG Mapping Formula (8)'!H955</f>
        <v/>
      </c>
    </row>
    <row r="954" spans="1:19" ht="13" x14ac:dyDescent="0.15">
      <c r="A954" s="35"/>
      <c r="B954" s="35"/>
      <c r="C954" s="36"/>
      <c r="D954" s="36"/>
      <c r="E954" s="59"/>
      <c r="F954" s="59"/>
      <c r="G954" s="59"/>
      <c r="H954" s="59"/>
      <c r="I954" s="59"/>
      <c r="J954" s="59"/>
      <c r="K954" s="39" t="s">
        <v>597</v>
      </c>
      <c r="L954" s="39" t="s">
        <v>597</v>
      </c>
      <c r="M954" s="39" t="s">
        <v>597</v>
      </c>
      <c r="N954" s="42" t="str">
        <f>'[2]IG Mapping Formula (7.1)'!H956</f>
        <v/>
      </c>
      <c r="O954" s="35"/>
      <c r="P954" s="60" t="str">
        <f>IF(K954 &lt;&gt;"",IF(AND(K954&lt;&gt;"2.10",AND(K954&lt;&gt;"7.10",AND(K954&lt;&gt;"15.10",AND(K954&lt;&gt;"16.10",K954&lt;&gt;"18.10")))),VLOOKUP(VALUE(K954),'[2]Controls v7 to v8'!$A$1:$I$165,2,FALSE),VLOOKUP(K954,'[2]Controls v7 to v8'!$A$1:$I$165,2,FALSE)),"")</f>
        <v/>
      </c>
      <c r="Q954" s="60" t="str">
        <f>IF(L954 &lt;&gt;"",IF(AND(L954&lt;&gt;"2.10",AND(L954&lt;&gt;"7.10",AND(L954&lt;&gt;"15.10",AND(L954&lt;&gt;"16.10",L954&lt;&gt;"18.10")))),VLOOKUP(VALUE(L954),'[2]Controls v7 to v8'!$A$1:$I$165,2,FALSE),VLOOKUP(L954,'[2]Controls v7 to v8'!$A$1:$I$165,2,FALSE)),"")</f>
        <v/>
      </c>
      <c r="R954" s="40" t="str">
        <f>IF(M954 &lt;&gt;"",IF(AND(M954&lt;&gt;"2.10",AND(M954&lt;&gt;"7.10",AND(M954&lt;&gt;"15.10",AND(M954&lt;&gt;"16.10",M954&lt;&gt;"18.10")))),VLOOKUP(VALUE(M954),'[2]Controls v7 to v8'!$A$1:$I$165,2,FALSE),VLOOKUP(M954,'[2]Controls v7 to v8'!$A$1:$I$165,2,FALSE)),"")</f>
        <v/>
      </c>
      <c r="S954" s="40" t="str">
        <f>'[2]IG Mapping Formula (8)'!H956</f>
        <v/>
      </c>
    </row>
    <row r="955" spans="1:19" ht="13" x14ac:dyDescent="0.15">
      <c r="A955" s="35"/>
      <c r="B955" s="35"/>
      <c r="C955" s="36"/>
      <c r="D955" s="36"/>
      <c r="E955" s="59"/>
      <c r="F955" s="59"/>
      <c r="G955" s="59"/>
      <c r="H955" s="59"/>
      <c r="I955" s="59"/>
      <c r="J955" s="59"/>
      <c r="K955" s="39" t="s">
        <v>597</v>
      </c>
      <c r="L955" s="39" t="s">
        <v>597</v>
      </c>
      <c r="M955" s="39" t="s">
        <v>597</v>
      </c>
      <c r="N955" s="46" t="str">
        <f>'[2]IG Mapping Formula (7.1)'!H957</f>
        <v/>
      </c>
      <c r="O955" s="35"/>
      <c r="P955" s="61" t="str">
        <f>IF(K955 &lt;&gt;"",IF(AND(K955&lt;&gt;"2.10",AND(K955&lt;&gt;"7.10",AND(K955&lt;&gt;"15.10",AND(K955&lt;&gt;"16.10",K955&lt;&gt;"18.10")))),VLOOKUP(VALUE(K955),'[2]Controls v7 to v8'!$A$1:$I$165,2,FALSE),VLOOKUP(K955,'[2]Controls v7 to v8'!$A$1:$I$165,2,FALSE)),"")</f>
        <v/>
      </c>
      <c r="Q955" s="61" t="str">
        <f>IF(L955 &lt;&gt;"",IF(AND(L955&lt;&gt;"2.10",AND(L955&lt;&gt;"7.10",AND(L955&lt;&gt;"15.10",AND(L955&lt;&gt;"16.10",L955&lt;&gt;"18.10")))),VLOOKUP(VALUE(L955),'[2]Controls v7 to v8'!$A$1:$I$165,2,FALSE),VLOOKUP(L955,'[2]Controls v7 to v8'!$A$1:$I$165,2,FALSE)),"")</f>
        <v/>
      </c>
      <c r="R955" s="44" t="str">
        <f>IF(M955 &lt;&gt;"",IF(AND(M955&lt;&gt;"2.10",AND(M955&lt;&gt;"7.10",AND(M955&lt;&gt;"15.10",AND(M955&lt;&gt;"16.10",M955&lt;&gt;"18.10")))),VLOOKUP(VALUE(M955),'[2]Controls v7 to v8'!$A$1:$I$165,2,FALSE),VLOOKUP(M955,'[2]Controls v7 to v8'!$A$1:$I$165,2,FALSE)),"")</f>
        <v/>
      </c>
      <c r="S955" s="44" t="str">
        <f>'[2]IG Mapping Formula (8)'!H957</f>
        <v/>
      </c>
    </row>
    <row r="956" spans="1:19" ht="13" x14ac:dyDescent="0.15">
      <c r="A956" s="35"/>
      <c r="B956" s="35"/>
      <c r="C956" s="36"/>
      <c r="D956" s="36"/>
      <c r="E956" s="59"/>
      <c r="F956" s="59"/>
      <c r="G956" s="59"/>
      <c r="H956" s="59"/>
      <c r="I956" s="59"/>
      <c r="J956" s="59"/>
      <c r="K956" s="39" t="s">
        <v>597</v>
      </c>
      <c r="L956" s="39" t="s">
        <v>597</v>
      </c>
      <c r="M956" s="39" t="s">
        <v>597</v>
      </c>
      <c r="N956" s="42" t="str">
        <f>'[2]IG Mapping Formula (7.1)'!H958</f>
        <v/>
      </c>
      <c r="O956" s="35"/>
      <c r="P956" s="60" t="str">
        <f>IF(K956 &lt;&gt;"",IF(AND(K956&lt;&gt;"2.10",AND(K956&lt;&gt;"7.10",AND(K956&lt;&gt;"15.10",AND(K956&lt;&gt;"16.10",K956&lt;&gt;"18.10")))),VLOOKUP(VALUE(K956),'[2]Controls v7 to v8'!$A$1:$I$165,2,FALSE),VLOOKUP(K956,'[2]Controls v7 to v8'!$A$1:$I$165,2,FALSE)),"")</f>
        <v/>
      </c>
      <c r="Q956" s="60" t="str">
        <f>IF(L956 &lt;&gt;"",IF(AND(L956&lt;&gt;"2.10",AND(L956&lt;&gt;"7.10",AND(L956&lt;&gt;"15.10",AND(L956&lt;&gt;"16.10",L956&lt;&gt;"18.10")))),VLOOKUP(VALUE(L956),'[2]Controls v7 to v8'!$A$1:$I$165,2,FALSE),VLOOKUP(L956,'[2]Controls v7 to v8'!$A$1:$I$165,2,FALSE)),"")</f>
        <v/>
      </c>
      <c r="R956" s="40" t="str">
        <f>IF(M956 &lt;&gt;"",IF(AND(M956&lt;&gt;"2.10",AND(M956&lt;&gt;"7.10",AND(M956&lt;&gt;"15.10",AND(M956&lt;&gt;"16.10",M956&lt;&gt;"18.10")))),VLOOKUP(VALUE(M956),'[2]Controls v7 to v8'!$A$1:$I$165,2,FALSE),VLOOKUP(M956,'[2]Controls v7 to v8'!$A$1:$I$165,2,FALSE)),"")</f>
        <v/>
      </c>
      <c r="S956" s="40" t="str">
        <f>'[2]IG Mapping Formula (8)'!H958</f>
        <v/>
      </c>
    </row>
    <row r="957" spans="1:19" ht="13" x14ac:dyDescent="0.15">
      <c r="A957" s="35"/>
      <c r="B957" s="35"/>
      <c r="C957" s="36"/>
      <c r="D957" s="36"/>
      <c r="E957" s="59"/>
      <c r="F957" s="59"/>
      <c r="G957" s="59"/>
      <c r="H957" s="59"/>
      <c r="I957" s="59"/>
      <c r="J957" s="59"/>
      <c r="K957" s="39" t="s">
        <v>597</v>
      </c>
      <c r="L957" s="39" t="s">
        <v>597</v>
      </c>
      <c r="M957" s="39" t="s">
        <v>597</v>
      </c>
      <c r="N957" s="46" t="str">
        <f>'[2]IG Mapping Formula (7.1)'!H959</f>
        <v/>
      </c>
      <c r="O957" s="35"/>
      <c r="P957" s="61" t="str">
        <f>IF(K957 &lt;&gt;"",IF(AND(K957&lt;&gt;"2.10",AND(K957&lt;&gt;"7.10",AND(K957&lt;&gt;"15.10",AND(K957&lt;&gt;"16.10",K957&lt;&gt;"18.10")))),VLOOKUP(VALUE(K957),'[2]Controls v7 to v8'!$A$1:$I$165,2,FALSE),VLOOKUP(K957,'[2]Controls v7 to v8'!$A$1:$I$165,2,FALSE)),"")</f>
        <v/>
      </c>
      <c r="Q957" s="61" t="str">
        <f>IF(L957 &lt;&gt;"",IF(AND(L957&lt;&gt;"2.10",AND(L957&lt;&gt;"7.10",AND(L957&lt;&gt;"15.10",AND(L957&lt;&gt;"16.10",L957&lt;&gt;"18.10")))),VLOOKUP(VALUE(L957),'[2]Controls v7 to v8'!$A$1:$I$165,2,FALSE),VLOOKUP(L957,'[2]Controls v7 to v8'!$A$1:$I$165,2,FALSE)),"")</f>
        <v/>
      </c>
      <c r="R957" s="44" t="str">
        <f>IF(M957 &lt;&gt;"",IF(AND(M957&lt;&gt;"2.10",AND(M957&lt;&gt;"7.10",AND(M957&lt;&gt;"15.10",AND(M957&lt;&gt;"16.10",M957&lt;&gt;"18.10")))),VLOOKUP(VALUE(M957),'[2]Controls v7 to v8'!$A$1:$I$165,2,FALSE),VLOOKUP(M957,'[2]Controls v7 to v8'!$A$1:$I$165,2,FALSE)),"")</f>
        <v/>
      </c>
      <c r="S957" s="44" t="str">
        <f>'[2]IG Mapping Formula (8)'!H959</f>
        <v/>
      </c>
    </row>
    <row r="958" spans="1:19" ht="13" x14ac:dyDescent="0.15">
      <c r="A958" s="35"/>
      <c r="B958" s="35"/>
      <c r="C958" s="36"/>
      <c r="D958" s="36"/>
      <c r="E958" s="59"/>
      <c r="F958" s="59"/>
      <c r="G958" s="59"/>
      <c r="H958" s="59"/>
      <c r="I958" s="59"/>
      <c r="J958" s="59"/>
      <c r="K958" s="39" t="s">
        <v>597</v>
      </c>
      <c r="L958" s="39" t="s">
        <v>597</v>
      </c>
      <c r="M958" s="39" t="s">
        <v>597</v>
      </c>
      <c r="N958" s="42" t="str">
        <f>'[2]IG Mapping Formula (7.1)'!H960</f>
        <v/>
      </c>
      <c r="O958" s="35"/>
      <c r="P958" s="60" t="str">
        <f>IF(K958 &lt;&gt;"",IF(AND(K958&lt;&gt;"2.10",AND(K958&lt;&gt;"7.10",AND(K958&lt;&gt;"15.10",AND(K958&lt;&gt;"16.10",K958&lt;&gt;"18.10")))),VLOOKUP(VALUE(K958),'[2]Controls v7 to v8'!$A$1:$I$165,2,FALSE),VLOOKUP(K958,'[2]Controls v7 to v8'!$A$1:$I$165,2,FALSE)),"")</f>
        <v/>
      </c>
      <c r="Q958" s="60" t="str">
        <f>IF(L958 &lt;&gt;"",IF(AND(L958&lt;&gt;"2.10",AND(L958&lt;&gt;"7.10",AND(L958&lt;&gt;"15.10",AND(L958&lt;&gt;"16.10",L958&lt;&gt;"18.10")))),VLOOKUP(VALUE(L958),'[2]Controls v7 to v8'!$A$1:$I$165,2,FALSE),VLOOKUP(L958,'[2]Controls v7 to v8'!$A$1:$I$165,2,FALSE)),"")</f>
        <v/>
      </c>
      <c r="R958" s="40" t="str">
        <f>IF(M958 &lt;&gt;"",IF(AND(M958&lt;&gt;"2.10",AND(M958&lt;&gt;"7.10",AND(M958&lt;&gt;"15.10",AND(M958&lt;&gt;"16.10",M958&lt;&gt;"18.10")))),VLOOKUP(VALUE(M958),'[2]Controls v7 to v8'!$A$1:$I$165,2,FALSE),VLOOKUP(M958,'[2]Controls v7 to v8'!$A$1:$I$165,2,FALSE)),"")</f>
        <v/>
      </c>
      <c r="S958" s="40" t="str">
        <f>'[2]IG Mapping Formula (8)'!H960</f>
        <v/>
      </c>
    </row>
    <row r="959" spans="1:19" ht="13" x14ac:dyDescent="0.15">
      <c r="A959" s="35"/>
      <c r="B959" s="35"/>
      <c r="C959" s="36"/>
      <c r="D959" s="36"/>
      <c r="E959" s="59"/>
      <c r="F959" s="59"/>
      <c r="G959" s="59"/>
      <c r="H959" s="59"/>
      <c r="I959" s="59"/>
      <c r="J959" s="59"/>
      <c r="K959" s="39" t="s">
        <v>597</v>
      </c>
      <c r="L959" s="39" t="s">
        <v>597</v>
      </c>
      <c r="M959" s="39" t="s">
        <v>597</v>
      </c>
      <c r="N959" s="46" t="str">
        <f>'[2]IG Mapping Formula (7.1)'!H961</f>
        <v/>
      </c>
      <c r="O959" s="35"/>
      <c r="P959" s="61" t="str">
        <f>IF(K959 &lt;&gt;"",IF(AND(K959&lt;&gt;"2.10",AND(K959&lt;&gt;"7.10",AND(K959&lt;&gt;"15.10",AND(K959&lt;&gt;"16.10",K959&lt;&gt;"18.10")))),VLOOKUP(VALUE(K959),'[2]Controls v7 to v8'!$A$1:$I$165,2,FALSE),VLOOKUP(K959,'[2]Controls v7 to v8'!$A$1:$I$165,2,FALSE)),"")</f>
        <v/>
      </c>
      <c r="Q959" s="61" t="str">
        <f>IF(L959 &lt;&gt;"",IF(AND(L959&lt;&gt;"2.10",AND(L959&lt;&gt;"7.10",AND(L959&lt;&gt;"15.10",AND(L959&lt;&gt;"16.10",L959&lt;&gt;"18.10")))),VLOOKUP(VALUE(L959),'[2]Controls v7 to v8'!$A$1:$I$165,2,FALSE),VLOOKUP(L959,'[2]Controls v7 to v8'!$A$1:$I$165,2,FALSE)),"")</f>
        <v/>
      </c>
      <c r="R959" s="44" t="str">
        <f>IF(M959 &lt;&gt;"",IF(AND(M959&lt;&gt;"2.10",AND(M959&lt;&gt;"7.10",AND(M959&lt;&gt;"15.10",AND(M959&lt;&gt;"16.10",M959&lt;&gt;"18.10")))),VLOOKUP(VALUE(M959),'[2]Controls v7 to v8'!$A$1:$I$165,2,FALSE),VLOOKUP(M959,'[2]Controls v7 to v8'!$A$1:$I$165,2,FALSE)),"")</f>
        <v/>
      </c>
      <c r="S959" s="44" t="str">
        <f>'[2]IG Mapping Formula (8)'!H961</f>
        <v/>
      </c>
    </row>
    <row r="960" spans="1:19" ht="13" x14ac:dyDescent="0.15">
      <c r="A960" s="35"/>
      <c r="B960" s="35"/>
      <c r="C960" s="36"/>
      <c r="D960" s="36"/>
      <c r="E960" s="59"/>
      <c r="F960" s="59"/>
      <c r="G960" s="59"/>
      <c r="H960" s="59"/>
      <c r="I960" s="59"/>
      <c r="J960" s="59"/>
      <c r="K960" s="39" t="s">
        <v>597</v>
      </c>
      <c r="L960" s="39" t="s">
        <v>597</v>
      </c>
      <c r="M960" s="39" t="s">
        <v>597</v>
      </c>
      <c r="N960" s="42" t="str">
        <f>'[2]IG Mapping Formula (7.1)'!H962</f>
        <v/>
      </c>
      <c r="O960" s="35"/>
      <c r="P960" s="60" t="str">
        <f>IF(K960 &lt;&gt;"",IF(AND(K960&lt;&gt;"2.10",AND(K960&lt;&gt;"7.10",AND(K960&lt;&gt;"15.10",AND(K960&lt;&gt;"16.10",K960&lt;&gt;"18.10")))),VLOOKUP(VALUE(K960),'[2]Controls v7 to v8'!$A$1:$I$165,2,FALSE),VLOOKUP(K960,'[2]Controls v7 to v8'!$A$1:$I$165,2,FALSE)),"")</f>
        <v/>
      </c>
      <c r="Q960" s="60" t="str">
        <f>IF(L960 &lt;&gt;"",IF(AND(L960&lt;&gt;"2.10",AND(L960&lt;&gt;"7.10",AND(L960&lt;&gt;"15.10",AND(L960&lt;&gt;"16.10",L960&lt;&gt;"18.10")))),VLOOKUP(VALUE(L960),'[2]Controls v7 to v8'!$A$1:$I$165,2,FALSE),VLOOKUP(L960,'[2]Controls v7 to v8'!$A$1:$I$165,2,FALSE)),"")</f>
        <v/>
      </c>
      <c r="R960" s="40" t="str">
        <f>IF(M960 &lt;&gt;"",IF(AND(M960&lt;&gt;"2.10",AND(M960&lt;&gt;"7.10",AND(M960&lt;&gt;"15.10",AND(M960&lt;&gt;"16.10",M960&lt;&gt;"18.10")))),VLOOKUP(VALUE(M960),'[2]Controls v7 to v8'!$A$1:$I$165,2,FALSE),VLOOKUP(M960,'[2]Controls v7 to v8'!$A$1:$I$165,2,FALSE)),"")</f>
        <v/>
      </c>
      <c r="S960" s="40" t="str">
        <f>'[2]IG Mapping Formula (8)'!H962</f>
        <v/>
      </c>
    </row>
    <row r="961" spans="1:19" ht="13" x14ac:dyDescent="0.15">
      <c r="A961" s="35"/>
      <c r="B961" s="35"/>
      <c r="C961" s="36"/>
      <c r="D961" s="36"/>
      <c r="E961" s="59"/>
      <c r="F961" s="59"/>
      <c r="G961" s="59"/>
      <c r="H961" s="59"/>
      <c r="I961" s="59"/>
      <c r="J961" s="59"/>
      <c r="K961" s="39" t="s">
        <v>597</v>
      </c>
      <c r="L961" s="39" t="s">
        <v>597</v>
      </c>
      <c r="M961" s="39" t="s">
        <v>597</v>
      </c>
      <c r="N961" s="46" t="str">
        <f>'[2]IG Mapping Formula (7.1)'!H963</f>
        <v/>
      </c>
      <c r="O961" s="35"/>
      <c r="P961" s="61" t="str">
        <f>IF(K961 &lt;&gt;"",IF(AND(K961&lt;&gt;"2.10",AND(K961&lt;&gt;"7.10",AND(K961&lt;&gt;"15.10",AND(K961&lt;&gt;"16.10",K961&lt;&gt;"18.10")))),VLOOKUP(VALUE(K961),'[2]Controls v7 to v8'!$A$1:$I$165,2,FALSE),VLOOKUP(K961,'[2]Controls v7 to v8'!$A$1:$I$165,2,FALSE)),"")</f>
        <v/>
      </c>
      <c r="Q961" s="61" t="str">
        <f>IF(L961 &lt;&gt;"",IF(AND(L961&lt;&gt;"2.10",AND(L961&lt;&gt;"7.10",AND(L961&lt;&gt;"15.10",AND(L961&lt;&gt;"16.10",L961&lt;&gt;"18.10")))),VLOOKUP(VALUE(L961),'[2]Controls v7 to v8'!$A$1:$I$165,2,FALSE),VLOOKUP(L961,'[2]Controls v7 to v8'!$A$1:$I$165,2,FALSE)),"")</f>
        <v/>
      </c>
      <c r="R961" s="44" t="str">
        <f>IF(M961 &lt;&gt;"",IF(AND(M961&lt;&gt;"2.10",AND(M961&lt;&gt;"7.10",AND(M961&lt;&gt;"15.10",AND(M961&lt;&gt;"16.10",M961&lt;&gt;"18.10")))),VLOOKUP(VALUE(M961),'[2]Controls v7 to v8'!$A$1:$I$165,2,FALSE),VLOOKUP(M961,'[2]Controls v7 to v8'!$A$1:$I$165,2,FALSE)),"")</f>
        <v/>
      </c>
      <c r="S961" s="44" t="str">
        <f>'[2]IG Mapping Formula (8)'!H963</f>
        <v/>
      </c>
    </row>
    <row r="962" spans="1:19" ht="13" x14ac:dyDescent="0.15">
      <c r="A962" s="35"/>
      <c r="B962" s="35"/>
      <c r="C962" s="36"/>
      <c r="D962" s="36"/>
      <c r="E962" s="59"/>
      <c r="F962" s="59"/>
      <c r="G962" s="59"/>
      <c r="H962" s="59"/>
      <c r="I962" s="59"/>
      <c r="J962" s="59"/>
      <c r="K962" s="39" t="s">
        <v>597</v>
      </c>
      <c r="L962" s="39" t="s">
        <v>597</v>
      </c>
      <c r="M962" s="39" t="s">
        <v>597</v>
      </c>
      <c r="N962" s="42" t="str">
        <f>'[2]IG Mapping Formula (7.1)'!H964</f>
        <v/>
      </c>
      <c r="O962" s="35"/>
      <c r="P962" s="60" t="str">
        <f>IF(K962 &lt;&gt;"",IF(AND(K962&lt;&gt;"2.10",AND(K962&lt;&gt;"7.10",AND(K962&lt;&gt;"15.10",AND(K962&lt;&gt;"16.10",K962&lt;&gt;"18.10")))),VLOOKUP(VALUE(K962),'[2]Controls v7 to v8'!$A$1:$I$165,2,FALSE),VLOOKUP(K962,'[2]Controls v7 to v8'!$A$1:$I$165,2,FALSE)),"")</f>
        <v/>
      </c>
      <c r="Q962" s="60" t="str">
        <f>IF(L962 &lt;&gt;"",IF(AND(L962&lt;&gt;"2.10",AND(L962&lt;&gt;"7.10",AND(L962&lt;&gt;"15.10",AND(L962&lt;&gt;"16.10",L962&lt;&gt;"18.10")))),VLOOKUP(VALUE(L962),'[2]Controls v7 to v8'!$A$1:$I$165,2,FALSE),VLOOKUP(L962,'[2]Controls v7 to v8'!$A$1:$I$165,2,FALSE)),"")</f>
        <v/>
      </c>
      <c r="R962" s="40" t="str">
        <f>IF(M962 &lt;&gt;"",IF(AND(M962&lt;&gt;"2.10",AND(M962&lt;&gt;"7.10",AND(M962&lt;&gt;"15.10",AND(M962&lt;&gt;"16.10",M962&lt;&gt;"18.10")))),VLOOKUP(VALUE(M962),'[2]Controls v7 to v8'!$A$1:$I$165,2,FALSE),VLOOKUP(M962,'[2]Controls v7 to v8'!$A$1:$I$165,2,FALSE)),"")</f>
        <v/>
      </c>
      <c r="S962" s="40" t="str">
        <f>'[2]IG Mapping Formula (8)'!H964</f>
        <v/>
      </c>
    </row>
    <row r="963" spans="1:19" ht="13" x14ac:dyDescent="0.15">
      <c r="A963" s="35"/>
      <c r="B963" s="35"/>
      <c r="C963" s="36"/>
      <c r="D963" s="36"/>
      <c r="E963" s="59"/>
      <c r="F963" s="59"/>
      <c r="G963" s="59"/>
      <c r="H963" s="59"/>
      <c r="I963" s="59"/>
      <c r="J963" s="59"/>
      <c r="K963" s="39" t="s">
        <v>597</v>
      </c>
      <c r="L963" s="39" t="s">
        <v>597</v>
      </c>
      <c r="M963" s="39" t="s">
        <v>597</v>
      </c>
      <c r="N963" s="46" t="str">
        <f>'[2]IG Mapping Formula (7.1)'!H965</f>
        <v/>
      </c>
      <c r="O963" s="35"/>
      <c r="P963" s="61" t="str">
        <f>IF(K963 &lt;&gt;"",IF(AND(K963&lt;&gt;"2.10",AND(K963&lt;&gt;"7.10",AND(K963&lt;&gt;"15.10",AND(K963&lt;&gt;"16.10",K963&lt;&gt;"18.10")))),VLOOKUP(VALUE(K963),'[2]Controls v7 to v8'!$A$1:$I$165,2,FALSE),VLOOKUP(K963,'[2]Controls v7 to v8'!$A$1:$I$165,2,FALSE)),"")</f>
        <v/>
      </c>
      <c r="Q963" s="61" t="str">
        <f>IF(L963 &lt;&gt;"",IF(AND(L963&lt;&gt;"2.10",AND(L963&lt;&gt;"7.10",AND(L963&lt;&gt;"15.10",AND(L963&lt;&gt;"16.10",L963&lt;&gt;"18.10")))),VLOOKUP(VALUE(L963),'[2]Controls v7 to v8'!$A$1:$I$165,2,FALSE),VLOOKUP(L963,'[2]Controls v7 to v8'!$A$1:$I$165,2,FALSE)),"")</f>
        <v/>
      </c>
      <c r="R963" s="44" t="str">
        <f>IF(M963 &lt;&gt;"",IF(AND(M963&lt;&gt;"2.10",AND(M963&lt;&gt;"7.10",AND(M963&lt;&gt;"15.10",AND(M963&lt;&gt;"16.10",M963&lt;&gt;"18.10")))),VLOOKUP(VALUE(M963),'[2]Controls v7 to v8'!$A$1:$I$165,2,FALSE),VLOOKUP(M963,'[2]Controls v7 to v8'!$A$1:$I$165,2,FALSE)),"")</f>
        <v/>
      </c>
      <c r="S963" s="44" t="str">
        <f>'[2]IG Mapping Formula (8)'!H965</f>
        <v/>
      </c>
    </row>
    <row r="964" spans="1:19" ht="13" x14ac:dyDescent="0.15">
      <c r="A964" s="35"/>
      <c r="B964" s="35"/>
      <c r="C964" s="36"/>
      <c r="D964" s="36"/>
      <c r="E964" s="59"/>
      <c r="F964" s="59"/>
      <c r="G964" s="59"/>
      <c r="H964" s="59"/>
      <c r="I964" s="59"/>
      <c r="J964" s="59"/>
      <c r="K964" s="39" t="s">
        <v>597</v>
      </c>
      <c r="L964" s="39" t="s">
        <v>597</v>
      </c>
      <c r="M964" s="39" t="s">
        <v>597</v>
      </c>
      <c r="N964" s="42" t="str">
        <f>'[2]IG Mapping Formula (7.1)'!H966</f>
        <v/>
      </c>
      <c r="O964" s="35"/>
      <c r="P964" s="60" t="str">
        <f>IF(K964 &lt;&gt;"",IF(AND(K964&lt;&gt;"2.10",AND(K964&lt;&gt;"7.10",AND(K964&lt;&gt;"15.10",AND(K964&lt;&gt;"16.10",K964&lt;&gt;"18.10")))),VLOOKUP(VALUE(K964),'[2]Controls v7 to v8'!$A$1:$I$165,2,FALSE),VLOOKUP(K964,'[2]Controls v7 to v8'!$A$1:$I$165,2,FALSE)),"")</f>
        <v/>
      </c>
      <c r="Q964" s="60" t="str">
        <f>IF(L964 &lt;&gt;"",IF(AND(L964&lt;&gt;"2.10",AND(L964&lt;&gt;"7.10",AND(L964&lt;&gt;"15.10",AND(L964&lt;&gt;"16.10",L964&lt;&gt;"18.10")))),VLOOKUP(VALUE(L964),'[2]Controls v7 to v8'!$A$1:$I$165,2,FALSE),VLOOKUP(L964,'[2]Controls v7 to v8'!$A$1:$I$165,2,FALSE)),"")</f>
        <v/>
      </c>
      <c r="R964" s="40" t="str">
        <f>IF(M964 &lt;&gt;"",IF(AND(M964&lt;&gt;"2.10",AND(M964&lt;&gt;"7.10",AND(M964&lt;&gt;"15.10",AND(M964&lt;&gt;"16.10",M964&lt;&gt;"18.10")))),VLOOKUP(VALUE(M964),'[2]Controls v7 to v8'!$A$1:$I$165,2,FALSE),VLOOKUP(M964,'[2]Controls v7 to v8'!$A$1:$I$165,2,FALSE)),"")</f>
        <v/>
      </c>
      <c r="S964" s="40" t="str">
        <f>'[2]IG Mapping Formula (8)'!H966</f>
        <v/>
      </c>
    </row>
    <row r="965" spans="1:19" ht="13" x14ac:dyDescent="0.15">
      <c r="A965" s="35"/>
      <c r="B965" s="35"/>
      <c r="C965" s="36"/>
      <c r="D965" s="36"/>
      <c r="E965" s="59"/>
      <c r="F965" s="59"/>
      <c r="G965" s="59"/>
      <c r="H965" s="59"/>
      <c r="I965" s="59"/>
      <c r="J965" s="59"/>
      <c r="K965" s="39" t="s">
        <v>597</v>
      </c>
      <c r="L965" s="39" t="s">
        <v>597</v>
      </c>
      <c r="M965" s="39" t="s">
        <v>597</v>
      </c>
      <c r="N965" s="46" t="str">
        <f>'[2]IG Mapping Formula (7.1)'!H967</f>
        <v/>
      </c>
      <c r="O965" s="35"/>
      <c r="P965" s="61" t="str">
        <f>IF(K965 &lt;&gt;"",IF(AND(K965&lt;&gt;"2.10",AND(K965&lt;&gt;"7.10",AND(K965&lt;&gt;"15.10",AND(K965&lt;&gt;"16.10",K965&lt;&gt;"18.10")))),VLOOKUP(VALUE(K965),'[2]Controls v7 to v8'!$A$1:$I$165,2,FALSE),VLOOKUP(K965,'[2]Controls v7 to v8'!$A$1:$I$165,2,FALSE)),"")</f>
        <v/>
      </c>
      <c r="Q965" s="61" t="str">
        <f>IF(L965 &lt;&gt;"",IF(AND(L965&lt;&gt;"2.10",AND(L965&lt;&gt;"7.10",AND(L965&lt;&gt;"15.10",AND(L965&lt;&gt;"16.10",L965&lt;&gt;"18.10")))),VLOOKUP(VALUE(L965),'[2]Controls v7 to v8'!$A$1:$I$165,2,FALSE),VLOOKUP(L965,'[2]Controls v7 to v8'!$A$1:$I$165,2,FALSE)),"")</f>
        <v/>
      </c>
      <c r="R965" s="44" t="str">
        <f>IF(M965 &lt;&gt;"",IF(AND(M965&lt;&gt;"2.10",AND(M965&lt;&gt;"7.10",AND(M965&lt;&gt;"15.10",AND(M965&lt;&gt;"16.10",M965&lt;&gt;"18.10")))),VLOOKUP(VALUE(M965),'[2]Controls v7 to v8'!$A$1:$I$165,2,FALSE),VLOOKUP(M965,'[2]Controls v7 to v8'!$A$1:$I$165,2,FALSE)),"")</f>
        <v/>
      </c>
      <c r="S965" s="44" t="str">
        <f>'[2]IG Mapping Formula (8)'!H967</f>
        <v/>
      </c>
    </row>
    <row r="966" spans="1:19" ht="13" x14ac:dyDescent="0.15">
      <c r="A966" s="35"/>
      <c r="B966" s="35"/>
      <c r="C966" s="36"/>
      <c r="D966" s="36"/>
      <c r="E966" s="59"/>
      <c r="F966" s="59"/>
      <c r="G966" s="59"/>
      <c r="H966" s="59"/>
      <c r="I966" s="59"/>
      <c r="J966" s="59"/>
      <c r="K966" s="39" t="s">
        <v>597</v>
      </c>
      <c r="L966" s="39" t="s">
        <v>597</v>
      </c>
      <c r="M966" s="39" t="s">
        <v>597</v>
      </c>
      <c r="N966" s="42" t="str">
        <f>'[2]IG Mapping Formula (7.1)'!H968</f>
        <v/>
      </c>
      <c r="O966" s="35"/>
      <c r="P966" s="60" t="str">
        <f>IF(K966 &lt;&gt;"",IF(AND(K966&lt;&gt;"2.10",AND(K966&lt;&gt;"7.10",AND(K966&lt;&gt;"15.10",AND(K966&lt;&gt;"16.10",K966&lt;&gt;"18.10")))),VLOOKUP(VALUE(K966),'[2]Controls v7 to v8'!$A$1:$I$165,2,FALSE),VLOOKUP(K966,'[2]Controls v7 to v8'!$A$1:$I$165,2,FALSE)),"")</f>
        <v/>
      </c>
      <c r="Q966" s="60" t="str">
        <f>IF(L966 &lt;&gt;"",IF(AND(L966&lt;&gt;"2.10",AND(L966&lt;&gt;"7.10",AND(L966&lt;&gt;"15.10",AND(L966&lt;&gt;"16.10",L966&lt;&gt;"18.10")))),VLOOKUP(VALUE(L966),'[2]Controls v7 to v8'!$A$1:$I$165,2,FALSE),VLOOKUP(L966,'[2]Controls v7 to v8'!$A$1:$I$165,2,FALSE)),"")</f>
        <v/>
      </c>
      <c r="R966" s="40" t="str">
        <f>IF(M966 &lt;&gt;"",IF(AND(M966&lt;&gt;"2.10",AND(M966&lt;&gt;"7.10",AND(M966&lt;&gt;"15.10",AND(M966&lt;&gt;"16.10",M966&lt;&gt;"18.10")))),VLOOKUP(VALUE(M966),'[2]Controls v7 to v8'!$A$1:$I$165,2,FALSE),VLOOKUP(M966,'[2]Controls v7 to v8'!$A$1:$I$165,2,FALSE)),"")</f>
        <v/>
      </c>
      <c r="S966" s="40" t="str">
        <f>'[2]IG Mapping Formula (8)'!H968</f>
        <v/>
      </c>
    </row>
    <row r="967" spans="1:19" ht="13" x14ac:dyDescent="0.15">
      <c r="A967" s="35"/>
      <c r="B967" s="35"/>
      <c r="C967" s="36"/>
      <c r="D967" s="36"/>
      <c r="E967" s="59"/>
      <c r="F967" s="59"/>
      <c r="G967" s="59"/>
      <c r="H967" s="59"/>
      <c r="I967" s="59"/>
      <c r="J967" s="59"/>
      <c r="K967" s="39" t="s">
        <v>597</v>
      </c>
      <c r="L967" s="39" t="s">
        <v>597</v>
      </c>
      <c r="M967" s="39" t="s">
        <v>597</v>
      </c>
      <c r="N967" s="46" t="str">
        <f>'[2]IG Mapping Formula (7.1)'!H969</f>
        <v/>
      </c>
      <c r="O967" s="35"/>
      <c r="P967" s="61" t="str">
        <f>IF(K967 &lt;&gt;"",IF(AND(K967&lt;&gt;"2.10",AND(K967&lt;&gt;"7.10",AND(K967&lt;&gt;"15.10",AND(K967&lt;&gt;"16.10",K967&lt;&gt;"18.10")))),VLOOKUP(VALUE(K967),'[2]Controls v7 to v8'!$A$1:$I$165,2,FALSE),VLOOKUP(K967,'[2]Controls v7 to v8'!$A$1:$I$165,2,FALSE)),"")</f>
        <v/>
      </c>
      <c r="Q967" s="61" t="str">
        <f>IF(L967 &lt;&gt;"",IF(AND(L967&lt;&gt;"2.10",AND(L967&lt;&gt;"7.10",AND(L967&lt;&gt;"15.10",AND(L967&lt;&gt;"16.10",L967&lt;&gt;"18.10")))),VLOOKUP(VALUE(L967),'[2]Controls v7 to v8'!$A$1:$I$165,2,FALSE),VLOOKUP(L967,'[2]Controls v7 to v8'!$A$1:$I$165,2,FALSE)),"")</f>
        <v/>
      </c>
      <c r="R967" s="44" t="str">
        <f>IF(M967 &lt;&gt;"",IF(AND(M967&lt;&gt;"2.10",AND(M967&lt;&gt;"7.10",AND(M967&lt;&gt;"15.10",AND(M967&lt;&gt;"16.10",M967&lt;&gt;"18.10")))),VLOOKUP(VALUE(M967),'[2]Controls v7 to v8'!$A$1:$I$165,2,FALSE),VLOOKUP(M967,'[2]Controls v7 to v8'!$A$1:$I$165,2,FALSE)),"")</f>
        <v/>
      </c>
      <c r="S967" s="44" t="str">
        <f>'[2]IG Mapping Formula (8)'!H969</f>
        <v/>
      </c>
    </row>
    <row r="968" spans="1:19" ht="13" x14ac:dyDescent="0.15">
      <c r="A968" s="35"/>
      <c r="B968" s="35"/>
      <c r="C968" s="36"/>
      <c r="D968" s="36"/>
      <c r="E968" s="59"/>
      <c r="F968" s="59"/>
      <c r="G968" s="59"/>
      <c r="H968" s="59"/>
      <c r="I968" s="59"/>
      <c r="J968" s="59"/>
      <c r="K968" s="39" t="s">
        <v>597</v>
      </c>
      <c r="L968" s="39" t="s">
        <v>597</v>
      </c>
      <c r="M968" s="39" t="s">
        <v>597</v>
      </c>
      <c r="N968" s="42" t="str">
        <f>'[2]IG Mapping Formula (7.1)'!H970</f>
        <v/>
      </c>
      <c r="O968" s="35"/>
      <c r="P968" s="60" t="str">
        <f>IF(K968 &lt;&gt;"",IF(AND(K968&lt;&gt;"2.10",AND(K968&lt;&gt;"7.10",AND(K968&lt;&gt;"15.10",AND(K968&lt;&gt;"16.10",K968&lt;&gt;"18.10")))),VLOOKUP(VALUE(K968),'[2]Controls v7 to v8'!$A$1:$I$165,2,FALSE),VLOOKUP(K968,'[2]Controls v7 to v8'!$A$1:$I$165,2,FALSE)),"")</f>
        <v/>
      </c>
      <c r="Q968" s="60" t="str">
        <f>IF(L968 &lt;&gt;"",IF(AND(L968&lt;&gt;"2.10",AND(L968&lt;&gt;"7.10",AND(L968&lt;&gt;"15.10",AND(L968&lt;&gt;"16.10",L968&lt;&gt;"18.10")))),VLOOKUP(VALUE(L968),'[2]Controls v7 to v8'!$A$1:$I$165,2,FALSE),VLOOKUP(L968,'[2]Controls v7 to v8'!$A$1:$I$165,2,FALSE)),"")</f>
        <v/>
      </c>
      <c r="R968" s="40" t="str">
        <f>IF(M968 &lt;&gt;"",IF(AND(M968&lt;&gt;"2.10",AND(M968&lt;&gt;"7.10",AND(M968&lt;&gt;"15.10",AND(M968&lt;&gt;"16.10",M968&lt;&gt;"18.10")))),VLOOKUP(VALUE(M968),'[2]Controls v7 to v8'!$A$1:$I$165,2,FALSE),VLOOKUP(M968,'[2]Controls v7 to v8'!$A$1:$I$165,2,FALSE)),"")</f>
        <v/>
      </c>
      <c r="S968" s="40" t="str">
        <f>'[2]IG Mapping Formula (8)'!H970</f>
        <v/>
      </c>
    </row>
    <row r="969" spans="1:19" ht="13" x14ac:dyDescent="0.15">
      <c r="A969" s="35"/>
      <c r="B969" s="35"/>
      <c r="C969" s="36"/>
      <c r="D969" s="36"/>
      <c r="E969" s="59"/>
      <c r="F969" s="59"/>
      <c r="G969" s="59"/>
      <c r="H969" s="59"/>
      <c r="I969" s="59"/>
      <c r="J969" s="59"/>
      <c r="K969" s="39" t="s">
        <v>597</v>
      </c>
      <c r="L969" s="39" t="s">
        <v>597</v>
      </c>
      <c r="M969" s="39" t="s">
        <v>597</v>
      </c>
      <c r="N969" s="46" t="str">
        <f>'[2]IG Mapping Formula (7.1)'!H971</f>
        <v/>
      </c>
      <c r="O969" s="35"/>
      <c r="P969" s="61" t="str">
        <f>IF(K969 &lt;&gt;"",IF(AND(K969&lt;&gt;"2.10",AND(K969&lt;&gt;"7.10",AND(K969&lt;&gt;"15.10",AND(K969&lt;&gt;"16.10",K969&lt;&gt;"18.10")))),VLOOKUP(VALUE(K969),'[2]Controls v7 to v8'!$A$1:$I$165,2,FALSE),VLOOKUP(K969,'[2]Controls v7 to v8'!$A$1:$I$165,2,FALSE)),"")</f>
        <v/>
      </c>
      <c r="Q969" s="61" t="str">
        <f>IF(L969 &lt;&gt;"",IF(AND(L969&lt;&gt;"2.10",AND(L969&lt;&gt;"7.10",AND(L969&lt;&gt;"15.10",AND(L969&lt;&gt;"16.10",L969&lt;&gt;"18.10")))),VLOOKUP(VALUE(L969),'[2]Controls v7 to v8'!$A$1:$I$165,2,FALSE),VLOOKUP(L969,'[2]Controls v7 to v8'!$A$1:$I$165,2,FALSE)),"")</f>
        <v/>
      </c>
      <c r="R969" s="44" t="str">
        <f>IF(M969 &lt;&gt;"",IF(AND(M969&lt;&gt;"2.10",AND(M969&lt;&gt;"7.10",AND(M969&lt;&gt;"15.10",AND(M969&lt;&gt;"16.10",M969&lt;&gt;"18.10")))),VLOOKUP(VALUE(M969),'[2]Controls v7 to v8'!$A$1:$I$165,2,FALSE),VLOOKUP(M969,'[2]Controls v7 to v8'!$A$1:$I$165,2,FALSE)),"")</f>
        <v/>
      </c>
      <c r="S969" s="44" t="str">
        <f>'[2]IG Mapping Formula (8)'!H971</f>
        <v/>
      </c>
    </row>
    <row r="970" spans="1:19" ht="13" x14ac:dyDescent="0.15">
      <c r="A970" s="35"/>
      <c r="B970" s="35"/>
      <c r="C970" s="36"/>
      <c r="D970" s="36"/>
      <c r="E970" s="59"/>
      <c r="F970" s="59"/>
      <c r="G970" s="59"/>
      <c r="H970" s="59"/>
      <c r="I970" s="59"/>
      <c r="J970" s="59"/>
      <c r="K970" s="39" t="s">
        <v>597</v>
      </c>
      <c r="L970" s="39" t="s">
        <v>597</v>
      </c>
      <c r="M970" s="39" t="s">
        <v>597</v>
      </c>
      <c r="N970" s="42" t="str">
        <f>'[2]IG Mapping Formula (7.1)'!H972</f>
        <v/>
      </c>
      <c r="O970" s="35"/>
      <c r="P970" s="60" t="str">
        <f>IF(K970 &lt;&gt;"",IF(AND(K970&lt;&gt;"2.10",AND(K970&lt;&gt;"7.10",AND(K970&lt;&gt;"15.10",AND(K970&lt;&gt;"16.10",K970&lt;&gt;"18.10")))),VLOOKUP(VALUE(K970),'[2]Controls v7 to v8'!$A$1:$I$165,2,FALSE),VLOOKUP(K970,'[2]Controls v7 to v8'!$A$1:$I$165,2,FALSE)),"")</f>
        <v/>
      </c>
      <c r="Q970" s="60" t="str">
        <f>IF(L970 &lt;&gt;"",IF(AND(L970&lt;&gt;"2.10",AND(L970&lt;&gt;"7.10",AND(L970&lt;&gt;"15.10",AND(L970&lt;&gt;"16.10",L970&lt;&gt;"18.10")))),VLOOKUP(VALUE(L970),'[2]Controls v7 to v8'!$A$1:$I$165,2,FALSE),VLOOKUP(L970,'[2]Controls v7 to v8'!$A$1:$I$165,2,FALSE)),"")</f>
        <v/>
      </c>
      <c r="R970" s="40" t="str">
        <f>IF(M970 &lt;&gt;"",IF(AND(M970&lt;&gt;"2.10",AND(M970&lt;&gt;"7.10",AND(M970&lt;&gt;"15.10",AND(M970&lt;&gt;"16.10",M970&lt;&gt;"18.10")))),VLOOKUP(VALUE(M970),'[2]Controls v7 to v8'!$A$1:$I$165,2,FALSE),VLOOKUP(M970,'[2]Controls v7 to v8'!$A$1:$I$165,2,FALSE)),"")</f>
        <v/>
      </c>
      <c r="S970" s="40" t="str">
        <f>'[2]IG Mapping Formula (8)'!H972</f>
        <v/>
      </c>
    </row>
    <row r="971" spans="1:19" ht="13" x14ac:dyDescent="0.15">
      <c r="A971" s="35"/>
      <c r="B971" s="35"/>
      <c r="C971" s="36"/>
      <c r="D971" s="36"/>
      <c r="E971" s="59"/>
      <c r="F971" s="59"/>
      <c r="G971" s="59"/>
      <c r="H971" s="59"/>
      <c r="I971" s="59"/>
      <c r="J971" s="59"/>
      <c r="K971" s="39" t="s">
        <v>597</v>
      </c>
      <c r="L971" s="39" t="s">
        <v>597</v>
      </c>
      <c r="M971" s="39" t="s">
        <v>597</v>
      </c>
      <c r="N971" s="46" t="str">
        <f>'[2]IG Mapping Formula (7.1)'!H973</f>
        <v/>
      </c>
      <c r="O971" s="35"/>
      <c r="P971" s="61" t="str">
        <f>IF(K971 &lt;&gt;"",IF(AND(K971&lt;&gt;"2.10",AND(K971&lt;&gt;"7.10",AND(K971&lt;&gt;"15.10",AND(K971&lt;&gt;"16.10",K971&lt;&gt;"18.10")))),VLOOKUP(VALUE(K971),'[2]Controls v7 to v8'!$A$1:$I$165,2,FALSE),VLOOKUP(K971,'[2]Controls v7 to v8'!$A$1:$I$165,2,FALSE)),"")</f>
        <v/>
      </c>
      <c r="Q971" s="61" t="str">
        <f>IF(L971 &lt;&gt;"",IF(AND(L971&lt;&gt;"2.10",AND(L971&lt;&gt;"7.10",AND(L971&lt;&gt;"15.10",AND(L971&lt;&gt;"16.10",L971&lt;&gt;"18.10")))),VLOOKUP(VALUE(L971),'[2]Controls v7 to v8'!$A$1:$I$165,2,FALSE),VLOOKUP(L971,'[2]Controls v7 to v8'!$A$1:$I$165,2,FALSE)),"")</f>
        <v/>
      </c>
      <c r="R971" s="44" t="str">
        <f>IF(M971 &lt;&gt;"",IF(AND(M971&lt;&gt;"2.10",AND(M971&lt;&gt;"7.10",AND(M971&lt;&gt;"15.10",AND(M971&lt;&gt;"16.10",M971&lt;&gt;"18.10")))),VLOOKUP(VALUE(M971),'[2]Controls v7 to v8'!$A$1:$I$165,2,FALSE),VLOOKUP(M971,'[2]Controls v7 to v8'!$A$1:$I$165,2,FALSE)),"")</f>
        <v/>
      </c>
      <c r="S971" s="44" t="str">
        <f>'[2]IG Mapping Formula (8)'!H973</f>
        <v/>
      </c>
    </row>
    <row r="972" spans="1:19" ht="13" x14ac:dyDescent="0.15">
      <c r="A972" s="35"/>
      <c r="B972" s="35"/>
      <c r="C972" s="36"/>
      <c r="D972" s="36"/>
      <c r="E972" s="59"/>
      <c r="F972" s="59"/>
      <c r="G972" s="59"/>
      <c r="H972" s="59"/>
      <c r="I972" s="59"/>
      <c r="J972" s="59"/>
      <c r="K972" s="39" t="s">
        <v>597</v>
      </c>
      <c r="L972" s="39" t="s">
        <v>597</v>
      </c>
      <c r="M972" s="39" t="s">
        <v>597</v>
      </c>
      <c r="N972" s="42" t="str">
        <f>'[2]IG Mapping Formula (7.1)'!H974</f>
        <v/>
      </c>
      <c r="O972" s="35"/>
      <c r="P972" s="60" t="str">
        <f>IF(K972 &lt;&gt;"",IF(AND(K972&lt;&gt;"2.10",AND(K972&lt;&gt;"7.10",AND(K972&lt;&gt;"15.10",AND(K972&lt;&gt;"16.10",K972&lt;&gt;"18.10")))),VLOOKUP(VALUE(K972),'[2]Controls v7 to v8'!$A$1:$I$165,2,FALSE),VLOOKUP(K972,'[2]Controls v7 to v8'!$A$1:$I$165,2,FALSE)),"")</f>
        <v/>
      </c>
      <c r="Q972" s="60" t="str">
        <f>IF(L972 &lt;&gt;"",IF(AND(L972&lt;&gt;"2.10",AND(L972&lt;&gt;"7.10",AND(L972&lt;&gt;"15.10",AND(L972&lt;&gt;"16.10",L972&lt;&gt;"18.10")))),VLOOKUP(VALUE(L972),'[2]Controls v7 to v8'!$A$1:$I$165,2,FALSE),VLOOKUP(L972,'[2]Controls v7 to v8'!$A$1:$I$165,2,FALSE)),"")</f>
        <v/>
      </c>
      <c r="R972" s="40" t="str">
        <f>IF(M972 &lt;&gt;"",IF(AND(M972&lt;&gt;"2.10",AND(M972&lt;&gt;"7.10",AND(M972&lt;&gt;"15.10",AND(M972&lt;&gt;"16.10",M972&lt;&gt;"18.10")))),VLOOKUP(VALUE(M972),'[2]Controls v7 to v8'!$A$1:$I$165,2,FALSE),VLOOKUP(M972,'[2]Controls v7 to v8'!$A$1:$I$165,2,FALSE)),"")</f>
        <v/>
      </c>
      <c r="S972" s="40" t="str">
        <f>'[2]IG Mapping Formula (8)'!H974</f>
        <v/>
      </c>
    </row>
    <row r="973" spans="1:19" ht="13" x14ac:dyDescent="0.15">
      <c r="A973" s="35"/>
      <c r="B973" s="35"/>
      <c r="C973" s="36"/>
      <c r="D973" s="36"/>
      <c r="E973" s="59"/>
      <c r="F973" s="59"/>
      <c r="G973" s="59"/>
      <c r="H973" s="59"/>
      <c r="I973" s="59"/>
      <c r="J973" s="59"/>
      <c r="K973" s="39" t="s">
        <v>597</v>
      </c>
      <c r="L973" s="39" t="s">
        <v>597</v>
      </c>
      <c r="M973" s="39" t="s">
        <v>597</v>
      </c>
      <c r="N973" s="46" t="str">
        <f>'[2]IG Mapping Formula (7.1)'!H975</f>
        <v/>
      </c>
      <c r="O973" s="35"/>
      <c r="P973" s="61" t="str">
        <f>IF(K973 &lt;&gt;"",IF(AND(K973&lt;&gt;"2.10",AND(K973&lt;&gt;"7.10",AND(K973&lt;&gt;"15.10",AND(K973&lt;&gt;"16.10",K973&lt;&gt;"18.10")))),VLOOKUP(VALUE(K973),'[2]Controls v7 to v8'!$A$1:$I$165,2,FALSE),VLOOKUP(K973,'[2]Controls v7 to v8'!$A$1:$I$165,2,FALSE)),"")</f>
        <v/>
      </c>
      <c r="Q973" s="61" t="str">
        <f>IF(L973 &lt;&gt;"",IF(AND(L973&lt;&gt;"2.10",AND(L973&lt;&gt;"7.10",AND(L973&lt;&gt;"15.10",AND(L973&lt;&gt;"16.10",L973&lt;&gt;"18.10")))),VLOOKUP(VALUE(L973),'[2]Controls v7 to v8'!$A$1:$I$165,2,FALSE),VLOOKUP(L973,'[2]Controls v7 to v8'!$A$1:$I$165,2,FALSE)),"")</f>
        <v/>
      </c>
      <c r="R973" s="44" t="str">
        <f>IF(M973 &lt;&gt;"",IF(AND(M973&lt;&gt;"2.10",AND(M973&lt;&gt;"7.10",AND(M973&lt;&gt;"15.10",AND(M973&lt;&gt;"16.10",M973&lt;&gt;"18.10")))),VLOOKUP(VALUE(M973),'[2]Controls v7 to v8'!$A$1:$I$165,2,FALSE),VLOOKUP(M973,'[2]Controls v7 to v8'!$A$1:$I$165,2,FALSE)),"")</f>
        <v/>
      </c>
      <c r="S973" s="44" t="str">
        <f>'[2]IG Mapping Formula (8)'!H975</f>
        <v/>
      </c>
    </row>
    <row r="974" spans="1:19" ht="13" x14ac:dyDescent="0.15">
      <c r="A974" s="35"/>
      <c r="B974" s="35"/>
      <c r="C974" s="36"/>
      <c r="D974" s="36"/>
      <c r="E974" s="59"/>
      <c r="F974" s="59"/>
      <c r="G974" s="59"/>
      <c r="H974" s="59"/>
      <c r="I974" s="59"/>
      <c r="J974" s="59"/>
      <c r="K974" s="39" t="s">
        <v>597</v>
      </c>
      <c r="L974" s="39" t="s">
        <v>597</v>
      </c>
      <c r="M974" s="39" t="s">
        <v>597</v>
      </c>
      <c r="N974" s="42" t="str">
        <f>'[2]IG Mapping Formula (7.1)'!H976</f>
        <v/>
      </c>
      <c r="O974" s="35"/>
      <c r="P974" s="60" t="str">
        <f>IF(K974 &lt;&gt;"",IF(AND(K974&lt;&gt;"2.10",AND(K974&lt;&gt;"7.10",AND(K974&lt;&gt;"15.10",AND(K974&lt;&gt;"16.10",K974&lt;&gt;"18.10")))),VLOOKUP(VALUE(K974),'[2]Controls v7 to v8'!$A$1:$I$165,2,FALSE),VLOOKUP(K974,'[2]Controls v7 to v8'!$A$1:$I$165,2,FALSE)),"")</f>
        <v/>
      </c>
      <c r="Q974" s="60" t="str">
        <f>IF(L974 &lt;&gt;"",IF(AND(L974&lt;&gt;"2.10",AND(L974&lt;&gt;"7.10",AND(L974&lt;&gt;"15.10",AND(L974&lt;&gt;"16.10",L974&lt;&gt;"18.10")))),VLOOKUP(VALUE(L974),'[2]Controls v7 to v8'!$A$1:$I$165,2,FALSE),VLOOKUP(L974,'[2]Controls v7 to v8'!$A$1:$I$165,2,FALSE)),"")</f>
        <v/>
      </c>
      <c r="R974" s="40" t="str">
        <f>IF(M974 &lt;&gt;"",IF(AND(M974&lt;&gt;"2.10",AND(M974&lt;&gt;"7.10",AND(M974&lt;&gt;"15.10",AND(M974&lt;&gt;"16.10",M974&lt;&gt;"18.10")))),VLOOKUP(VALUE(M974),'[2]Controls v7 to v8'!$A$1:$I$165,2,FALSE),VLOOKUP(M974,'[2]Controls v7 to v8'!$A$1:$I$165,2,FALSE)),"")</f>
        <v/>
      </c>
      <c r="S974" s="40" t="str">
        <f>'[2]IG Mapping Formula (8)'!H976</f>
        <v/>
      </c>
    </row>
    <row r="975" spans="1:19" ht="13" x14ac:dyDescent="0.15">
      <c r="A975" s="35"/>
      <c r="B975" s="35"/>
      <c r="C975" s="36"/>
      <c r="D975" s="36"/>
      <c r="E975" s="59"/>
      <c r="F975" s="59"/>
      <c r="G975" s="59"/>
      <c r="H975" s="59"/>
      <c r="I975" s="59"/>
      <c r="J975" s="59"/>
      <c r="K975" s="39" t="s">
        <v>597</v>
      </c>
      <c r="L975" s="39" t="s">
        <v>597</v>
      </c>
      <c r="M975" s="39" t="s">
        <v>597</v>
      </c>
      <c r="N975" s="46" t="str">
        <f>'[2]IG Mapping Formula (7.1)'!H977</f>
        <v/>
      </c>
      <c r="O975" s="35"/>
      <c r="P975" s="61" t="str">
        <f>IF(K975 &lt;&gt;"",IF(AND(K975&lt;&gt;"2.10",AND(K975&lt;&gt;"7.10",AND(K975&lt;&gt;"15.10",AND(K975&lt;&gt;"16.10",K975&lt;&gt;"18.10")))),VLOOKUP(VALUE(K975),'[2]Controls v7 to v8'!$A$1:$I$165,2,FALSE),VLOOKUP(K975,'[2]Controls v7 to v8'!$A$1:$I$165,2,FALSE)),"")</f>
        <v/>
      </c>
      <c r="Q975" s="61" t="str">
        <f>IF(L975 &lt;&gt;"",IF(AND(L975&lt;&gt;"2.10",AND(L975&lt;&gt;"7.10",AND(L975&lt;&gt;"15.10",AND(L975&lt;&gt;"16.10",L975&lt;&gt;"18.10")))),VLOOKUP(VALUE(L975),'[2]Controls v7 to v8'!$A$1:$I$165,2,FALSE),VLOOKUP(L975,'[2]Controls v7 to v8'!$A$1:$I$165,2,FALSE)),"")</f>
        <v/>
      </c>
      <c r="R975" s="44" t="str">
        <f>IF(M975 &lt;&gt;"",IF(AND(M975&lt;&gt;"2.10",AND(M975&lt;&gt;"7.10",AND(M975&lt;&gt;"15.10",AND(M975&lt;&gt;"16.10",M975&lt;&gt;"18.10")))),VLOOKUP(VALUE(M975),'[2]Controls v7 to v8'!$A$1:$I$165,2,FALSE),VLOOKUP(M975,'[2]Controls v7 to v8'!$A$1:$I$165,2,FALSE)),"")</f>
        <v/>
      </c>
      <c r="S975" s="44" t="str">
        <f>'[2]IG Mapping Formula (8)'!H977</f>
        <v/>
      </c>
    </row>
    <row r="976" spans="1:19" ht="13" x14ac:dyDescent="0.15">
      <c r="A976" s="35"/>
      <c r="B976" s="35"/>
      <c r="C976" s="36"/>
      <c r="D976" s="36"/>
      <c r="E976" s="59"/>
      <c r="F976" s="59"/>
      <c r="G976" s="59"/>
      <c r="H976" s="59"/>
      <c r="I976" s="59"/>
      <c r="J976" s="59"/>
      <c r="K976" s="39" t="s">
        <v>597</v>
      </c>
      <c r="L976" s="39" t="s">
        <v>597</v>
      </c>
      <c r="M976" s="39" t="s">
        <v>597</v>
      </c>
      <c r="N976" s="42" t="str">
        <f>'[2]IG Mapping Formula (7.1)'!H978</f>
        <v/>
      </c>
      <c r="O976" s="35"/>
      <c r="P976" s="60" t="str">
        <f>IF(K976 &lt;&gt;"",IF(AND(K976&lt;&gt;"2.10",AND(K976&lt;&gt;"7.10",AND(K976&lt;&gt;"15.10",AND(K976&lt;&gt;"16.10",K976&lt;&gt;"18.10")))),VLOOKUP(VALUE(K976),'[2]Controls v7 to v8'!$A$1:$I$165,2,FALSE),VLOOKUP(K976,'[2]Controls v7 to v8'!$A$1:$I$165,2,FALSE)),"")</f>
        <v/>
      </c>
      <c r="Q976" s="60" t="str">
        <f>IF(L976 &lt;&gt;"",IF(AND(L976&lt;&gt;"2.10",AND(L976&lt;&gt;"7.10",AND(L976&lt;&gt;"15.10",AND(L976&lt;&gt;"16.10",L976&lt;&gt;"18.10")))),VLOOKUP(VALUE(L976),'[2]Controls v7 to v8'!$A$1:$I$165,2,FALSE),VLOOKUP(L976,'[2]Controls v7 to v8'!$A$1:$I$165,2,FALSE)),"")</f>
        <v/>
      </c>
      <c r="R976" s="40" t="str">
        <f>IF(M976 &lt;&gt;"",IF(AND(M976&lt;&gt;"2.10",AND(M976&lt;&gt;"7.10",AND(M976&lt;&gt;"15.10",AND(M976&lt;&gt;"16.10",M976&lt;&gt;"18.10")))),VLOOKUP(VALUE(M976),'[2]Controls v7 to v8'!$A$1:$I$165,2,FALSE),VLOOKUP(M976,'[2]Controls v7 to v8'!$A$1:$I$165,2,FALSE)),"")</f>
        <v/>
      </c>
      <c r="S976" s="40" t="str">
        <f>'[2]IG Mapping Formula (8)'!H978</f>
        <v/>
      </c>
    </row>
    <row r="977" spans="1:19" ht="13" x14ac:dyDescent="0.15">
      <c r="A977" s="35"/>
      <c r="B977" s="35"/>
      <c r="C977" s="36"/>
      <c r="D977" s="36"/>
      <c r="E977" s="59"/>
      <c r="F977" s="59"/>
      <c r="G977" s="59"/>
      <c r="H977" s="59"/>
      <c r="I977" s="59"/>
      <c r="J977" s="59"/>
      <c r="K977" s="39" t="s">
        <v>597</v>
      </c>
      <c r="L977" s="39" t="s">
        <v>597</v>
      </c>
      <c r="M977" s="39" t="s">
        <v>597</v>
      </c>
      <c r="N977" s="46" t="str">
        <f>'[2]IG Mapping Formula (7.1)'!H979</f>
        <v/>
      </c>
      <c r="O977" s="35"/>
      <c r="P977" s="61" t="str">
        <f>IF(K977 &lt;&gt;"",IF(AND(K977&lt;&gt;"2.10",AND(K977&lt;&gt;"7.10",AND(K977&lt;&gt;"15.10",AND(K977&lt;&gt;"16.10",K977&lt;&gt;"18.10")))),VLOOKUP(VALUE(K977),'[2]Controls v7 to v8'!$A$1:$I$165,2,FALSE),VLOOKUP(K977,'[2]Controls v7 to v8'!$A$1:$I$165,2,FALSE)),"")</f>
        <v/>
      </c>
      <c r="Q977" s="61" t="str">
        <f>IF(L977 &lt;&gt;"",IF(AND(L977&lt;&gt;"2.10",AND(L977&lt;&gt;"7.10",AND(L977&lt;&gt;"15.10",AND(L977&lt;&gt;"16.10",L977&lt;&gt;"18.10")))),VLOOKUP(VALUE(L977),'[2]Controls v7 to v8'!$A$1:$I$165,2,FALSE),VLOOKUP(L977,'[2]Controls v7 to v8'!$A$1:$I$165,2,FALSE)),"")</f>
        <v/>
      </c>
      <c r="R977" s="44" t="str">
        <f>IF(M977 &lt;&gt;"",IF(AND(M977&lt;&gt;"2.10",AND(M977&lt;&gt;"7.10",AND(M977&lt;&gt;"15.10",AND(M977&lt;&gt;"16.10",M977&lt;&gt;"18.10")))),VLOOKUP(VALUE(M977),'[2]Controls v7 to v8'!$A$1:$I$165,2,FALSE),VLOOKUP(M977,'[2]Controls v7 to v8'!$A$1:$I$165,2,FALSE)),"")</f>
        <v/>
      </c>
      <c r="S977" s="44" t="str">
        <f>'[2]IG Mapping Formula (8)'!H979</f>
        <v/>
      </c>
    </row>
    <row r="978" spans="1:19" ht="13" x14ac:dyDescent="0.15">
      <c r="A978" s="35"/>
      <c r="B978" s="35"/>
      <c r="C978" s="36"/>
      <c r="D978" s="36"/>
      <c r="E978" s="59"/>
      <c r="F978" s="59"/>
      <c r="G978" s="59"/>
      <c r="H978" s="59"/>
      <c r="I978" s="59"/>
      <c r="J978" s="59"/>
      <c r="K978" s="39" t="s">
        <v>597</v>
      </c>
      <c r="L978" s="39" t="s">
        <v>597</v>
      </c>
      <c r="M978" s="39" t="s">
        <v>597</v>
      </c>
      <c r="N978" s="42" t="str">
        <f>'[2]IG Mapping Formula (7.1)'!H980</f>
        <v/>
      </c>
      <c r="O978" s="35"/>
      <c r="P978" s="60" t="str">
        <f>IF(K978 &lt;&gt;"",IF(AND(K978&lt;&gt;"2.10",AND(K978&lt;&gt;"7.10",AND(K978&lt;&gt;"15.10",AND(K978&lt;&gt;"16.10",K978&lt;&gt;"18.10")))),VLOOKUP(VALUE(K978),'[2]Controls v7 to v8'!$A$1:$I$165,2,FALSE),VLOOKUP(K978,'[2]Controls v7 to v8'!$A$1:$I$165,2,FALSE)),"")</f>
        <v/>
      </c>
      <c r="Q978" s="60" t="str">
        <f>IF(L978 &lt;&gt;"",IF(AND(L978&lt;&gt;"2.10",AND(L978&lt;&gt;"7.10",AND(L978&lt;&gt;"15.10",AND(L978&lt;&gt;"16.10",L978&lt;&gt;"18.10")))),VLOOKUP(VALUE(L978),'[2]Controls v7 to v8'!$A$1:$I$165,2,FALSE),VLOOKUP(L978,'[2]Controls v7 to v8'!$A$1:$I$165,2,FALSE)),"")</f>
        <v/>
      </c>
      <c r="R978" s="40" t="str">
        <f>IF(M978 &lt;&gt;"",IF(AND(M978&lt;&gt;"2.10",AND(M978&lt;&gt;"7.10",AND(M978&lt;&gt;"15.10",AND(M978&lt;&gt;"16.10",M978&lt;&gt;"18.10")))),VLOOKUP(VALUE(M978),'[2]Controls v7 to v8'!$A$1:$I$165,2,FALSE),VLOOKUP(M978,'[2]Controls v7 to v8'!$A$1:$I$165,2,FALSE)),"")</f>
        <v/>
      </c>
      <c r="S978" s="40" t="str">
        <f>'[2]IG Mapping Formula (8)'!H980</f>
        <v/>
      </c>
    </row>
    <row r="979" spans="1:19" ht="13" x14ac:dyDescent="0.15">
      <c r="A979" s="35"/>
      <c r="B979" s="35"/>
      <c r="C979" s="36"/>
      <c r="D979" s="36"/>
      <c r="E979" s="59"/>
      <c r="F979" s="59"/>
      <c r="G979" s="59"/>
      <c r="H979" s="59"/>
      <c r="I979" s="59"/>
      <c r="J979" s="59"/>
      <c r="K979" s="39" t="s">
        <v>597</v>
      </c>
      <c r="L979" s="39" t="s">
        <v>597</v>
      </c>
      <c r="M979" s="39" t="s">
        <v>597</v>
      </c>
      <c r="N979" s="46" t="str">
        <f>'[2]IG Mapping Formula (7.1)'!H981</f>
        <v/>
      </c>
      <c r="O979" s="35"/>
      <c r="P979" s="61" t="str">
        <f>IF(K979 &lt;&gt;"",IF(AND(K979&lt;&gt;"2.10",AND(K979&lt;&gt;"7.10",AND(K979&lt;&gt;"15.10",AND(K979&lt;&gt;"16.10",K979&lt;&gt;"18.10")))),VLOOKUP(VALUE(K979),'[2]Controls v7 to v8'!$A$1:$I$165,2,FALSE),VLOOKUP(K979,'[2]Controls v7 to v8'!$A$1:$I$165,2,FALSE)),"")</f>
        <v/>
      </c>
      <c r="Q979" s="61" t="str">
        <f>IF(L979 &lt;&gt;"",IF(AND(L979&lt;&gt;"2.10",AND(L979&lt;&gt;"7.10",AND(L979&lt;&gt;"15.10",AND(L979&lt;&gt;"16.10",L979&lt;&gt;"18.10")))),VLOOKUP(VALUE(L979),'[2]Controls v7 to v8'!$A$1:$I$165,2,FALSE),VLOOKUP(L979,'[2]Controls v7 to v8'!$A$1:$I$165,2,FALSE)),"")</f>
        <v/>
      </c>
      <c r="R979" s="44" t="str">
        <f>IF(M979 &lt;&gt;"",IF(AND(M979&lt;&gt;"2.10",AND(M979&lt;&gt;"7.10",AND(M979&lt;&gt;"15.10",AND(M979&lt;&gt;"16.10",M979&lt;&gt;"18.10")))),VLOOKUP(VALUE(M979),'[2]Controls v7 to v8'!$A$1:$I$165,2,FALSE),VLOOKUP(M979,'[2]Controls v7 to v8'!$A$1:$I$165,2,FALSE)),"")</f>
        <v/>
      </c>
      <c r="S979" s="44" t="str">
        <f>'[2]IG Mapping Formula (8)'!H981</f>
        <v/>
      </c>
    </row>
    <row r="980" spans="1:19" ht="13" x14ac:dyDescent="0.15">
      <c r="A980" s="35"/>
      <c r="B980" s="35"/>
      <c r="C980" s="36"/>
      <c r="D980" s="36"/>
      <c r="E980" s="59"/>
      <c r="F980" s="59"/>
      <c r="G980" s="59"/>
      <c r="H980" s="59"/>
      <c r="I980" s="59"/>
      <c r="J980" s="59"/>
      <c r="K980" s="39" t="s">
        <v>597</v>
      </c>
      <c r="L980" s="39" t="s">
        <v>597</v>
      </c>
      <c r="M980" s="39" t="s">
        <v>597</v>
      </c>
      <c r="N980" s="42" t="str">
        <f>'[2]IG Mapping Formula (7.1)'!H982</f>
        <v/>
      </c>
      <c r="O980" s="35"/>
      <c r="P980" s="60" t="str">
        <f>IF(K980 &lt;&gt;"",IF(AND(K980&lt;&gt;"2.10",AND(K980&lt;&gt;"7.10",AND(K980&lt;&gt;"15.10",AND(K980&lt;&gt;"16.10",K980&lt;&gt;"18.10")))),VLOOKUP(VALUE(K980),'[2]Controls v7 to v8'!$A$1:$I$165,2,FALSE),VLOOKUP(K980,'[2]Controls v7 to v8'!$A$1:$I$165,2,FALSE)),"")</f>
        <v/>
      </c>
      <c r="Q980" s="60" t="str">
        <f>IF(L980 &lt;&gt;"",IF(AND(L980&lt;&gt;"2.10",AND(L980&lt;&gt;"7.10",AND(L980&lt;&gt;"15.10",AND(L980&lt;&gt;"16.10",L980&lt;&gt;"18.10")))),VLOOKUP(VALUE(L980),'[2]Controls v7 to v8'!$A$1:$I$165,2,FALSE),VLOOKUP(L980,'[2]Controls v7 to v8'!$A$1:$I$165,2,FALSE)),"")</f>
        <v/>
      </c>
      <c r="R980" s="40" t="str">
        <f>IF(M980 &lt;&gt;"",IF(AND(M980&lt;&gt;"2.10",AND(M980&lt;&gt;"7.10",AND(M980&lt;&gt;"15.10",AND(M980&lt;&gt;"16.10",M980&lt;&gt;"18.10")))),VLOOKUP(VALUE(M980),'[2]Controls v7 to v8'!$A$1:$I$165,2,FALSE),VLOOKUP(M980,'[2]Controls v7 to v8'!$A$1:$I$165,2,FALSE)),"")</f>
        <v/>
      </c>
      <c r="S980" s="40" t="str">
        <f>'[2]IG Mapping Formula (8)'!H982</f>
        <v/>
      </c>
    </row>
    <row r="981" spans="1:19" ht="13" x14ac:dyDescent="0.15">
      <c r="A981" s="35"/>
      <c r="B981" s="35"/>
      <c r="C981" s="36"/>
      <c r="D981" s="36"/>
      <c r="E981" s="59"/>
      <c r="F981" s="59"/>
      <c r="G981" s="59"/>
      <c r="H981" s="59"/>
      <c r="I981" s="59"/>
      <c r="J981" s="59"/>
      <c r="K981" s="39" t="s">
        <v>597</v>
      </c>
      <c r="L981" s="39" t="s">
        <v>597</v>
      </c>
      <c r="M981" s="39" t="s">
        <v>597</v>
      </c>
      <c r="N981" s="46" t="str">
        <f>'[2]IG Mapping Formula (7.1)'!H983</f>
        <v/>
      </c>
      <c r="O981" s="35"/>
      <c r="P981" s="61" t="str">
        <f>IF(K981 &lt;&gt;"",IF(AND(K981&lt;&gt;"2.10",AND(K981&lt;&gt;"7.10",AND(K981&lt;&gt;"15.10",AND(K981&lt;&gt;"16.10",K981&lt;&gt;"18.10")))),VLOOKUP(VALUE(K981),'[2]Controls v7 to v8'!$A$1:$I$165,2,FALSE),VLOOKUP(K981,'[2]Controls v7 to v8'!$A$1:$I$165,2,FALSE)),"")</f>
        <v/>
      </c>
      <c r="Q981" s="61" t="str">
        <f>IF(L981 &lt;&gt;"",IF(AND(L981&lt;&gt;"2.10",AND(L981&lt;&gt;"7.10",AND(L981&lt;&gt;"15.10",AND(L981&lt;&gt;"16.10",L981&lt;&gt;"18.10")))),VLOOKUP(VALUE(L981),'[2]Controls v7 to v8'!$A$1:$I$165,2,FALSE),VLOOKUP(L981,'[2]Controls v7 to v8'!$A$1:$I$165,2,FALSE)),"")</f>
        <v/>
      </c>
      <c r="R981" s="44" t="str">
        <f>IF(M981 &lt;&gt;"",IF(AND(M981&lt;&gt;"2.10",AND(M981&lt;&gt;"7.10",AND(M981&lt;&gt;"15.10",AND(M981&lt;&gt;"16.10",M981&lt;&gt;"18.10")))),VLOOKUP(VALUE(M981),'[2]Controls v7 to v8'!$A$1:$I$165,2,FALSE),VLOOKUP(M981,'[2]Controls v7 to v8'!$A$1:$I$165,2,FALSE)),"")</f>
        <v/>
      </c>
      <c r="S981" s="44" t="str">
        <f>'[2]IG Mapping Formula (8)'!H983</f>
        <v/>
      </c>
    </row>
    <row r="982" spans="1:19" ht="13" x14ac:dyDescent="0.15">
      <c r="A982" s="35"/>
      <c r="B982" s="35"/>
      <c r="C982" s="36"/>
      <c r="D982" s="36"/>
      <c r="E982" s="59"/>
      <c r="F982" s="59"/>
      <c r="G982" s="59"/>
      <c r="H982" s="59"/>
      <c r="I982" s="59"/>
      <c r="J982" s="59"/>
      <c r="K982" s="39" t="s">
        <v>597</v>
      </c>
      <c r="L982" s="39" t="s">
        <v>597</v>
      </c>
      <c r="M982" s="39" t="s">
        <v>597</v>
      </c>
      <c r="N982" s="42" t="str">
        <f>'[2]IG Mapping Formula (7.1)'!H984</f>
        <v/>
      </c>
      <c r="O982" s="35"/>
      <c r="P982" s="60" t="str">
        <f>IF(K982 &lt;&gt;"",IF(AND(K982&lt;&gt;"2.10",AND(K982&lt;&gt;"7.10",AND(K982&lt;&gt;"15.10",AND(K982&lt;&gt;"16.10",K982&lt;&gt;"18.10")))),VLOOKUP(VALUE(K982),'[2]Controls v7 to v8'!$A$1:$I$165,2,FALSE),VLOOKUP(K982,'[2]Controls v7 to v8'!$A$1:$I$165,2,FALSE)),"")</f>
        <v/>
      </c>
      <c r="Q982" s="60" t="str">
        <f>IF(L982 &lt;&gt;"",IF(AND(L982&lt;&gt;"2.10",AND(L982&lt;&gt;"7.10",AND(L982&lt;&gt;"15.10",AND(L982&lt;&gt;"16.10",L982&lt;&gt;"18.10")))),VLOOKUP(VALUE(L982),'[2]Controls v7 to v8'!$A$1:$I$165,2,FALSE),VLOOKUP(L982,'[2]Controls v7 to v8'!$A$1:$I$165,2,FALSE)),"")</f>
        <v/>
      </c>
      <c r="R982" s="40" t="str">
        <f>IF(M982 &lt;&gt;"",IF(AND(M982&lt;&gt;"2.10",AND(M982&lt;&gt;"7.10",AND(M982&lt;&gt;"15.10",AND(M982&lt;&gt;"16.10",M982&lt;&gt;"18.10")))),VLOOKUP(VALUE(M982),'[2]Controls v7 to v8'!$A$1:$I$165,2,FALSE),VLOOKUP(M982,'[2]Controls v7 to v8'!$A$1:$I$165,2,FALSE)),"")</f>
        <v/>
      </c>
      <c r="S982" s="40" t="str">
        <f>'[2]IG Mapping Formula (8)'!H984</f>
        <v/>
      </c>
    </row>
    <row r="983" spans="1:19" ht="13" x14ac:dyDescent="0.15">
      <c r="A983" s="35"/>
      <c r="B983" s="35"/>
      <c r="C983" s="36"/>
      <c r="D983" s="36"/>
      <c r="E983" s="59"/>
      <c r="F983" s="59"/>
      <c r="G983" s="59"/>
      <c r="H983" s="59"/>
      <c r="I983" s="59"/>
      <c r="J983" s="59"/>
      <c r="K983" s="39" t="s">
        <v>597</v>
      </c>
      <c r="L983" s="39" t="s">
        <v>597</v>
      </c>
      <c r="M983" s="39" t="s">
        <v>597</v>
      </c>
      <c r="N983" s="46" t="str">
        <f>'[2]IG Mapping Formula (7.1)'!H985</f>
        <v/>
      </c>
      <c r="O983" s="35"/>
      <c r="P983" s="61" t="str">
        <f>IF(K983 &lt;&gt;"",IF(AND(K983&lt;&gt;"2.10",AND(K983&lt;&gt;"7.10",AND(K983&lt;&gt;"15.10",AND(K983&lt;&gt;"16.10",K983&lt;&gt;"18.10")))),VLOOKUP(VALUE(K983),'[2]Controls v7 to v8'!$A$1:$I$165,2,FALSE),VLOOKUP(K983,'[2]Controls v7 to v8'!$A$1:$I$165,2,FALSE)),"")</f>
        <v/>
      </c>
      <c r="Q983" s="61" t="str">
        <f>IF(L983 &lt;&gt;"",IF(AND(L983&lt;&gt;"2.10",AND(L983&lt;&gt;"7.10",AND(L983&lt;&gt;"15.10",AND(L983&lt;&gt;"16.10",L983&lt;&gt;"18.10")))),VLOOKUP(VALUE(L983),'[2]Controls v7 to v8'!$A$1:$I$165,2,FALSE),VLOOKUP(L983,'[2]Controls v7 to v8'!$A$1:$I$165,2,FALSE)),"")</f>
        <v/>
      </c>
      <c r="R983" s="44" t="str">
        <f>IF(M983 &lt;&gt;"",IF(AND(M983&lt;&gt;"2.10",AND(M983&lt;&gt;"7.10",AND(M983&lt;&gt;"15.10",AND(M983&lt;&gt;"16.10",M983&lt;&gt;"18.10")))),VLOOKUP(VALUE(M983),'[2]Controls v7 to v8'!$A$1:$I$165,2,FALSE),VLOOKUP(M983,'[2]Controls v7 to v8'!$A$1:$I$165,2,FALSE)),"")</f>
        <v/>
      </c>
      <c r="S983" s="44" t="str">
        <f>'[2]IG Mapping Formula (8)'!H985</f>
        <v/>
      </c>
    </row>
    <row r="984" spans="1:19" ht="13" x14ac:dyDescent="0.15">
      <c r="A984" s="35"/>
      <c r="B984" s="35"/>
      <c r="C984" s="36"/>
      <c r="D984" s="36"/>
      <c r="E984" s="59"/>
      <c r="F984" s="59"/>
      <c r="G984" s="59"/>
      <c r="H984" s="59"/>
      <c r="I984" s="59"/>
      <c r="J984" s="59"/>
      <c r="K984" s="39" t="s">
        <v>597</v>
      </c>
      <c r="L984" s="39" t="s">
        <v>597</v>
      </c>
      <c r="M984" s="39" t="s">
        <v>597</v>
      </c>
      <c r="N984" s="42" t="str">
        <f>'[2]IG Mapping Formula (7.1)'!H986</f>
        <v/>
      </c>
      <c r="O984" s="35"/>
      <c r="P984" s="60" t="str">
        <f>IF(K984 &lt;&gt;"",IF(AND(K984&lt;&gt;"2.10",AND(K984&lt;&gt;"7.10",AND(K984&lt;&gt;"15.10",AND(K984&lt;&gt;"16.10",K984&lt;&gt;"18.10")))),VLOOKUP(VALUE(K984),'[2]Controls v7 to v8'!$A$1:$I$165,2,FALSE),VLOOKUP(K984,'[2]Controls v7 to v8'!$A$1:$I$165,2,FALSE)),"")</f>
        <v/>
      </c>
      <c r="Q984" s="60" t="str">
        <f>IF(L984 &lt;&gt;"",IF(AND(L984&lt;&gt;"2.10",AND(L984&lt;&gt;"7.10",AND(L984&lt;&gt;"15.10",AND(L984&lt;&gt;"16.10",L984&lt;&gt;"18.10")))),VLOOKUP(VALUE(L984),'[2]Controls v7 to v8'!$A$1:$I$165,2,FALSE),VLOOKUP(L984,'[2]Controls v7 to v8'!$A$1:$I$165,2,FALSE)),"")</f>
        <v/>
      </c>
      <c r="R984" s="40" t="str">
        <f>IF(M984 &lt;&gt;"",IF(AND(M984&lt;&gt;"2.10",AND(M984&lt;&gt;"7.10",AND(M984&lt;&gt;"15.10",AND(M984&lt;&gt;"16.10",M984&lt;&gt;"18.10")))),VLOOKUP(VALUE(M984),'[2]Controls v7 to v8'!$A$1:$I$165,2,FALSE),VLOOKUP(M984,'[2]Controls v7 to v8'!$A$1:$I$165,2,FALSE)),"")</f>
        <v/>
      </c>
      <c r="S984" s="40" t="str">
        <f>'[2]IG Mapping Formula (8)'!H986</f>
        <v/>
      </c>
    </row>
    <row r="985" spans="1:19" ht="13" x14ac:dyDescent="0.15">
      <c r="A985" s="35"/>
      <c r="B985" s="35"/>
      <c r="C985" s="36"/>
      <c r="D985" s="36"/>
      <c r="E985" s="59"/>
      <c r="F985" s="59"/>
      <c r="G985" s="59"/>
      <c r="H985" s="59"/>
      <c r="I985" s="59"/>
      <c r="J985" s="59"/>
      <c r="K985" s="39" t="s">
        <v>597</v>
      </c>
      <c r="L985" s="39" t="s">
        <v>597</v>
      </c>
      <c r="M985" s="39" t="s">
        <v>597</v>
      </c>
      <c r="N985" s="46" t="str">
        <f>'[2]IG Mapping Formula (7.1)'!H987</f>
        <v/>
      </c>
      <c r="O985" s="35"/>
      <c r="P985" s="61" t="str">
        <f>IF(K985 &lt;&gt;"",IF(AND(K985&lt;&gt;"2.10",AND(K985&lt;&gt;"7.10",AND(K985&lt;&gt;"15.10",AND(K985&lt;&gt;"16.10",K985&lt;&gt;"18.10")))),VLOOKUP(VALUE(K985),'[2]Controls v7 to v8'!$A$1:$I$165,2,FALSE),VLOOKUP(K985,'[2]Controls v7 to v8'!$A$1:$I$165,2,FALSE)),"")</f>
        <v/>
      </c>
      <c r="Q985" s="61" t="str">
        <f>IF(L985 &lt;&gt;"",IF(AND(L985&lt;&gt;"2.10",AND(L985&lt;&gt;"7.10",AND(L985&lt;&gt;"15.10",AND(L985&lt;&gt;"16.10",L985&lt;&gt;"18.10")))),VLOOKUP(VALUE(L985),'[2]Controls v7 to v8'!$A$1:$I$165,2,FALSE),VLOOKUP(L985,'[2]Controls v7 to v8'!$A$1:$I$165,2,FALSE)),"")</f>
        <v/>
      </c>
      <c r="R985" s="44" t="str">
        <f>IF(M985 &lt;&gt;"",IF(AND(M985&lt;&gt;"2.10",AND(M985&lt;&gt;"7.10",AND(M985&lt;&gt;"15.10",AND(M985&lt;&gt;"16.10",M985&lt;&gt;"18.10")))),VLOOKUP(VALUE(M985),'[2]Controls v7 to v8'!$A$1:$I$165,2,FALSE),VLOOKUP(M985,'[2]Controls v7 to v8'!$A$1:$I$165,2,FALSE)),"")</f>
        <v/>
      </c>
      <c r="S985" s="44" t="str">
        <f>'[2]IG Mapping Formula (8)'!H987</f>
        <v/>
      </c>
    </row>
    <row r="986" spans="1:19" ht="13" x14ac:dyDescent="0.15">
      <c r="A986" s="35"/>
      <c r="B986" s="35"/>
      <c r="C986" s="36"/>
      <c r="D986" s="36"/>
      <c r="E986" s="59"/>
      <c r="F986" s="59"/>
      <c r="G986" s="59"/>
      <c r="H986" s="59"/>
      <c r="I986" s="59"/>
      <c r="J986" s="59"/>
      <c r="K986" s="39" t="s">
        <v>597</v>
      </c>
      <c r="L986" s="39" t="s">
        <v>597</v>
      </c>
      <c r="M986" s="39" t="s">
        <v>597</v>
      </c>
      <c r="N986" s="42" t="str">
        <f>'[2]IG Mapping Formula (7.1)'!H988</f>
        <v/>
      </c>
      <c r="O986" s="35"/>
      <c r="P986" s="60" t="str">
        <f>IF(K986 &lt;&gt;"",IF(AND(K986&lt;&gt;"2.10",AND(K986&lt;&gt;"7.10",AND(K986&lt;&gt;"15.10",AND(K986&lt;&gt;"16.10",K986&lt;&gt;"18.10")))),VLOOKUP(VALUE(K986),'[2]Controls v7 to v8'!$A$1:$I$165,2,FALSE),VLOOKUP(K986,'[2]Controls v7 to v8'!$A$1:$I$165,2,FALSE)),"")</f>
        <v/>
      </c>
      <c r="Q986" s="60" t="str">
        <f>IF(L986 &lt;&gt;"",IF(AND(L986&lt;&gt;"2.10",AND(L986&lt;&gt;"7.10",AND(L986&lt;&gt;"15.10",AND(L986&lt;&gt;"16.10",L986&lt;&gt;"18.10")))),VLOOKUP(VALUE(L986),'[2]Controls v7 to v8'!$A$1:$I$165,2,FALSE),VLOOKUP(L986,'[2]Controls v7 to v8'!$A$1:$I$165,2,FALSE)),"")</f>
        <v/>
      </c>
      <c r="R986" s="40" t="str">
        <f>IF(M986 &lt;&gt;"",IF(AND(M986&lt;&gt;"2.10",AND(M986&lt;&gt;"7.10",AND(M986&lt;&gt;"15.10",AND(M986&lt;&gt;"16.10",M986&lt;&gt;"18.10")))),VLOOKUP(VALUE(M986),'[2]Controls v7 to v8'!$A$1:$I$165,2,FALSE),VLOOKUP(M986,'[2]Controls v7 to v8'!$A$1:$I$165,2,FALSE)),"")</f>
        <v/>
      </c>
      <c r="S986" s="40" t="str">
        <f>'[2]IG Mapping Formula (8)'!H988</f>
        <v/>
      </c>
    </row>
    <row r="987" spans="1:19" ht="13" x14ac:dyDescent="0.15">
      <c r="A987" s="35"/>
      <c r="B987" s="35"/>
      <c r="C987" s="36"/>
      <c r="D987" s="36"/>
      <c r="E987" s="59"/>
      <c r="F987" s="59"/>
      <c r="G987" s="59"/>
      <c r="H987" s="59"/>
      <c r="I987" s="59"/>
      <c r="J987" s="59"/>
      <c r="K987" s="39" t="s">
        <v>597</v>
      </c>
      <c r="L987" s="39" t="s">
        <v>597</v>
      </c>
      <c r="M987" s="39" t="s">
        <v>597</v>
      </c>
      <c r="N987" s="46" t="str">
        <f>'[2]IG Mapping Formula (7.1)'!H989</f>
        <v/>
      </c>
      <c r="O987" s="35"/>
      <c r="P987" s="61" t="str">
        <f>IF(K987 &lt;&gt;"",IF(AND(K987&lt;&gt;"2.10",AND(K987&lt;&gt;"7.10",AND(K987&lt;&gt;"15.10",AND(K987&lt;&gt;"16.10",K987&lt;&gt;"18.10")))),VLOOKUP(VALUE(K987),'[2]Controls v7 to v8'!$A$1:$I$165,2,FALSE),VLOOKUP(K987,'[2]Controls v7 to v8'!$A$1:$I$165,2,FALSE)),"")</f>
        <v/>
      </c>
      <c r="Q987" s="61" t="str">
        <f>IF(L987 &lt;&gt;"",IF(AND(L987&lt;&gt;"2.10",AND(L987&lt;&gt;"7.10",AND(L987&lt;&gt;"15.10",AND(L987&lt;&gt;"16.10",L987&lt;&gt;"18.10")))),VLOOKUP(VALUE(L987),'[2]Controls v7 to v8'!$A$1:$I$165,2,FALSE),VLOOKUP(L987,'[2]Controls v7 to v8'!$A$1:$I$165,2,FALSE)),"")</f>
        <v/>
      </c>
      <c r="R987" s="44" t="str">
        <f>IF(M987 &lt;&gt;"",IF(AND(M987&lt;&gt;"2.10",AND(M987&lt;&gt;"7.10",AND(M987&lt;&gt;"15.10",AND(M987&lt;&gt;"16.10",M987&lt;&gt;"18.10")))),VLOOKUP(VALUE(M987),'[2]Controls v7 to v8'!$A$1:$I$165,2,FALSE),VLOOKUP(M987,'[2]Controls v7 to v8'!$A$1:$I$165,2,FALSE)),"")</f>
        <v/>
      </c>
      <c r="S987" s="44" t="str">
        <f>'[2]IG Mapping Formula (8)'!H989</f>
        <v/>
      </c>
    </row>
    <row r="988" spans="1:19" ht="13" x14ac:dyDescent="0.15">
      <c r="A988" s="35"/>
      <c r="B988" s="35"/>
      <c r="C988" s="36"/>
      <c r="D988" s="36"/>
      <c r="E988" s="59"/>
      <c r="F988" s="59"/>
      <c r="G988" s="59"/>
      <c r="H988" s="59"/>
      <c r="I988" s="59"/>
      <c r="J988" s="59"/>
      <c r="K988" s="39" t="s">
        <v>597</v>
      </c>
      <c r="L988" s="39" t="s">
        <v>597</v>
      </c>
      <c r="M988" s="39" t="s">
        <v>597</v>
      </c>
      <c r="N988" s="42" t="str">
        <f>'[2]IG Mapping Formula (7.1)'!H990</f>
        <v/>
      </c>
      <c r="O988" s="35"/>
      <c r="P988" s="60" t="str">
        <f>IF(K988 &lt;&gt;"",IF(AND(K988&lt;&gt;"2.10",AND(K988&lt;&gt;"7.10",AND(K988&lt;&gt;"15.10",AND(K988&lt;&gt;"16.10",K988&lt;&gt;"18.10")))),VLOOKUP(VALUE(K988),'[2]Controls v7 to v8'!$A$1:$I$165,2,FALSE),VLOOKUP(K988,'[2]Controls v7 to v8'!$A$1:$I$165,2,FALSE)),"")</f>
        <v/>
      </c>
      <c r="Q988" s="60" t="str">
        <f>IF(L988 &lt;&gt;"",IF(AND(L988&lt;&gt;"2.10",AND(L988&lt;&gt;"7.10",AND(L988&lt;&gt;"15.10",AND(L988&lt;&gt;"16.10",L988&lt;&gt;"18.10")))),VLOOKUP(VALUE(L988),'[2]Controls v7 to v8'!$A$1:$I$165,2,FALSE),VLOOKUP(L988,'[2]Controls v7 to v8'!$A$1:$I$165,2,FALSE)),"")</f>
        <v/>
      </c>
      <c r="R988" s="40" t="str">
        <f>IF(M988 &lt;&gt;"",IF(AND(M988&lt;&gt;"2.10",AND(M988&lt;&gt;"7.10",AND(M988&lt;&gt;"15.10",AND(M988&lt;&gt;"16.10",M988&lt;&gt;"18.10")))),VLOOKUP(VALUE(M988),'[2]Controls v7 to v8'!$A$1:$I$165,2,FALSE),VLOOKUP(M988,'[2]Controls v7 to v8'!$A$1:$I$165,2,FALSE)),"")</f>
        <v/>
      </c>
      <c r="S988" s="40" t="str">
        <f>'[2]IG Mapping Formula (8)'!H990</f>
        <v/>
      </c>
    </row>
    <row r="989" spans="1:19" ht="13" x14ac:dyDescent="0.15">
      <c r="A989" s="35"/>
      <c r="B989" s="35"/>
      <c r="C989" s="36"/>
      <c r="D989" s="36"/>
      <c r="E989" s="59"/>
      <c r="F989" s="59"/>
      <c r="G989" s="59"/>
      <c r="H989" s="59"/>
      <c r="I989" s="59"/>
      <c r="J989" s="59"/>
      <c r="K989" s="39" t="s">
        <v>597</v>
      </c>
      <c r="L989" s="39" t="s">
        <v>597</v>
      </c>
      <c r="M989" s="39" t="s">
        <v>597</v>
      </c>
      <c r="N989" s="46" t="str">
        <f>'[2]IG Mapping Formula (7.1)'!H991</f>
        <v/>
      </c>
      <c r="O989" s="35"/>
      <c r="P989" s="61" t="str">
        <f>IF(K989 &lt;&gt;"",IF(AND(K989&lt;&gt;"2.10",AND(K989&lt;&gt;"7.10",AND(K989&lt;&gt;"15.10",AND(K989&lt;&gt;"16.10",K989&lt;&gt;"18.10")))),VLOOKUP(VALUE(K989),'[2]Controls v7 to v8'!$A$1:$I$165,2,FALSE),VLOOKUP(K989,'[2]Controls v7 to v8'!$A$1:$I$165,2,FALSE)),"")</f>
        <v/>
      </c>
      <c r="Q989" s="61" t="str">
        <f>IF(L989 &lt;&gt;"",IF(AND(L989&lt;&gt;"2.10",AND(L989&lt;&gt;"7.10",AND(L989&lt;&gt;"15.10",AND(L989&lt;&gt;"16.10",L989&lt;&gt;"18.10")))),VLOOKUP(VALUE(L989),'[2]Controls v7 to v8'!$A$1:$I$165,2,FALSE),VLOOKUP(L989,'[2]Controls v7 to v8'!$A$1:$I$165,2,FALSE)),"")</f>
        <v/>
      </c>
      <c r="R989" s="44" t="str">
        <f>IF(M989 &lt;&gt;"",IF(AND(M989&lt;&gt;"2.10",AND(M989&lt;&gt;"7.10",AND(M989&lt;&gt;"15.10",AND(M989&lt;&gt;"16.10",M989&lt;&gt;"18.10")))),VLOOKUP(VALUE(M989),'[2]Controls v7 to v8'!$A$1:$I$165,2,FALSE),VLOOKUP(M989,'[2]Controls v7 to v8'!$A$1:$I$165,2,FALSE)),"")</f>
        <v/>
      </c>
      <c r="S989" s="44" t="str">
        <f>'[2]IG Mapping Formula (8)'!H991</f>
        <v/>
      </c>
    </row>
    <row r="990" spans="1:19" ht="13" x14ac:dyDescent="0.15">
      <c r="A990" s="35"/>
      <c r="B990" s="35"/>
      <c r="C990" s="36"/>
      <c r="D990" s="36"/>
      <c r="E990" s="59"/>
      <c r="F990" s="59"/>
      <c r="G990" s="59"/>
      <c r="H990" s="59"/>
      <c r="I990" s="59"/>
      <c r="J990" s="59"/>
      <c r="K990" s="39" t="s">
        <v>597</v>
      </c>
      <c r="L990" s="39" t="s">
        <v>597</v>
      </c>
      <c r="M990" s="39" t="s">
        <v>597</v>
      </c>
      <c r="N990" s="42" t="str">
        <f>'[2]IG Mapping Formula (7.1)'!H992</f>
        <v/>
      </c>
      <c r="O990" s="35"/>
      <c r="P990" s="60" t="str">
        <f>IF(K990 &lt;&gt;"",IF(AND(K990&lt;&gt;"2.10",AND(K990&lt;&gt;"7.10",AND(K990&lt;&gt;"15.10",AND(K990&lt;&gt;"16.10",K990&lt;&gt;"18.10")))),VLOOKUP(VALUE(K990),'[2]Controls v7 to v8'!$A$1:$I$165,2,FALSE),VLOOKUP(K990,'[2]Controls v7 to v8'!$A$1:$I$165,2,FALSE)),"")</f>
        <v/>
      </c>
      <c r="Q990" s="60" t="str">
        <f>IF(L990 &lt;&gt;"",IF(AND(L990&lt;&gt;"2.10",AND(L990&lt;&gt;"7.10",AND(L990&lt;&gt;"15.10",AND(L990&lt;&gt;"16.10",L990&lt;&gt;"18.10")))),VLOOKUP(VALUE(L990),'[2]Controls v7 to v8'!$A$1:$I$165,2,FALSE),VLOOKUP(L990,'[2]Controls v7 to v8'!$A$1:$I$165,2,FALSE)),"")</f>
        <v/>
      </c>
      <c r="R990" s="40" t="str">
        <f>IF(M990 &lt;&gt;"",IF(AND(M990&lt;&gt;"2.10",AND(M990&lt;&gt;"7.10",AND(M990&lt;&gt;"15.10",AND(M990&lt;&gt;"16.10",M990&lt;&gt;"18.10")))),VLOOKUP(VALUE(M990),'[2]Controls v7 to v8'!$A$1:$I$165,2,FALSE),VLOOKUP(M990,'[2]Controls v7 to v8'!$A$1:$I$165,2,FALSE)),"")</f>
        <v/>
      </c>
      <c r="S990" s="40" t="str">
        <f>'[2]IG Mapping Formula (8)'!H992</f>
        <v/>
      </c>
    </row>
    <row r="991" spans="1:19" ht="13" x14ac:dyDescent="0.15">
      <c r="A991" s="35"/>
      <c r="B991" s="35"/>
      <c r="C991" s="36"/>
      <c r="D991" s="36"/>
      <c r="E991" s="59"/>
      <c r="F991" s="59"/>
      <c r="G991" s="59"/>
      <c r="H991" s="59"/>
      <c r="I991" s="59"/>
      <c r="J991" s="59"/>
      <c r="K991" s="39" t="s">
        <v>597</v>
      </c>
      <c r="L991" s="39" t="s">
        <v>597</v>
      </c>
      <c r="M991" s="39" t="s">
        <v>597</v>
      </c>
      <c r="N991" s="46" t="str">
        <f>'[2]IG Mapping Formula (7.1)'!H993</f>
        <v/>
      </c>
      <c r="O991" s="35"/>
      <c r="P991" s="61" t="str">
        <f>IF(K991 &lt;&gt;"",IF(AND(K991&lt;&gt;"2.10",AND(K991&lt;&gt;"7.10",AND(K991&lt;&gt;"15.10",AND(K991&lt;&gt;"16.10",K991&lt;&gt;"18.10")))),VLOOKUP(VALUE(K991),'[2]Controls v7 to v8'!$A$1:$I$165,2,FALSE),VLOOKUP(K991,'[2]Controls v7 to v8'!$A$1:$I$165,2,FALSE)),"")</f>
        <v/>
      </c>
      <c r="Q991" s="61" t="str">
        <f>IF(L991 &lt;&gt;"",IF(AND(L991&lt;&gt;"2.10",AND(L991&lt;&gt;"7.10",AND(L991&lt;&gt;"15.10",AND(L991&lt;&gt;"16.10",L991&lt;&gt;"18.10")))),VLOOKUP(VALUE(L991),'[2]Controls v7 to v8'!$A$1:$I$165,2,FALSE),VLOOKUP(L991,'[2]Controls v7 to v8'!$A$1:$I$165,2,FALSE)),"")</f>
        <v/>
      </c>
      <c r="R991" s="44" t="str">
        <f>IF(M991 &lt;&gt;"",IF(AND(M991&lt;&gt;"2.10",AND(M991&lt;&gt;"7.10",AND(M991&lt;&gt;"15.10",AND(M991&lt;&gt;"16.10",M991&lt;&gt;"18.10")))),VLOOKUP(VALUE(M991),'[2]Controls v7 to v8'!$A$1:$I$165,2,FALSE),VLOOKUP(M991,'[2]Controls v7 to v8'!$A$1:$I$165,2,FALSE)),"")</f>
        <v/>
      </c>
      <c r="S991" s="44" t="str">
        <f>'[2]IG Mapping Formula (8)'!H993</f>
        <v/>
      </c>
    </row>
    <row r="992" spans="1:19" ht="13" x14ac:dyDescent="0.15">
      <c r="A992" s="35"/>
      <c r="B992" s="35"/>
      <c r="C992" s="36"/>
      <c r="D992" s="36"/>
      <c r="E992" s="59"/>
      <c r="F992" s="59"/>
      <c r="G992" s="59"/>
      <c r="H992" s="59"/>
      <c r="I992" s="59"/>
      <c r="J992" s="59"/>
      <c r="K992" s="39" t="s">
        <v>597</v>
      </c>
      <c r="L992" s="39" t="s">
        <v>597</v>
      </c>
      <c r="M992" s="39" t="s">
        <v>597</v>
      </c>
      <c r="N992" s="42" t="str">
        <f>'[2]IG Mapping Formula (7.1)'!H994</f>
        <v/>
      </c>
      <c r="O992" s="35"/>
      <c r="P992" s="60" t="str">
        <f>IF(K992 &lt;&gt;"",IF(AND(K992&lt;&gt;"2.10",AND(K992&lt;&gt;"7.10",AND(K992&lt;&gt;"15.10",AND(K992&lt;&gt;"16.10",K992&lt;&gt;"18.10")))),VLOOKUP(VALUE(K992),'[2]Controls v7 to v8'!$A$1:$I$165,2,FALSE),VLOOKUP(K992,'[2]Controls v7 to v8'!$A$1:$I$165,2,FALSE)),"")</f>
        <v/>
      </c>
      <c r="Q992" s="60" t="str">
        <f>IF(L992 &lt;&gt;"",IF(AND(L992&lt;&gt;"2.10",AND(L992&lt;&gt;"7.10",AND(L992&lt;&gt;"15.10",AND(L992&lt;&gt;"16.10",L992&lt;&gt;"18.10")))),VLOOKUP(VALUE(L992),'[2]Controls v7 to v8'!$A$1:$I$165,2,FALSE),VLOOKUP(L992,'[2]Controls v7 to v8'!$A$1:$I$165,2,FALSE)),"")</f>
        <v/>
      </c>
      <c r="R992" s="40" t="str">
        <f>IF(M992 &lt;&gt;"",IF(AND(M992&lt;&gt;"2.10",AND(M992&lt;&gt;"7.10",AND(M992&lt;&gt;"15.10",AND(M992&lt;&gt;"16.10",M992&lt;&gt;"18.10")))),VLOOKUP(VALUE(M992),'[2]Controls v7 to v8'!$A$1:$I$165,2,FALSE),VLOOKUP(M992,'[2]Controls v7 to v8'!$A$1:$I$165,2,FALSE)),"")</f>
        <v/>
      </c>
      <c r="S992" s="40" t="str">
        <f>'[2]IG Mapping Formula (8)'!H994</f>
        <v/>
      </c>
    </row>
    <row r="993" spans="1:19" ht="13" x14ac:dyDescent="0.15">
      <c r="A993" s="35"/>
      <c r="B993" s="35"/>
      <c r="C993" s="36"/>
      <c r="D993" s="36"/>
      <c r="E993" s="59"/>
      <c r="F993" s="59"/>
      <c r="G993" s="59"/>
      <c r="H993" s="59"/>
      <c r="I993" s="59"/>
      <c r="J993" s="59"/>
      <c r="K993" s="39" t="s">
        <v>597</v>
      </c>
      <c r="L993" s="39" t="s">
        <v>597</v>
      </c>
      <c r="M993" s="39" t="s">
        <v>597</v>
      </c>
      <c r="N993" s="46" t="str">
        <f>'[2]IG Mapping Formula (7.1)'!H995</f>
        <v/>
      </c>
      <c r="O993" s="35"/>
      <c r="P993" s="61" t="str">
        <f>IF(K993 &lt;&gt;"",IF(AND(K993&lt;&gt;"2.10",AND(K993&lt;&gt;"7.10",AND(K993&lt;&gt;"15.10",AND(K993&lt;&gt;"16.10",K993&lt;&gt;"18.10")))),VLOOKUP(VALUE(K993),'[2]Controls v7 to v8'!$A$1:$I$165,2,FALSE),VLOOKUP(K993,'[2]Controls v7 to v8'!$A$1:$I$165,2,FALSE)),"")</f>
        <v/>
      </c>
      <c r="Q993" s="61" t="str">
        <f>IF(L993 &lt;&gt;"",IF(AND(L993&lt;&gt;"2.10",AND(L993&lt;&gt;"7.10",AND(L993&lt;&gt;"15.10",AND(L993&lt;&gt;"16.10",L993&lt;&gt;"18.10")))),VLOOKUP(VALUE(L993),'[2]Controls v7 to v8'!$A$1:$I$165,2,FALSE),VLOOKUP(L993,'[2]Controls v7 to v8'!$A$1:$I$165,2,FALSE)),"")</f>
        <v/>
      </c>
      <c r="R993" s="44" t="str">
        <f>IF(M993 &lt;&gt;"",IF(AND(M993&lt;&gt;"2.10",AND(M993&lt;&gt;"7.10",AND(M993&lt;&gt;"15.10",AND(M993&lt;&gt;"16.10",M993&lt;&gt;"18.10")))),VLOOKUP(VALUE(M993),'[2]Controls v7 to v8'!$A$1:$I$165,2,FALSE),VLOOKUP(M993,'[2]Controls v7 to v8'!$A$1:$I$165,2,FALSE)),"")</f>
        <v/>
      </c>
      <c r="S993" s="44" t="str">
        <f>'[2]IG Mapping Formula (8)'!H995</f>
        <v/>
      </c>
    </row>
    <row r="994" spans="1:19" ht="13" x14ac:dyDescent="0.15">
      <c r="A994" s="35"/>
      <c r="B994" s="35"/>
      <c r="C994" s="36"/>
      <c r="D994" s="36"/>
      <c r="E994" s="59"/>
      <c r="F994" s="59"/>
      <c r="G994" s="59"/>
      <c r="H994" s="59"/>
      <c r="I994" s="59"/>
      <c r="J994" s="59"/>
      <c r="K994" s="39" t="s">
        <v>597</v>
      </c>
      <c r="L994" s="39" t="s">
        <v>597</v>
      </c>
      <c r="M994" s="39" t="s">
        <v>597</v>
      </c>
      <c r="N994" s="42" t="str">
        <f>'[2]IG Mapping Formula (7.1)'!H996</f>
        <v/>
      </c>
      <c r="O994" s="35"/>
      <c r="P994" s="60" t="str">
        <f>IF(K994 &lt;&gt;"",IF(AND(K994&lt;&gt;"2.10",AND(K994&lt;&gt;"7.10",AND(K994&lt;&gt;"15.10",AND(K994&lt;&gt;"16.10",K994&lt;&gt;"18.10")))),VLOOKUP(VALUE(K994),'[2]Controls v7 to v8'!$A$1:$I$165,2,FALSE),VLOOKUP(K994,'[2]Controls v7 to v8'!$A$1:$I$165,2,FALSE)),"")</f>
        <v/>
      </c>
      <c r="Q994" s="60" t="str">
        <f>IF(L994 &lt;&gt;"",IF(AND(L994&lt;&gt;"2.10",AND(L994&lt;&gt;"7.10",AND(L994&lt;&gt;"15.10",AND(L994&lt;&gt;"16.10",L994&lt;&gt;"18.10")))),VLOOKUP(VALUE(L994),'[2]Controls v7 to v8'!$A$1:$I$165,2,FALSE),VLOOKUP(L994,'[2]Controls v7 to v8'!$A$1:$I$165,2,FALSE)),"")</f>
        <v/>
      </c>
      <c r="R994" s="40" t="str">
        <f>IF(M994 &lt;&gt;"",IF(AND(M994&lt;&gt;"2.10",AND(M994&lt;&gt;"7.10",AND(M994&lt;&gt;"15.10",AND(M994&lt;&gt;"16.10",M994&lt;&gt;"18.10")))),VLOOKUP(VALUE(M994),'[2]Controls v7 to v8'!$A$1:$I$165,2,FALSE),VLOOKUP(M994,'[2]Controls v7 to v8'!$A$1:$I$165,2,FALSE)),"")</f>
        <v/>
      </c>
      <c r="S994" s="40" t="str">
        <f>'[2]IG Mapping Formula (8)'!H996</f>
        <v/>
      </c>
    </row>
    <row r="995" spans="1:19" ht="13" x14ac:dyDescent="0.15">
      <c r="A995" s="35"/>
      <c r="B995" s="35"/>
      <c r="C995" s="36"/>
      <c r="D995" s="36"/>
      <c r="E995" s="59"/>
      <c r="F995" s="59"/>
      <c r="G995" s="59"/>
      <c r="H995" s="59"/>
      <c r="I995" s="59"/>
      <c r="J995" s="59"/>
      <c r="K995" s="39" t="s">
        <v>597</v>
      </c>
      <c r="L995" s="39" t="s">
        <v>597</v>
      </c>
      <c r="M995" s="39" t="s">
        <v>597</v>
      </c>
      <c r="N995" s="46" t="str">
        <f>'[2]IG Mapping Formula (7.1)'!H997</f>
        <v/>
      </c>
      <c r="O995" s="35"/>
      <c r="P995" s="61" t="str">
        <f>IF(K995 &lt;&gt;"",IF(AND(K995&lt;&gt;"2.10",AND(K995&lt;&gt;"7.10",AND(K995&lt;&gt;"15.10",AND(K995&lt;&gt;"16.10",K995&lt;&gt;"18.10")))),VLOOKUP(VALUE(K995),'[2]Controls v7 to v8'!$A$1:$I$165,2,FALSE),VLOOKUP(K995,'[2]Controls v7 to v8'!$A$1:$I$165,2,FALSE)),"")</f>
        <v/>
      </c>
      <c r="Q995" s="61" t="str">
        <f>IF(L995 &lt;&gt;"",IF(AND(L995&lt;&gt;"2.10",AND(L995&lt;&gt;"7.10",AND(L995&lt;&gt;"15.10",AND(L995&lt;&gt;"16.10",L995&lt;&gt;"18.10")))),VLOOKUP(VALUE(L995),'[2]Controls v7 to v8'!$A$1:$I$165,2,FALSE),VLOOKUP(L995,'[2]Controls v7 to v8'!$A$1:$I$165,2,FALSE)),"")</f>
        <v/>
      </c>
      <c r="R995" s="44" t="str">
        <f>IF(M995 &lt;&gt;"",IF(AND(M995&lt;&gt;"2.10",AND(M995&lt;&gt;"7.10",AND(M995&lt;&gt;"15.10",AND(M995&lt;&gt;"16.10",M995&lt;&gt;"18.10")))),VLOOKUP(VALUE(M995),'[2]Controls v7 to v8'!$A$1:$I$165,2,FALSE),VLOOKUP(M995,'[2]Controls v7 to v8'!$A$1:$I$165,2,FALSE)),"")</f>
        <v/>
      </c>
      <c r="S995" s="44" t="str">
        <f>'[2]IG Mapping Formula (8)'!H997</f>
        <v/>
      </c>
    </row>
    <row r="996" spans="1:19" ht="13" x14ac:dyDescent="0.15">
      <c r="A996" s="35"/>
      <c r="B996" s="35"/>
      <c r="C996" s="36"/>
      <c r="D996" s="36"/>
      <c r="E996" s="59"/>
      <c r="F996" s="59"/>
      <c r="G996" s="59"/>
      <c r="H996" s="59"/>
      <c r="I996" s="59"/>
      <c r="J996" s="59"/>
      <c r="K996" s="39" t="s">
        <v>597</v>
      </c>
      <c r="L996" s="39" t="s">
        <v>597</v>
      </c>
      <c r="M996" s="39" t="s">
        <v>597</v>
      </c>
      <c r="N996" s="42" t="str">
        <f>'[2]IG Mapping Formula (7.1)'!H998</f>
        <v/>
      </c>
      <c r="O996" s="35"/>
      <c r="P996" s="60" t="str">
        <f>IF(K996 &lt;&gt;"",IF(AND(K996&lt;&gt;"2.10",AND(K996&lt;&gt;"7.10",AND(K996&lt;&gt;"15.10",AND(K996&lt;&gt;"16.10",K996&lt;&gt;"18.10")))),VLOOKUP(VALUE(K996),'[2]Controls v7 to v8'!$A$1:$I$165,2,FALSE),VLOOKUP(K996,'[2]Controls v7 to v8'!$A$1:$I$165,2,FALSE)),"")</f>
        <v/>
      </c>
      <c r="Q996" s="60" t="str">
        <f>IF(L996 &lt;&gt;"",IF(AND(L996&lt;&gt;"2.10",AND(L996&lt;&gt;"7.10",AND(L996&lt;&gt;"15.10",AND(L996&lt;&gt;"16.10",L996&lt;&gt;"18.10")))),VLOOKUP(VALUE(L996),'[2]Controls v7 to v8'!$A$1:$I$165,2,FALSE),VLOOKUP(L996,'[2]Controls v7 to v8'!$A$1:$I$165,2,FALSE)),"")</f>
        <v/>
      </c>
      <c r="R996" s="40" t="str">
        <f>IF(M996 &lt;&gt;"",IF(AND(M996&lt;&gt;"2.10",AND(M996&lt;&gt;"7.10",AND(M996&lt;&gt;"15.10",AND(M996&lt;&gt;"16.10",M996&lt;&gt;"18.10")))),VLOOKUP(VALUE(M996),'[2]Controls v7 to v8'!$A$1:$I$165,2,FALSE),VLOOKUP(M996,'[2]Controls v7 to v8'!$A$1:$I$165,2,FALSE)),"")</f>
        <v/>
      </c>
      <c r="S996" s="40" t="str">
        <f>'[2]IG Mapping Formula (8)'!H998</f>
        <v/>
      </c>
    </row>
    <row r="997" spans="1:19" ht="13" x14ac:dyDescent="0.15">
      <c r="A997" s="35"/>
      <c r="B997" s="35"/>
      <c r="C997" s="36"/>
      <c r="D997" s="36"/>
      <c r="E997" s="59"/>
      <c r="F997" s="59"/>
      <c r="G997" s="59"/>
      <c r="H997" s="59"/>
      <c r="I997" s="59"/>
      <c r="J997" s="59"/>
      <c r="K997" s="39" t="s">
        <v>597</v>
      </c>
      <c r="L997" s="39" t="s">
        <v>597</v>
      </c>
      <c r="M997" s="39" t="s">
        <v>597</v>
      </c>
      <c r="N997" s="46" t="str">
        <f>'[2]IG Mapping Formula (7.1)'!H999</f>
        <v/>
      </c>
      <c r="O997" s="35"/>
      <c r="P997" s="61" t="str">
        <f>IF(K997 &lt;&gt;"",IF(AND(K997&lt;&gt;"2.10",AND(K997&lt;&gt;"7.10",AND(K997&lt;&gt;"15.10",AND(K997&lt;&gt;"16.10",K997&lt;&gt;"18.10")))),VLOOKUP(VALUE(K997),'[2]Controls v7 to v8'!$A$1:$I$165,2,FALSE),VLOOKUP(K997,'[2]Controls v7 to v8'!$A$1:$I$165,2,FALSE)),"")</f>
        <v/>
      </c>
      <c r="Q997" s="61" t="str">
        <f>IF(L997 &lt;&gt;"",IF(AND(L997&lt;&gt;"2.10",AND(L997&lt;&gt;"7.10",AND(L997&lt;&gt;"15.10",AND(L997&lt;&gt;"16.10",L997&lt;&gt;"18.10")))),VLOOKUP(VALUE(L997),'[2]Controls v7 to v8'!$A$1:$I$165,2,FALSE),VLOOKUP(L997,'[2]Controls v7 to v8'!$A$1:$I$165,2,FALSE)),"")</f>
        <v/>
      </c>
      <c r="R997" s="44" t="str">
        <f>IF(M997 &lt;&gt;"",IF(AND(M997&lt;&gt;"2.10",AND(M997&lt;&gt;"7.10",AND(M997&lt;&gt;"15.10",AND(M997&lt;&gt;"16.10",M997&lt;&gt;"18.10")))),VLOOKUP(VALUE(M997),'[2]Controls v7 to v8'!$A$1:$I$165,2,FALSE),VLOOKUP(M997,'[2]Controls v7 to v8'!$A$1:$I$165,2,FALSE)),"")</f>
        <v/>
      </c>
      <c r="S997" s="44" t="str">
        <f>'[2]IG Mapping Formula (8)'!H999</f>
        <v/>
      </c>
    </row>
    <row r="998" spans="1:19" ht="13" x14ac:dyDescent="0.15">
      <c r="A998" s="35"/>
      <c r="B998" s="35"/>
      <c r="C998" s="36"/>
      <c r="D998" s="36"/>
      <c r="E998" s="59"/>
      <c r="F998" s="59"/>
      <c r="G998" s="59"/>
      <c r="H998" s="59"/>
      <c r="I998" s="59"/>
      <c r="J998" s="59"/>
      <c r="K998" s="39" t="s">
        <v>597</v>
      </c>
      <c r="L998" s="39" t="s">
        <v>597</v>
      </c>
      <c r="M998" s="39" t="s">
        <v>597</v>
      </c>
      <c r="N998" s="42" t="str">
        <f>'[2]IG Mapping Formula (7.1)'!H1000</f>
        <v/>
      </c>
      <c r="O998" s="35"/>
      <c r="P998" s="60" t="str">
        <f>IF(K998 &lt;&gt;"",IF(AND(K998&lt;&gt;"2.10",AND(K998&lt;&gt;"7.10",AND(K998&lt;&gt;"15.10",AND(K998&lt;&gt;"16.10",K998&lt;&gt;"18.10")))),VLOOKUP(VALUE(K998),'[2]Controls v7 to v8'!$A$1:$I$165,2,FALSE),VLOOKUP(K998,'[2]Controls v7 to v8'!$A$1:$I$165,2,FALSE)),"")</f>
        <v/>
      </c>
      <c r="Q998" s="60" t="str">
        <f>IF(L998 &lt;&gt;"",IF(AND(L998&lt;&gt;"2.10",AND(L998&lt;&gt;"7.10",AND(L998&lt;&gt;"15.10",AND(L998&lt;&gt;"16.10",L998&lt;&gt;"18.10")))),VLOOKUP(VALUE(L998),'[2]Controls v7 to v8'!$A$1:$I$165,2,FALSE),VLOOKUP(L998,'[2]Controls v7 to v8'!$A$1:$I$165,2,FALSE)),"")</f>
        <v/>
      </c>
      <c r="R998" s="40" t="str">
        <f>IF(M998 &lt;&gt;"",IF(AND(M998&lt;&gt;"2.10",AND(M998&lt;&gt;"7.10",AND(M998&lt;&gt;"15.10",AND(M998&lt;&gt;"16.10",M998&lt;&gt;"18.10")))),VLOOKUP(VALUE(M998),'[2]Controls v7 to v8'!$A$1:$I$165,2,FALSE),VLOOKUP(M998,'[2]Controls v7 to v8'!$A$1:$I$165,2,FALSE)),"")</f>
        <v/>
      </c>
      <c r="S998" s="40" t="str">
        <f>'[2]IG Mapping Formula (8)'!H1000</f>
        <v/>
      </c>
    </row>
    <row r="999" spans="1:19" ht="13" x14ac:dyDescent="0.15">
      <c r="A999" s="35"/>
      <c r="B999" s="35"/>
      <c r="C999" s="36"/>
      <c r="D999" s="36"/>
      <c r="E999" s="59"/>
      <c r="F999" s="59"/>
      <c r="G999" s="59"/>
      <c r="H999" s="59"/>
      <c r="I999" s="59"/>
      <c r="J999" s="59"/>
      <c r="K999" s="39" t="s">
        <v>597</v>
      </c>
      <c r="L999" s="39" t="s">
        <v>597</v>
      </c>
      <c r="M999" s="39" t="s">
        <v>597</v>
      </c>
      <c r="N999" s="46" t="str">
        <f>'[2]IG Mapping Formula (7.1)'!H1001</f>
        <v/>
      </c>
      <c r="O999" s="35"/>
      <c r="P999" s="61" t="str">
        <f>IF(K999 &lt;&gt;"",IF(AND(K999&lt;&gt;"2.10",AND(K999&lt;&gt;"7.10",AND(K999&lt;&gt;"15.10",AND(K999&lt;&gt;"16.10",K999&lt;&gt;"18.10")))),VLOOKUP(VALUE(K999),'[2]Controls v7 to v8'!$A$1:$I$165,2,FALSE),VLOOKUP(K999,'[2]Controls v7 to v8'!$A$1:$I$165,2,FALSE)),"")</f>
        <v/>
      </c>
      <c r="Q999" s="61" t="str">
        <f>IF(L999 &lt;&gt;"",IF(AND(L999&lt;&gt;"2.10",AND(L999&lt;&gt;"7.10",AND(L999&lt;&gt;"15.10",AND(L999&lt;&gt;"16.10",L999&lt;&gt;"18.10")))),VLOOKUP(VALUE(L999),'[2]Controls v7 to v8'!$A$1:$I$165,2,FALSE),VLOOKUP(L999,'[2]Controls v7 to v8'!$A$1:$I$165,2,FALSE)),"")</f>
        <v/>
      </c>
      <c r="R999" s="44" t="str">
        <f>IF(M999 &lt;&gt;"",IF(AND(M999&lt;&gt;"2.10",AND(M999&lt;&gt;"7.10",AND(M999&lt;&gt;"15.10",AND(M999&lt;&gt;"16.10",M999&lt;&gt;"18.10")))),VLOOKUP(VALUE(M999),'[2]Controls v7 to v8'!$A$1:$I$165,2,FALSE),VLOOKUP(M999,'[2]Controls v7 to v8'!$A$1:$I$165,2,FALSE)),"")</f>
        <v/>
      </c>
      <c r="S999" s="44" t="str">
        <f>'[2]IG Mapping Formula (8)'!H1001</f>
        <v/>
      </c>
    </row>
    <row r="1000" spans="1:19" ht="13" x14ac:dyDescent="0.15">
      <c r="A1000" s="35"/>
      <c r="B1000" s="35"/>
      <c r="C1000" s="36"/>
      <c r="D1000" s="36"/>
      <c r="E1000" s="59"/>
      <c r="F1000" s="59"/>
      <c r="G1000" s="59"/>
      <c r="H1000" s="59"/>
      <c r="I1000" s="59"/>
      <c r="J1000" s="59"/>
      <c r="K1000" s="39" t="s">
        <v>597</v>
      </c>
      <c r="L1000" s="39" t="s">
        <v>597</v>
      </c>
      <c r="M1000" s="39" t="s">
        <v>597</v>
      </c>
      <c r="N1000" s="42" t="str">
        <f>'[2]IG Mapping Formula (7.1)'!H1002</f>
        <v/>
      </c>
      <c r="O1000" s="35"/>
      <c r="P1000" s="60" t="str">
        <f>IF(K1000 &lt;&gt;"",IF(AND(K1000&lt;&gt;"2.10",AND(K1000&lt;&gt;"7.10",AND(K1000&lt;&gt;"15.10",AND(K1000&lt;&gt;"16.10",K1000&lt;&gt;"18.10")))),VLOOKUP(VALUE(K1000),'[2]Controls v7 to v8'!$A$1:$I$165,2,FALSE),VLOOKUP(K1000,'[2]Controls v7 to v8'!$A$1:$I$165,2,FALSE)),"")</f>
        <v/>
      </c>
      <c r="Q1000" s="60" t="str">
        <f>IF(L1000 &lt;&gt;"",IF(AND(L1000&lt;&gt;"2.10",AND(L1000&lt;&gt;"7.10",AND(L1000&lt;&gt;"15.10",AND(L1000&lt;&gt;"16.10",L1000&lt;&gt;"18.10")))),VLOOKUP(VALUE(L1000),'[2]Controls v7 to v8'!$A$1:$I$165,2,FALSE),VLOOKUP(L1000,'[2]Controls v7 to v8'!$A$1:$I$165,2,FALSE)),"")</f>
        <v/>
      </c>
      <c r="R1000" s="40" t="str">
        <f>IF(M1000 &lt;&gt;"",IF(AND(M1000&lt;&gt;"2.10",AND(M1000&lt;&gt;"7.10",AND(M1000&lt;&gt;"15.10",AND(M1000&lt;&gt;"16.10",M1000&lt;&gt;"18.10")))),VLOOKUP(VALUE(M1000),'[2]Controls v7 to v8'!$A$1:$I$165,2,FALSE),VLOOKUP(M1000,'[2]Controls v7 to v8'!$A$1:$I$165,2,FALSE)),"")</f>
        <v/>
      </c>
      <c r="S1000" s="40" t="str">
        <f>'[2]IG Mapping Formula (8)'!H1002</f>
        <v/>
      </c>
    </row>
    <row r="1001" spans="1:19" ht="13" x14ac:dyDescent="0.15">
      <c r="A1001" s="35"/>
      <c r="B1001" s="35"/>
      <c r="C1001" s="36"/>
      <c r="D1001" s="36"/>
      <c r="E1001" s="59"/>
      <c r="F1001" s="59"/>
      <c r="G1001" s="59"/>
      <c r="H1001" s="59"/>
      <c r="I1001" s="59"/>
      <c r="J1001" s="59"/>
      <c r="K1001" s="39" t="s">
        <v>597</v>
      </c>
      <c r="L1001" s="39" t="s">
        <v>597</v>
      </c>
      <c r="M1001" s="39" t="s">
        <v>597</v>
      </c>
      <c r="N1001" s="46" t="str">
        <f>'[2]IG Mapping Formula (7.1)'!H1003</f>
        <v/>
      </c>
      <c r="O1001" s="35"/>
      <c r="P1001" s="61" t="str">
        <f>IF(K1001 &lt;&gt;"",IF(AND(K1001&lt;&gt;"2.10",AND(K1001&lt;&gt;"7.10",AND(K1001&lt;&gt;"15.10",AND(K1001&lt;&gt;"16.10",K1001&lt;&gt;"18.10")))),VLOOKUP(VALUE(K1001),'[2]Controls v7 to v8'!$A$1:$I$165,2,FALSE),VLOOKUP(K1001,'[2]Controls v7 to v8'!$A$1:$I$165,2,FALSE)),"")</f>
        <v/>
      </c>
      <c r="Q1001" s="61" t="str">
        <f>IF(L1001 &lt;&gt;"",IF(AND(L1001&lt;&gt;"2.10",AND(L1001&lt;&gt;"7.10",AND(L1001&lt;&gt;"15.10",AND(L1001&lt;&gt;"16.10",L1001&lt;&gt;"18.10")))),VLOOKUP(VALUE(L1001),'[2]Controls v7 to v8'!$A$1:$I$165,2,FALSE),VLOOKUP(L1001,'[2]Controls v7 to v8'!$A$1:$I$165,2,FALSE)),"")</f>
        <v/>
      </c>
      <c r="R1001" s="44" t="str">
        <f>IF(M1001 &lt;&gt;"",IF(AND(M1001&lt;&gt;"2.10",AND(M1001&lt;&gt;"7.10",AND(M1001&lt;&gt;"15.10",AND(M1001&lt;&gt;"16.10",M1001&lt;&gt;"18.10")))),VLOOKUP(VALUE(M1001),'[2]Controls v7 to v8'!$A$1:$I$165,2,FALSE),VLOOKUP(M1001,'[2]Controls v7 to v8'!$A$1:$I$165,2,FALSE)),"")</f>
        <v/>
      </c>
      <c r="S1001" s="44" t="str">
        <f>'[2]IG Mapping Formula (8)'!H1003</f>
        <v/>
      </c>
    </row>
    <row r="1002" spans="1:19" ht="13" x14ac:dyDescent="0.15">
      <c r="A1002" s="35"/>
      <c r="B1002" s="35"/>
      <c r="C1002" s="36"/>
      <c r="D1002" s="36"/>
      <c r="E1002" s="59"/>
      <c r="F1002" s="59"/>
      <c r="G1002" s="59"/>
      <c r="H1002" s="59"/>
      <c r="I1002" s="59"/>
      <c r="J1002" s="59"/>
      <c r="K1002" s="39" t="s">
        <v>597</v>
      </c>
      <c r="L1002" s="39" t="s">
        <v>597</v>
      </c>
      <c r="M1002" s="39" t="s">
        <v>597</v>
      </c>
      <c r="N1002" s="42" t="str">
        <f>'[2]IG Mapping Formula (7.1)'!H1004</f>
        <v/>
      </c>
      <c r="O1002" s="35"/>
      <c r="P1002" s="60" t="str">
        <f>IF(K1002 &lt;&gt;"",IF(AND(K1002&lt;&gt;"2.10",AND(K1002&lt;&gt;"7.10",AND(K1002&lt;&gt;"15.10",AND(K1002&lt;&gt;"16.10",K1002&lt;&gt;"18.10")))),VLOOKUP(VALUE(K1002),'[2]Controls v7 to v8'!$A$1:$I$165,2,FALSE),VLOOKUP(K1002,'[2]Controls v7 to v8'!$A$1:$I$165,2,FALSE)),"")</f>
        <v/>
      </c>
      <c r="Q1002" s="60" t="str">
        <f>IF(L1002 &lt;&gt;"",IF(AND(L1002&lt;&gt;"2.10",AND(L1002&lt;&gt;"7.10",AND(L1002&lt;&gt;"15.10",AND(L1002&lt;&gt;"16.10",L1002&lt;&gt;"18.10")))),VLOOKUP(VALUE(L1002),'[2]Controls v7 to v8'!$A$1:$I$165,2,FALSE),VLOOKUP(L1002,'[2]Controls v7 to v8'!$A$1:$I$165,2,FALSE)),"")</f>
        <v/>
      </c>
      <c r="R1002" s="40" t="str">
        <f>IF(M1002 &lt;&gt;"",IF(AND(M1002&lt;&gt;"2.10",AND(M1002&lt;&gt;"7.10",AND(M1002&lt;&gt;"15.10",AND(M1002&lt;&gt;"16.10",M1002&lt;&gt;"18.10")))),VLOOKUP(VALUE(M1002),'[2]Controls v7 to v8'!$A$1:$I$165,2,FALSE),VLOOKUP(M1002,'[2]Controls v7 to v8'!$A$1:$I$165,2,FALSE)),"")</f>
        <v/>
      </c>
      <c r="S1002" s="40" t="str">
        <f>'[2]IG Mapping Formula (8)'!H1004</f>
        <v/>
      </c>
    </row>
    <row r="1003" spans="1:19" ht="13" x14ac:dyDescent="0.15">
      <c r="A1003" s="35"/>
      <c r="B1003" s="35"/>
      <c r="C1003" s="36"/>
      <c r="D1003" s="36"/>
      <c r="E1003" s="59"/>
      <c r="F1003" s="59"/>
      <c r="G1003" s="59"/>
      <c r="H1003" s="59"/>
      <c r="I1003" s="59"/>
      <c r="J1003" s="59"/>
      <c r="K1003" s="39" t="s">
        <v>597</v>
      </c>
      <c r="L1003" s="39" t="s">
        <v>597</v>
      </c>
      <c r="M1003" s="39" t="s">
        <v>597</v>
      </c>
      <c r="N1003" s="46" t="str">
        <f>'[2]IG Mapping Formula (7.1)'!H1005</f>
        <v/>
      </c>
      <c r="O1003" s="35"/>
      <c r="P1003" s="61" t="str">
        <f>IF(K1003 &lt;&gt;"",IF(AND(K1003&lt;&gt;"2.10",AND(K1003&lt;&gt;"7.10",AND(K1003&lt;&gt;"15.10",AND(K1003&lt;&gt;"16.10",K1003&lt;&gt;"18.10")))),VLOOKUP(VALUE(K1003),'[2]Controls v7 to v8'!$A$1:$I$165,2,FALSE),VLOOKUP(K1003,'[2]Controls v7 to v8'!$A$1:$I$165,2,FALSE)),"")</f>
        <v/>
      </c>
      <c r="Q1003" s="61" t="str">
        <f>IF(L1003 &lt;&gt;"",IF(AND(L1003&lt;&gt;"2.10",AND(L1003&lt;&gt;"7.10",AND(L1003&lt;&gt;"15.10",AND(L1003&lt;&gt;"16.10",L1003&lt;&gt;"18.10")))),VLOOKUP(VALUE(L1003),'[2]Controls v7 to v8'!$A$1:$I$165,2,FALSE),VLOOKUP(L1003,'[2]Controls v7 to v8'!$A$1:$I$165,2,FALSE)),"")</f>
        <v/>
      </c>
      <c r="R1003" s="44" t="str">
        <f>IF(M1003 &lt;&gt;"",IF(AND(M1003&lt;&gt;"2.10",AND(M1003&lt;&gt;"7.10",AND(M1003&lt;&gt;"15.10",AND(M1003&lt;&gt;"16.10",M1003&lt;&gt;"18.10")))),VLOOKUP(VALUE(M1003),'[2]Controls v7 to v8'!$A$1:$I$165,2,FALSE),VLOOKUP(M1003,'[2]Controls v7 to v8'!$A$1:$I$165,2,FALSE)),"")</f>
        <v/>
      </c>
      <c r="S1003" s="44" t="str">
        <f>'[2]IG Mapping Formula (8)'!H1005</f>
        <v/>
      </c>
    </row>
    <row r="1004" spans="1:19" ht="13" x14ac:dyDescent="0.15">
      <c r="A1004" s="35"/>
      <c r="B1004" s="35"/>
      <c r="C1004" s="36"/>
      <c r="D1004" s="36"/>
      <c r="E1004" s="59"/>
      <c r="F1004" s="59"/>
      <c r="G1004" s="59"/>
      <c r="H1004" s="59"/>
      <c r="I1004" s="59"/>
      <c r="J1004" s="59"/>
      <c r="K1004" s="39" t="s">
        <v>597</v>
      </c>
      <c r="L1004" s="39" t="s">
        <v>597</v>
      </c>
      <c r="M1004" s="39" t="s">
        <v>597</v>
      </c>
      <c r="N1004" s="42" t="str">
        <f>'[2]IG Mapping Formula (7.1)'!H1006</f>
        <v/>
      </c>
      <c r="O1004" s="35"/>
      <c r="P1004" s="60" t="str">
        <f>IF(K1004 &lt;&gt;"",IF(AND(K1004&lt;&gt;"2.10",AND(K1004&lt;&gt;"7.10",AND(K1004&lt;&gt;"15.10",AND(K1004&lt;&gt;"16.10",K1004&lt;&gt;"18.10")))),VLOOKUP(VALUE(K1004),'[2]Controls v7 to v8'!$A$1:$I$165,2,FALSE),VLOOKUP(K1004,'[2]Controls v7 to v8'!$A$1:$I$165,2,FALSE)),"")</f>
        <v/>
      </c>
      <c r="Q1004" s="60" t="str">
        <f>IF(L1004 &lt;&gt;"",IF(AND(L1004&lt;&gt;"2.10",AND(L1004&lt;&gt;"7.10",AND(L1004&lt;&gt;"15.10",AND(L1004&lt;&gt;"16.10",L1004&lt;&gt;"18.10")))),VLOOKUP(VALUE(L1004),'[2]Controls v7 to v8'!$A$1:$I$165,2,FALSE),VLOOKUP(L1004,'[2]Controls v7 to v8'!$A$1:$I$165,2,FALSE)),"")</f>
        <v/>
      </c>
      <c r="R1004" s="40" t="str">
        <f>IF(M1004 &lt;&gt;"",IF(AND(M1004&lt;&gt;"2.10",AND(M1004&lt;&gt;"7.10",AND(M1004&lt;&gt;"15.10",AND(M1004&lt;&gt;"16.10",M1004&lt;&gt;"18.10")))),VLOOKUP(VALUE(M1004),'[2]Controls v7 to v8'!$A$1:$I$165,2,FALSE),VLOOKUP(M1004,'[2]Controls v7 to v8'!$A$1:$I$165,2,FALSE)),"")</f>
        <v/>
      </c>
      <c r="S1004" s="40" t="str">
        <f>'[2]IG Mapping Formula (8)'!H1006</f>
        <v/>
      </c>
    </row>
    <row r="1005" spans="1:19" ht="13" x14ac:dyDescent="0.15">
      <c r="A1005" s="35"/>
      <c r="B1005" s="35"/>
      <c r="C1005" s="36"/>
      <c r="D1005" s="36"/>
      <c r="E1005" s="59"/>
      <c r="F1005" s="59"/>
      <c r="G1005" s="59"/>
      <c r="H1005" s="59"/>
      <c r="I1005" s="59"/>
      <c r="J1005" s="59"/>
      <c r="K1005" s="39" t="s">
        <v>597</v>
      </c>
      <c r="L1005" s="39" t="s">
        <v>597</v>
      </c>
      <c r="M1005" s="39" t="s">
        <v>597</v>
      </c>
      <c r="N1005" s="46" t="str">
        <f>'[2]IG Mapping Formula (7.1)'!H1007</f>
        <v/>
      </c>
      <c r="O1005" s="35"/>
      <c r="P1005" s="61" t="str">
        <f>IF(K1005 &lt;&gt;"",IF(AND(K1005&lt;&gt;"2.10",AND(K1005&lt;&gt;"7.10",AND(K1005&lt;&gt;"15.10",AND(K1005&lt;&gt;"16.10",K1005&lt;&gt;"18.10")))),VLOOKUP(VALUE(K1005),'[2]Controls v7 to v8'!$A$1:$I$165,2,FALSE),VLOOKUP(K1005,'[2]Controls v7 to v8'!$A$1:$I$165,2,FALSE)),"")</f>
        <v/>
      </c>
      <c r="Q1005" s="61" t="str">
        <f>IF(L1005 &lt;&gt;"",IF(AND(L1005&lt;&gt;"2.10",AND(L1005&lt;&gt;"7.10",AND(L1005&lt;&gt;"15.10",AND(L1005&lt;&gt;"16.10",L1005&lt;&gt;"18.10")))),VLOOKUP(VALUE(L1005),'[2]Controls v7 to v8'!$A$1:$I$165,2,FALSE),VLOOKUP(L1005,'[2]Controls v7 to v8'!$A$1:$I$165,2,FALSE)),"")</f>
        <v/>
      </c>
      <c r="R1005" s="44" t="str">
        <f>IF(M1005 &lt;&gt;"",IF(AND(M1005&lt;&gt;"2.10",AND(M1005&lt;&gt;"7.10",AND(M1005&lt;&gt;"15.10",AND(M1005&lt;&gt;"16.10",M1005&lt;&gt;"18.10")))),VLOOKUP(VALUE(M1005),'[2]Controls v7 to v8'!$A$1:$I$165,2,FALSE),VLOOKUP(M1005,'[2]Controls v7 to v8'!$A$1:$I$165,2,FALSE)),"")</f>
        <v/>
      </c>
      <c r="S1005" s="44" t="str">
        <f>'[2]IG Mapping Formula (8)'!H1007</f>
        <v/>
      </c>
    </row>
    <row r="1006" spans="1:19" ht="13" x14ac:dyDescent="0.15">
      <c r="A1006" s="35"/>
      <c r="B1006" s="35"/>
      <c r="C1006" s="36"/>
      <c r="D1006" s="36"/>
      <c r="E1006" s="59"/>
      <c r="F1006" s="59"/>
      <c r="G1006" s="59"/>
      <c r="H1006" s="59"/>
      <c r="I1006" s="59"/>
      <c r="J1006" s="59"/>
      <c r="K1006" s="39" t="s">
        <v>597</v>
      </c>
      <c r="L1006" s="39" t="s">
        <v>597</v>
      </c>
      <c r="M1006" s="39" t="s">
        <v>597</v>
      </c>
      <c r="N1006" s="42" t="str">
        <f>'[2]IG Mapping Formula (7.1)'!H1008</f>
        <v/>
      </c>
      <c r="O1006" s="35"/>
      <c r="P1006" s="60" t="str">
        <f>IF(K1006 &lt;&gt;"",IF(AND(K1006&lt;&gt;"2.10",AND(K1006&lt;&gt;"7.10",AND(K1006&lt;&gt;"15.10",AND(K1006&lt;&gt;"16.10",K1006&lt;&gt;"18.10")))),VLOOKUP(VALUE(K1006),'[2]Controls v7 to v8'!$A$1:$I$165,2,FALSE),VLOOKUP(K1006,'[2]Controls v7 to v8'!$A$1:$I$165,2,FALSE)),"")</f>
        <v/>
      </c>
      <c r="Q1006" s="60" t="str">
        <f>IF(L1006 &lt;&gt;"",IF(AND(L1006&lt;&gt;"2.10",AND(L1006&lt;&gt;"7.10",AND(L1006&lt;&gt;"15.10",AND(L1006&lt;&gt;"16.10",L1006&lt;&gt;"18.10")))),VLOOKUP(VALUE(L1006),'[2]Controls v7 to v8'!$A$1:$I$165,2,FALSE),VLOOKUP(L1006,'[2]Controls v7 to v8'!$A$1:$I$165,2,FALSE)),"")</f>
        <v/>
      </c>
      <c r="R1006" s="40" t="str">
        <f>IF(M1006 &lt;&gt;"",IF(AND(M1006&lt;&gt;"2.10",AND(M1006&lt;&gt;"7.10",AND(M1006&lt;&gt;"15.10",AND(M1006&lt;&gt;"16.10",M1006&lt;&gt;"18.10")))),VLOOKUP(VALUE(M1006),'[2]Controls v7 to v8'!$A$1:$I$165,2,FALSE),VLOOKUP(M1006,'[2]Controls v7 to v8'!$A$1:$I$165,2,FALSE)),"")</f>
        <v/>
      </c>
      <c r="S1006" s="40" t="str">
        <f>'[2]IG Mapping Formula (8)'!H1008</f>
        <v/>
      </c>
    </row>
    <row r="1007" spans="1:19" ht="13" x14ac:dyDescent="0.15">
      <c r="A1007" s="35"/>
      <c r="B1007" s="35"/>
      <c r="C1007" s="36"/>
      <c r="D1007" s="36"/>
      <c r="E1007" s="59"/>
      <c r="F1007" s="59"/>
      <c r="G1007" s="59"/>
      <c r="H1007" s="59"/>
      <c r="I1007" s="59"/>
      <c r="J1007" s="59"/>
      <c r="K1007" s="39" t="s">
        <v>597</v>
      </c>
      <c r="L1007" s="39" t="s">
        <v>597</v>
      </c>
      <c r="M1007" s="39" t="s">
        <v>597</v>
      </c>
      <c r="N1007" s="46" t="str">
        <f>'[2]IG Mapping Formula (7.1)'!H1009</f>
        <v/>
      </c>
      <c r="O1007" s="35"/>
      <c r="P1007" s="61" t="str">
        <f>IF(K1007 &lt;&gt;"",IF(AND(K1007&lt;&gt;"2.10",AND(K1007&lt;&gt;"7.10",AND(K1007&lt;&gt;"15.10",AND(K1007&lt;&gt;"16.10",K1007&lt;&gt;"18.10")))),VLOOKUP(VALUE(K1007),'[2]Controls v7 to v8'!$A$1:$I$165,2,FALSE),VLOOKUP(K1007,'[2]Controls v7 to v8'!$A$1:$I$165,2,FALSE)),"")</f>
        <v/>
      </c>
      <c r="Q1007" s="61" t="str">
        <f>IF(L1007 &lt;&gt;"",IF(AND(L1007&lt;&gt;"2.10",AND(L1007&lt;&gt;"7.10",AND(L1007&lt;&gt;"15.10",AND(L1007&lt;&gt;"16.10",L1007&lt;&gt;"18.10")))),VLOOKUP(VALUE(L1007),'[2]Controls v7 to v8'!$A$1:$I$165,2,FALSE),VLOOKUP(L1007,'[2]Controls v7 to v8'!$A$1:$I$165,2,FALSE)),"")</f>
        <v/>
      </c>
      <c r="R1007" s="44" t="str">
        <f>IF(M1007 &lt;&gt;"",IF(AND(M1007&lt;&gt;"2.10",AND(M1007&lt;&gt;"7.10",AND(M1007&lt;&gt;"15.10",AND(M1007&lt;&gt;"16.10",M1007&lt;&gt;"18.10")))),VLOOKUP(VALUE(M1007),'[2]Controls v7 to v8'!$A$1:$I$165,2,FALSE),VLOOKUP(M1007,'[2]Controls v7 to v8'!$A$1:$I$165,2,FALSE)),"")</f>
        <v/>
      </c>
      <c r="S1007" s="44" t="str">
        <f>'[2]IG Mapping Formula (8)'!H1009</f>
        <v/>
      </c>
    </row>
    <row r="1008" spans="1:19" ht="13" x14ac:dyDescent="0.15">
      <c r="A1008" s="35"/>
      <c r="B1008" s="35"/>
      <c r="C1008" s="36"/>
      <c r="D1008" s="36"/>
      <c r="E1008" s="59"/>
      <c r="F1008" s="59"/>
      <c r="G1008" s="59"/>
      <c r="H1008" s="59"/>
      <c r="I1008" s="59"/>
      <c r="J1008" s="59"/>
      <c r="K1008" s="39" t="s">
        <v>597</v>
      </c>
      <c r="L1008" s="39" t="s">
        <v>597</v>
      </c>
      <c r="M1008" s="39" t="s">
        <v>597</v>
      </c>
      <c r="N1008" s="42" t="str">
        <f>'[2]IG Mapping Formula (7.1)'!H1010</f>
        <v/>
      </c>
      <c r="O1008" s="35"/>
      <c r="P1008" s="60" t="str">
        <f>IF(K1008 &lt;&gt;"",IF(AND(K1008&lt;&gt;"2.10",AND(K1008&lt;&gt;"7.10",AND(K1008&lt;&gt;"15.10",AND(K1008&lt;&gt;"16.10",K1008&lt;&gt;"18.10")))),VLOOKUP(VALUE(K1008),'[2]Controls v7 to v8'!$A$1:$I$165,2,FALSE),VLOOKUP(K1008,'[2]Controls v7 to v8'!$A$1:$I$165,2,FALSE)),"")</f>
        <v/>
      </c>
      <c r="Q1008" s="60" t="str">
        <f>IF(L1008 &lt;&gt;"",IF(AND(L1008&lt;&gt;"2.10",AND(L1008&lt;&gt;"7.10",AND(L1008&lt;&gt;"15.10",AND(L1008&lt;&gt;"16.10",L1008&lt;&gt;"18.10")))),VLOOKUP(VALUE(L1008),'[2]Controls v7 to v8'!$A$1:$I$165,2,FALSE),VLOOKUP(L1008,'[2]Controls v7 to v8'!$A$1:$I$165,2,FALSE)),"")</f>
        <v/>
      </c>
      <c r="R1008" s="40" t="str">
        <f>IF(M1008 &lt;&gt;"",IF(AND(M1008&lt;&gt;"2.10",AND(M1008&lt;&gt;"7.10",AND(M1008&lt;&gt;"15.10",AND(M1008&lt;&gt;"16.10",M1008&lt;&gt;"18.10")))),VLOOKUP(VALUE(M1008),'[2]Controls v7 to v8'!$A$1:$I$165,2,FALSE),VLOOKUP(M1008,'[2]Controls v7 to v8'!$A$1:$I$165,2,FALSE)),"")</f>
        <v/>
      </c>
      <c r="S1008" s="40" t="str">
        <f>'[2]IG Mapping Formula (8)'!H1010</f>
        <v/>
      </c>
    </row>
    <row r="1009" spans="1:19" ht="13" x14ac:dyDescent="0.15">
      <c r="A1009" s="35"/>
      <c r="B1009" s="35"/>
      <c r="C1009" s="36"/>
      <c r="D1009" s="36"/>
      <c r="E1009" s="59"/>
      <c r="F1009" s="59"/>
      <c r="G1009" s="59"/>
      <c r="H1009" s="59"/>
      <c r="I1009" s="59"/>
      <c r="J1009" s="59"/>
      <c r="K1009" s="39" t="s">
        <v>597</v>
      </c>
      <c r="L1009" s="39" t="s">
        <v>597</v>
      </c>
      <c r="M1009" s="39" t="s">
        <v>597</v>
      </c>
      <c r="N1009" s="46" t="str">
        <f>'[2]IG Mapping Formula (7.1)'!H1011</f>
        <v/>
      </c>
      <c r="O1009" s="35"/>
      <c r="P1009" s="61" t="str">
        <f>IF(K1009 &lt;&gt;"",IF(AND(K1009&lt;&gt;"2.10",AND(K1009&lt;&gt;"7.10",AND(K1009&lt;&gt;"15.10",AND(K1009&lt;&gt;"16.10",K1009&lt;&gt;"18.10")))),VLOOKUP(VALUE(K1009),'[2]Controls v7 to v8'!$A$1:$I$165,2,FALSE),VLOOKUP(K1009,'[2]Controls v7 to v8'!$A$1:$I$165,2,FALSE)),"")</f>
        <v/>
      </c>
      <c r="Q1009" s="61" t="str">
        <f>IF(L1009 &lt;&gt;"",IF(AND(L1009&lt;&gt;"2.10",AND(L1009&lt;&gt;"7.10",AND(L1009&lt;&gt;"15.10",AND(L1009&lt;&gt;"16.10",L1009&lt;&gt;"18.10")))),VLOOKUP(VALUE(L1009),'[2]Controls v7 to v8'!$A$1:$I$165,2,FALSE),VLOOKUP(L1009,'[2]Controls v7 to v8'!$A$1:$I$165,2,FALSE)),"")</f>
        <v/>
      </c>
      <c r="R1009" s="44" t="str">
        <f>IF(M1009 &lt;&gt;"",IF(AND(M1009&lt;&gt;"2.10",AND(M1009&lt;&gt;"7.10",AND(M1009&lt;&gt;"15.10",AND(M1009&lt;&gt;"16.10",M1009&lt;&gt;"18.10")))),VLOOKUP(VALUE(M1009),'[2]Controls v7 to v8'!$A$1:$I$165,2,FALSE),VLOOKUP(M1009,'[2]Controls v7 to v8'!$A$1:$I$165,2,FALSE)),"")</f>
        <v/>
      </c>
      <c r="S1009" s="44" t="str">
        <f>'[2]IG Mapping Formula (8)'!H1011</f>
        <v/>
      </c>
    </row>
    <row r="1010" spans="1:19" ht="13" x14ac:dyDescent="0.15">
      <c r="A1010" s="35"/>
      <c r="B1010" s="35"/>
      <c r="C1010" s="36"/>
      <c r="D1010" s="36"/>
      <c r="E1010" s="59"/>
      <c r="F1010" s="59"/>
      <c r="G1010" s="59"/>
      <c r="H1010" s="59"/>
      <c r="I1010" s="59"/>
      <c r="J1010" s="59"/>
      <c r="K1010" s="39" t="s">
        <v>597</v>
      </c>
      <c r="L1010" s="39" t="s">
        <v>597</v>
      </c>
      <c r="M1010" s="39" t="s">
        <v>597</v>
      </c>
      <c r="N1010" s="42" t="str">
        <f>'[2]IG Mapping Formula (7.1)'!H1012</f>
        <v/>
      </c>
      <c r="O1010" s="35"/>
      <c r="P1010" s="60" t="str">
        <f>IF(K1010 &lt;&gt;"",IF(AND(K1010&lt;&gt;"2.10",AND(K1010&lt;&gt;"7.10",AND(K1010&lt;&gt;"15.10",AND(K1010&lt;&gt;"16.10",K1010&lt;&gt;"18.10")))),VLOOKUP(VALUE(K1010),'[2]Controls v7 to v8'!$A$1:$I$165,2,FALSE),VLOOKUP(K1010,'[2]Controls v7 to v8'!$A$1:$I$165,2,FALSE)),"")</f>
        <v/>
      </c>
      <c r="Q1010" s="60" t="str">
        <f>IF(L1010 &lt;&gt;"",IF(AND(L1010&lt;&gt;"2.10",AND(L1010&lt;&gt;"7.10",AND(L1010&lt;&gt;"15.10",AND(L1010&lt;&gt;"16.10",L1010&lt;&gt;"18.10")))),VLOOKUP(VALUE(L1010),'[2]Controls v7 to v8'!$A$1:$I$165,2,FALSE),VLOOKUP(L1010,'[2]Controls v7 to v8'!$A$1:$I$165,2,FALSE)),"")</f>
        <v/>
      </c>
      <c r="R1010" s="40" t="str">
        <f>IF(M1010 &lt;&gt;"",IF(AND(M1010&lt;&gt;"2.10",AND(M1010&lt;&gt;"7.10",AND(M1010&lt;&gt;"15.10",AND(M1010&lt;&gt;"16.10",M1010&lt;&gt;"18.10")))),VLOOKUP(VALUE(M1010),'[2]Controls v7 to v8'!$A$1:$I$165,2,FALSE),VLOOKUP(M1010,'[2]Controls v7 to v8'!$A$1:$I$165,2,FALSE)),"")</f>
        <v/>
      </c>
      <c r="S1010" s="40" t="str">
        <f>'[2]IG Mapping Formula (8)'!H1012</f>
        <v/>
      </c>
    </row>
    <row r="1011" spans="1:19" ht="13" x14ac:dyDescent="0.15">
      <c r="A1011" s="35"/>
      <c r="B1011" s="35"/>
      <c r="C1011" s="36"/>
      <c r="D1011" s="36"/>
      <c r="E1011" s="59"/>
      <c r="F1011" s="59"/>
      <c r="G1011" s="59"/>
      <c r="H1011" s="59"/>
      <c r="I1011" s="59"/>
      <c r="J1011" s="59"/>
      <c r="K1011" s="39" t="s">
        <v>597</v>
      </c>
      <c r="L1011" s="39" t="s">
        <v>597</v>
      </c>
      <c r="M1011" s="39" t="s">
        <v>597</v>
      </c>
      <c r="N1011" s="46" t="str">
        <f>'[2]IG Mapping Formula (7.1)'!H1013</f>
        <v/>
      </c>
      <c r="O1011" s="35"/>
      <c r="P1011" s="61" t="str">
        <f>IF(K1011 &lt;&gt;"",IF(AND(K1011&lt;&gt;"2.10",AND(K1011&lt;&gt;"7.10",AND(K1011&lt;&gt;"15.10",AND(K1011&lt;&gt;"16.10",K1011&lt;&gt;"18.10")))),VLOOKUP(VALUE(K1011),'[2]Controls v7 to v8'!$A$1:$I$165,2,FALSE),VLOOKUP(K1011,'[2]Controls v7 to v8'!$A$1:$I$165,2,FALSE)),"")</f>
        <v/>
      </c>
      <c r="Q1011" s="61" t="str">
        <f>IF(L1011 &lt;&gt;"",IF(AND(L1011&lt;&gt;"2.10",AND(L1011&lt;&gt;"7.10",AND(L1011&lt;&gt;"15.10",AND(L1011&lt;&gt;"16.10",L1011&lt;&gt;"18.10")))),VLOOKUP(VALUE(L1011),'[2]Controls v7 to v8'!$A$1:$I$165,2,FALSE),VLOOKUP(L1011,'[2]Controls v7 to v8'!$A$1:$I$165,2,FALSE)),"")</f>
        <v/>
      </c>
      <c r="R1011" s="44" t="str">
        <f>IF(M1011 &lt;&gt;"",IF(AND(M1011&lt;&gt;"2.10",AND(M1011&lt;&gt;"7.10",AND(M1011&lt;&gt;"15.10",AND(M1011&lt;&gt;"16.10",M1011&lt;&gt;"18.10")))),VLOOKUP(VALUE(M1011),'[2]Controls v7 to v8'!$A$1:$I$165,2,FALSE),VLOOKUP(M1011,'[2]Controls v7 to v8'!$A$1:$I$165,2,FALSE)),"")</f>
        <v/>
      </c>
      <c r="S1011" s="44" t="str">
        <f>'[2]IG Mapping Formula (8)'!H1013</f>
        <v/>
      </c>
    </row>
    <row r="1012" spans="1:19" ht="13" x14ac:dyDescent="0.15">
      <c r="A1012" s="35"/>
      <c r="B1012" s="35"/>
      <c r="C1012" s="36"/>
      <c r="D1012" s="36"/>
      <c r="E1012" s="59"/>
      <c r="F1012" s="59"/>
      <c r="G1012" s="59"/>
      <c r="H1012" s="59"/>
      <c r="I1012" s="59"/>
      <c r="J1012" s="59"/>
      <c r="K1012" s="39" t="s">
        <v>597</v>
      </c>
      <c r="L1012" s="39" t="s">
        <v>597</v>
      </c>
      <c r="M1012" s="39" t="s">
        <v>597</v>
      </c>
      <c r="N1012" s="42" t="str">
        <f>'[2]IG Mapping Formula (7.1)'!H1014</f>
        <v/>
      </c>
      <c r="O1012" s="35"/>
      <c r="P1012" s="60" t="str">
        <f>IF(K1012 &lt;&gt;"",IF(AND(K1012&lt;&gt;"2.10",AND(K1012&lt;&gt;"7.10",AND(K1012&lt;&gt;"15.10",AND(K1012&lt;&gt;"16.10",K1012&lt;&gt;"18.10")))),VLOOKUP(VALUE(K1012),'[2]Controls v7 to v8'!$A$1:$I$165,2,FALSE),VLOOKUP(K1012,'[2]Controls v7 to v8'!$A$1:$I$165,2,FALSE)),"")</f>
        <v/>
      </c>
      <c r="Q1012" s="60" t="str">
        <f>IF(L1012 &lt;&gt;"",IF(AND(L1012&lt;&gt;"2.10",AND(L1012&lt;&gt;"7.10",AND(L1012&lt;&gt;"15.10",AND(L1012&lt;&gt;"16.10",L1012&lt;&gt;"18.10")))),VLOOKUP(VALUE(L1012),'[2]Controls v7 to v8'!$A$1:$I$165,2,FALSE),VLOOKUP(L1012,'[2]Controls v7 to v8'!$A$1:$I$165,2,FALSE)),"")</f>
        <v/>
      </c>
      <c r="R1012" s="40" t="str">
        <f>IF(M1012 &lt;&gt;"",IF(AND(M1012&lt;&gt;"2.10",AND(M1012&lt;&gt;"7.10",AND(M1012&lt;&gt;"15.10",AND(M1012&lt;&gt;"16.10",M1012&lt;&gt;"18.10")))),VLOOKUP(VALUE(M1012),'[2]Controls v7 to v8'!$A$1:$I$165,2,FALSE),VLOOKUP(M1012,'[2]Controls v7 to v8'!$A$1:$I$165,2,FALSE)),"")</f>
        <v/>
      </c>
      <c r="S1012" s="40" t="str">
        <f>'[2]IG Mapping Formula (8)'!H1014</f>
        <v/>
      </c>
    </row>
    <row r="1013" spans="1:19" ht="13" x14ac:dyDescent="0.15">
      <c r="A1013" s="35"/>
      <c r="B1013" s="35"/>
      <c r="C1013" s="36"/>
      <c r="D1013" s="36"/>
      <c r="E1013" s="59"/>
      <c r="F1013" s="59"/>
      <c r="G1013" s="59"/>
      <c r="H1013" s="59"/>
      <c r="I1013" s="59"/>
      <c r="J1013" s="59"/>
      <c r="K1013" s="39" t="s">
        <v>597</v>
      </c>
      <c r="L1013" s="39" t="s">
        <v>597</v>
      </c>
      <c r="M1013" s="39" t="s">
        <v>597</v>
      </c>
      <c r="N1013" s="46" t="str">
        <f>'[2]IG Mapping Formula (7.1)'!H1015</f>
        <v/>
      </c>
      <c r="O1013" s="35"/>
      <c r="P1013" s="61" t="str">
        <f>IF(K1013 &lt;&gt;"",IF(AND(K1013&lt;&gt;"2.10",AND(K1013&lt;&gt;"7.10",AND(K1013&lt;&gt;"15.10",AND(K1013&lt;&gt;"16.10",K1013&lt;&gt;"18.10")))),VLOOKUP(VALUE(K1013),'[2]Controls v7 to v8'!$A$1:$I$165,2,FALSE),VLOOKUP(K1013,'[2]Controls v7 to v8'!$A$1:$I$165,2,FALSE)),"")</f>
        <v/>
      </c>
      <c r="Q1013" s="61" t="str">
        <f>IF(L1013 &lt;&gt;"",IF(AND(L1013&lt;&gt;"2.10",AND(L1013&lt;&gt;"7.10",AND(L1013&lt;&gt;"15.10",AND(L1013&lt;&gt;"16.10",L1013&lt;&gt;"18.10")))),VLOOKUP(VALUE(L1013),'[2]Controls v7 to v8'!$A$1:$I$165,2,FALSE),VLOOKUP(L1013,'[2]Controls v7 to v8'!$A$1:$I$165,2,FALSE)),"")</f>
        <v/>
      </c>
      <c r="R1013" s="44" t="str">
        <f>IF(M1013 &lt;&gt;"",IF(AND(M1013&lt;&gt;"2.10",AND(M1013&lt;&gt;"7.10",AND(M1013&lt;&gt;"15.10",AND(M1013&lt;&gt;"16.10",M1013&lt;&gt;"18.10")))),VLOOKUP(VALUE(M1013),'[2]Controls v7 to v8'!$A$1:$I$165,2,FALSE),VLOOKUP(M1013,'[2]Controls v7 to v8'!$A$1:$I$165,2,FALSE)),"")</f>
        <v/>
      </c>
      <c r="S1013" s="44" t="str">
        <f>'[2]IG Mapping Formula (8)'!H1015</f>
        <v/>
      </c>
    </row>
    <row r="1014" spans="1:19" ht="13" x14ac:dyDescent="0.15">
      <c r="A1014" s="35"/>
      <c r="B1014" s="35"/>
      <c r="C1014" s="36"/>
      <c r="D1014" s="36"/>
      <c r="E1014" s="59"/>
      <c r="F1014" s="59"/>
      <c r="G1014" s="59"/>
      <c r="H1014" s="59"/>
      <c r="I1014" s="59"/>
      <c r="J1014" s="59"/>
      <c r="K1014" s="39" t="s">
        <v>597</v>
      </c>
      <c r="L1014" s="39" t="s">
        <v>597</v>
      </c>
      <c r="M1014" s="39" t="s">
        <v>597</v>
      </c>
      <c r="N1014" s="42" t="str">
        <f>'[2]IG Mapping Formula (7.1)'!H1016</f>
        <v/>
      </c>
      <c r="O1014" s="35"/>
      <c r="P1014" s="60" t="str">
        <f>IF(K1014 &lt;&gt;"",IF(AND(K1014&lt;&gt;"2.10",AND(K1014&lt;&gt;"7.10",AND(K1014&lt;&gt;"15.10",AND(K1014&lt;&gt;"16.10",K1014&lt;&gt;"18.10")))),VLOOKUP(VALUE(K1014),'[2]Controls v7 to v8'!$A$1:$I$165,2,FALSE),VLOOKUP(K1014,'[2]Controls v7 to v8'!$A$1:$I$165,2,FALSE)),"")</f>
        <v/>
      </c>
      <c r="Q1014" s="60" t="str">
        <f>IF(L1014 &lt;&gt;"",IF(AND(L1014&lt;&gt;"2.10",AND(L1014&lt;&gt;"7.10",AND(L1014&lt;&gt;"15.10",AND(L1014&lt;&gt;"16.10",L1014&lt;&gt;"18.10")))),VLOOKUP(VALUE(L1014),'[2]Controls v7 to v8'!$A$1:$I$165,2,FALSE),VLOOKUP(L1014,'[2]Controls v7 to v8'!$A$1:$I$165,2,FALSE)),"")</f>
        <v/>
      </c>
      <c r="R1014" s="40" t="str">
        <f>IF(M1014 &lt;&gt;"",IF(AND(M1014&lt;&gt;"2.10",AND(M1014&lt;&gt;"7.10",AND(M1014&lt;&gt;"15.10",AND(M1014&lt;&gt;"16.10",M1014&lt;&gt;"18.10")))),VLOOKUP(VALUE(M1014),'[2]Controls v7 to v8'!$A$1:$I$165,2,FALSE),VLOOKUP(M1014,'[2]Controls v7 to v8'!$A$1:$I$165,2,FALSE)),"")</f>
        <v/>
      </c>
      <c r="S1014" s="40" t="str">
        <f>'[2]IG Mapping Formula (8)'!H1016</f>
        <v/>
      </c>
    </row>
    <row r="1015" spans="1:19" ht="13" x14ac:dyDescent="0.15">
      <c r="A1015" s="35"/>
      <c r="B1015" s="35"/>
      <c r="C1015" s="36"/>
      <c r="D1015" s="36"/>
      <c r="E1015" s="59"/>
      <c r="F1015" s="59"/>
      <c r="G1015" s="59"/>
      <c r="H1015" s="59"/>
      <c r="I1015" s="59"/>
      <c r="J1015" s="59"/>
      <c r="K1015" s="39" t="s">
        <v>597</v>
      </c>
      <c r="L1015" s="39" t="s">
        <v>597</v>
      </c>
      <c r="M1015" s="39" t="s">
        <v>597</v>
      </c>
      <c r="N1015" s="46" t="str">
        <f>'[2]IG Mapping Formula (7.1)'!H1017</f>
        <v/>
      </c>
      <c r="O1015" s="35"/>
      <c r="P1015" s="61" t="str">
        <f>IF(K1015 &lt;&gt;"",IF(AND(K1015&lt;&gt;"2.10",AND(K1015&lt;&gt;"7.10",AND(K1015&lt;&gt;"15.10",AND(K1015&lt;&gt;"16.10",K1015&lt;&gt;"18.10")))),VLOOKUP(VALUE(K1015),'[2]Controls v7 to v8'!$A$1:$I$165,2,FALSE),VLOOKUP(K1015,'[2]Controls v7 to v8'!$A$1:$I$165,2,FALSE)),"")</f>
        <v/>
      </c>
      <c r="Q1015" s="61" t="str">
        <f>IF(L1015 &lt;&gt;"",IF(AND(L1015&lt;&gt;"2.10",AND(L1015&lt;&gt;"7.10",AND(L1015&lt;&gt;"15.10",AND(L1015&lt;&gt;"16.10",L1015&lt;&gt;"18.10")))),VLOOKUP(VALUE(L1015),'[2]Controls v7 to v8'!$A$1:$I$165,2,FALSE),VLOOKUP(L1015,'[2]Controls v7 to v8'!$A$1:$I$165,2,FALSE)),"")</f>
        <v/>
      </c>
      <c r="R1015" s="44" t="str">
        <f>IF(M1015 &lt;&gt;"",IF(AND(M1015&lt;&gt;"2.10",AND(M1015&lt;&gt;"7.10",AND(M1015&lt;&gt;"15.10",AND(M1015&lt;&gt;"16.10",M1015&lt;&gt;"18.10")))),VLOOKUP(VALUE(M1015),'[2]Controls v7 to v8'!$A$1:$I$165,2,FALSE),VLOOKUP(M1015,'[2]Controls v7 to v8'!$A$1:$I$165,2,FALSE)),"")</f>
        <v/>
      </c>
      <c r="S1015" s="44" t="str">
        <f>'[2]IG Mapping Formula (8)'!H1017</f>
        <v/>
      </c>
    </row>
    <row r="1016" spans="1:19" ht="13" x14ac:dyDescent="0.15">
      <c r="A1016" s="35"/>
      <c r="B1016" s="35"/>
      <c r="C1016" s="36"/>
      <c r="D1016" s="36"/>
      <c r="E1016" s="59"/>
      <c r="F1016" s="59"/>
      <c r="G1016" s="59"/>
      <c r="H1016" s="59"/>
      <c r="I1016" s="59"/>
      <c r="J1016" s="59"/>
      <c r="K1016" s="39" t="s">
        <v>597</v>
      </c>
      <c r="L1016" s="39" t="s">
        <v>597</v>
      </c>
      <c r="M1016" s="39" t="s">
        <v>597</v>
      </c>
      <c r="N1016" s="42" t="str">
        <f>'[2]IG Mapping Formula (7.1)'!H1018</f>
        <v/>
      </c>
      <c r="O1016" s="35"/>
      <c r="P1016" s="60" t="str">
        <f>IF(K1016 &lt;&gt;"",IF(AND(K1016&lt;&gt;"2.10",AND(K1016&lt;&gt;"7.10",AND(K1016&lt;&gt;"15.10",AND(K1016&lt;&gt;"16.10",K1016&lt;&gt;"18.10")))),VLOOKUP(VALUE(K1016),'[2]Controls v7 to v8'!$A$1:$I$165,2,FALSE),VLOOKUP(K1016,'[2]Controls v7 to v8'!$A$1:$I$165,2,FALSE)),"")</f>
        <v/>
      </c>
      <c r="Q1016" s="60" t="str">
        <f>IF(L1016 &lt;&gt;"",IF(AND(L1016&lt;&gt;"2.10",AND(L1016&lt;&gt;"7.10",AND(L1016&lt;&gt;"15.10",AND(L1016&lt;&gt;"16.10",L1016&lt;&gt;"18.10")))),VLOOKUP(VALUE(L1016),'[2]Controls v7 to v8'!$A$1:$I$165,2,FALSE),VLOOKUP(L1016,'[2]Controls v7 to v8'!$A$1:$I$165,2,FALSE)),"")</f>
        <v/>
      </c>
      <c r="R1016" s="40" t="str">
        <f>IF(M1016 &lt;&gt;"",IF(AND(M1016&lt;&gt;"2.10",AND(M1016&lt;&gt;"7.10",AND(M1016&lt;&gt;"15.10",AND(M1016&lt;&gt;"16.10",M1016&lt;&gt;"18.10")))),VLOOKUP(VALUE(M1016),'[2]Controls v7 to v8'!$A$1:$I$165,2,FALSE),VLOOKUP(M1016,'[2]Controls v7 to v8'!$A$1:$I$165,2,FALSE)),"")</f>
        <v/>
      </c>
      <c r="S1016" s="40" t="str">
        <f>'[2]IG Mapping Formula (8)'!H1018</f>
        <v/>
      </c>
    </row>
    <row r="1017" spans="1:19" ht="13" x14ac:dyDescent="0.15">
      <c r="A1017" s="35"/>
      <c r="B1017" s="35"/>
      <c r="C1017" s="36"/>
      <c r="D1017" s="36"/>
      <c r="E1017" s="59"/>
      <c r="F1017" s="59"/>
      <c r="G1017" s="59"/>
      <c r="H1017" s="59"/>
      <c r="I1017" s="59"/>
      <c r="J1017" s="59"/>
      <c r="K1017" s="39" t="s">
        <v>597</v>
      </c>
      <c r="L1017" s="39" t="s">
        <v>597</v>
      </c>
      <c r="M1017" s="39" t="s">
        <v>597</v>
      </c>
      <c r="N1017" s="46" t="str">
        <f>'[2]IG Mapping Formula (7.1)'!H1019</f>
        <v/>
      </c>
      <c r="O1017" s="35"/>
      <c r="P1017" s="61" t="str">
        <f>IF(K1017 &lt;&gt;"",IF(AND(K1017&lt;&gt;"2.10",AND(K1017&lt;&gt;"7.10",AND(K1017&lt;&gt;"15.10",AND(K1017&lt;&gt;"16.10",K1017&lt;&gt;"18.10")))),VLOOKUP(VALUE(K1017),'[2]Controls v7 to v8'!$A$1:$I$165,2,FALSE),VLOOKUP(K1017,'[2]Controls v7 to v8'!$A$1:$I$165,2,FALSE)),"")</f>
        <v/>
      </c>
      <c r="Q1017" s="61" t="str">
        <f>IF(L1017 &lt;&gt;"",IF(AND(L1017&lt;&gt;"2.10",AND(L1017&lt;&gt;"7.10",AND(L1017&lt;&gt;"15.10",AND(L1017&lt;&gt;"16.10",L1017&lt;&gt;"18.10")))),VLOOKUP(VALUE(L1017),'[2]Controls v7 to v8'!$A$1:$I$165,2,FALSE),VLOOKUP(L1017,'[2]Controls v7 to v8'!$A$1:$I$165,2,FALSE)),"")</f>
        <v/>
      </c>
      <c r="R1017" s="44" t="str">
        <f>IF(M1017 &lt;&gt;"",IF(AND(M1017&lt;&gt;"2.10",AND(M1017&lt;&gt;"7.10",AND(M1017&lt;&gt;"15.10",AND(M1017&lt;&gt;"16.10",M1017&lt;&gt;"18.10")))),VLOOKUP(VALUE(M1017),'[2]Controls v7 to v8'!$A$1:$I$165,2,FALSE),VLOOKUP(M1017,'[2]Controls v7 to v8'!$A$1:$I$165,2,FALSE)),"")</f>
        <v/>
      </c>
      <c r="S1017" s="44" t="str">
        <f>'[2]IG Mapping Formula (8)'!H1019</f>
        <v/>
      </c>
    </row>
    <row r="1018" spans="1:19" ht="13" x14ac:dyDescent="0.15">
      <c r="A1018" s="35"/>
      <c r="B1018" s="35"/>
      <c r="C1018" s="36"/>
      <c r="D1018" s="36"/>
      <c r="E1018" s="59"/>
      <c r="F1018" s="59"/>
      <c r="G1018" s="59"/>
      <c r="H1018" s="59"/>
      <c r="I1018" s="59"/>
      <c r="J1018" s="59"/>
      <c r="K1018" s="39" t="s">
        <v>597</v>
      </c>
      <c r="L1018" s="39" t="s">
        <v>597</v>
      </c>
      <c r="M1018" s="39" t="s">
        <v>597</v>
      </c>
      <c r="N1018" s="42" t="str">
        <f>'[2]IG Mapping Formula (7.1)'!H1020</f>
        <v/>
      </c>
      <c r="O1018" s="35"/>
      <c r="P1018" s="60" t="str">
        <f>IF(K1018 &lt;&gt;"",IF(AND(K1018&lt;&gt;"2.10",AND(K1018&lt;&gt;"7.10",AND(K1018&lt;&gt;"15.10",AND(K1018&lt;&gt;"16.10",K1018&lt;&gt;"18.10")))),VLOOKUP(VALUE(K1018),'[2]Controls v7 to v8'!$A$1:$I$165,2,FALSE),VLOOKUP(K1018,'[2]Controls v7 to v8'!$A$1:$I$165,2,FALSE)),"")</f>
        <v/>
      </c>
      <c r="Q1018" s="60" t="str">
        <f>IF(L1018 &lt;&gt;"",IF(AND(L1018&lt;&gt;"2.10",AND(L1018&lt;&gt;"7.10",AND(L1018&lt;&gt;"15.10",AND(L1018&lt;&gt;"16.10",L1018&lt;&gt;"18.10")))),VLOOKUP(VALUE(L1018),'[2]Controls v7 to v8'!$A$1:$I$165,2,FALSE),VLOOKUP(L1018,'[2]Controls v7 to v8'!$A$1:$I$165,2,FALSE)),"")</f>
        <v/>
      </c>
      <c r="R1018" s="40" t="str">
        <f>IF(M1018 &lt;&gt;"",IF(AND(M1018&lt;&gt;"2.10",AND(M1018&lt;&gt;"7.10",AND(M1018&lt;&gt;"15.10",AND(M1018&lt;&gt;"16.10",M1018&lt;&gt;"18.10")))),VLOOKUP(VALUE(M1018),'[2]Controls v7 to v8'!$A$1:$I$165,2,FALSE),VLOOKUP(M1018,'[2]Controls v7 to v8'!$A$1:$I$165,2,FALSE)),"")</f>
        <v/>
      </c>
      <c r="S1018" s="40" t="str">
        <f>'[2]IG Mapping Formula (8)'!H1020</f>
        <v/>
      </c>
    </row>
    <row r="1019" spans="1:19" ht="13" x14ac:dyDescent="0.15">
      <c r="A1019" s="35"/>
      <c r="B1019" s="35"/>
      <c r="C1019" s="36"/>
      <c r="D1019" s="36"/>
      <c r="E1019" s="59"/>
      <c r="F1019" s="59"/>
      <c r="G1019" s="59"/>
      <c r="H1019" s="59"/>
      <c r="I1019" s="59"/>
      <c r="J1019" s="59"/>
      <c r="K1019" s="39" t="s">
        <v>597</v>
      </c>
      <c r="L1019" s="39" t="s">
        <v>597</v>
      </c>
      <c r="M1019" s="39" t="s">
        <v>597</v>
      </c>
      <c r="N1019" s="46" t="str">
        <f>'[2]IG Mapping Formula (7.1)'!H1021</f>
        <v/>
      </c>
      <c r="O1019" s="35"/>
      <c r="P1019" s="61" t="str">
        <f>IF(K1019 &lt;&gt;"",IF(AND(K1019&lt;&gt;"2.10",AND(K1019&lt;&gt;"7.10",AND(K1019&lt;&gt;"15.10",AND(K1019&lt;&gt;"16.10",K1019&lt;&gt;"18.10")))),VLOOKUP(VALUE(K1019),'[2]Controls v7 to v8'!$A$1:$I$165,2,FALSE),VLOOKUP(K1019,'[2]Controls v7 to v8'!$A$1:$I$165,2,FALSE)),"")</f>
        <v/>
      </c>
      <c r="Q1019" s="61" t="str">
        <f>IF(L1019 &lt;&gt;"",IF(AND(L1019&lt;&gt;"2.10",AND(L1019&lt;&gt;"7.10",AND(L1019&lt;&gt;"15.10",AND(L1019&lt;&gt;"16.10",L1019&lt;&gt;"18.10")))),VLOOKUP(VALUE(L1019),'[2]Controls v7 to v8'!$A$1:$I$165,2,FALSE),VLOOKUP(L1019,'[2]Controls v7 to v8'!$A$1:$I$165,2,FALSE)),"")</f>
        <v/>
      </c>
      <c r="R1019" s="44" t="str">
        <f>IF(M1019 &lt;&gt;"",IF(AND(M1019&lt;&gt;"2.10",AND(M1019&lt;&gt;"7.10",AND(M1019&lt;&gt;"15.10",AND(M1019&lt;&gt;"16.10",M1019&lt;&gt;"18.10")))),VLOOKUP(VALUE(M1019),'[2]Controls v7 to v8'!$A$1:$I$165,2,FALSE),VLOOKUP(M1019,'[2]Controls v7 to v8'!$A$1:$I$165,2,FALSE)),"")</f>
        <v/>
      </c>
      <c r="S1019" s="44" t="str">
        <f>'[2]IG Mapping Formula (8)'!H1021</f>
        <v/>
      </c>
    </row>
    <row r="1020" spans="1:19" ht="13" x14ac:dyDescent="0.15">
      <c r="A1020" s="35"/>
      <c r="B1020" s="35"/>
      <c r="C1020" s="36"/>
      <c r="D1020" s="36"/>
      <c r="E1020" s="59"/>
      <c r="F1020" s="59"/>
      <c r="G1020" s="59"/>
      <c r="H1020" s="59"/>
      <c r="I1020" s="59"/>
      <c r="J1020" s="59"/>
      <c r="K1020" s="39" t="s">
        <v>597</v>
      </c>
      <c r="L1020" s="39" t="s">
        <v>597</v>
      </c>
      <c r="M1020" s="39" t="s">
        <v>597</v>
      </c>
      <c r="N1020" s="42" t="str">
        <f>'[2]IG Mapping Formula (7.1)'!H1022</f>
        <v/>
      </c>
      <c r="O1020" s="35"/>
      <c r="P1020" s="60" t="str">
        <f>IF(K1020 &lt;&gt;"",IF(AND(K1020&lt;&gt;"2.10",AND(K1020&lt;&gt;"7.10",AND(K1020&lt;&gt;"15.10",AND(K1020&lt;&gt;"16.10",K1020&lt;&gt;"18.10")))),VLOOKUP(VALUE(K1020),'[2]Controls v7 to v8'!$A$1:$I$165,2,FALSE),VLOOKUP(K1020,'[2]Controls v7 to v8'!$A$1:$I$165,2,FALSE)),"")</f>
        <v/>
      </c>
      <c r="Q1020" s="60" t="str">
        <f>IF(L1020 &lt;&gt;"",IF(AND(L1020&lt;&gt;"2.10",AND(L1020&lt;&gt;"7.10",AND(L1020&lt;&gt;"15.10",AND(L1020&lt;&gt;"16.10",L1020&lt;&gt;"18.10")))),VLOOKUP(VALUE(L1020),'[2]Controls v7 to v8'!$A$1:$I$165,2,FALSE),VLOOKUP(L1020,'[2]Controls v7 to v8'!$A$1:$I$165,2,FALSE)),"")</f>
        <v/>
      </c>
      <c r="R1020" s="40" t="str">
        <f>IF(M1020 &lt;&gt;"",IF(AND(M1020&lt;&gt;"2.10",AND(M1020&lt;&gt;"7.10",AND(M1020&lt;&gt;"15.10",AND(M1020&lt;&gt;"16.10",M1020&lt;&gt;"18.10")))),VLOOKUP(VALUE(M1020),'[2]Controls v7 to v8'!$A$1:$I$165,2,FALSE),VLOOKUP(M1020,'[2]Controls v7 to v8'!$A$1:$I$165,2,FALSE)),"")</f>
        <v/>
      </c>
      <c r="S1020" s="40" t="str">
        <f>'[2]IG Mapping Formula (8)'!H1022</f>
        <v/>
      </c>
    </row>
    <row r="1021" spans="1:19" ht="13" x14ac:dyDescent="0.15">
      <c r="A1021" s="35"/>
      <c r="B1021" s="35"/>
      <c r="C1021" s="36"/>
      <c r="D1021" s="36"/>
      <c r="E1021" s="59"/>
      <c r="F1021" s="59"/>
      <c r="G1021" s="59"/>
      <c r="H1021" s="59"/>
      <c r="I1021" s="59"/>
      <c r="J1021" s="59"/>
      <c r="K1021" s="39" t="s">
        <v>597</v>
      </c>
      <c r="L1021" s="39" t="s">
        <v>597</v>
      </c>
      <c r="M1021" s="39" t="s">
        <v>597</v>
      </c>
      <c r="N1021" s="46" t="str">
        <f>'[2]IG Mapping Formula (7.1)'!H1023</f>
        <v/>
      </c>
      <c r="O1021" s="35"/>
      <c r="P1021" s="61" t="str">
        <f>IF(K1021 &lt;&gt;"",IF(AND(K1021&lt;&gt;"2.10",AND(K1021&lt;&gt;"7.10",AND(K1021&lt;&gt;"15.10",AND(K1021&lt;&gt;"16.10",K1021&lt;&gt;"18.10")))),VLOOKUP(VALUE(K1021),'[2]Controls v7 to v8'!$A$1:$I$165,2,FALSE),VLOOKUP(K1021,'[2]Controls v7 to v8'!$A$1:$I$165,2,FALSE)),"")</f>
        <v/>
      </c>
      <c r="Q1021" s="61" t="str">
        <f>IF(L1021 &lt;&gt;"",IF(AND(L1021&lt;&gt;"2.10",AND(L1021&lt;&gt;"7.10",AND(L1021&lt;&gt;"15.10",AND(L1021&lt;&gt;"16.10",L1021&lt;&gt;"18.10")))),VLOOKUP(VALUE(L1021),'[2]Controls v7 to v8'!$A$1:$I$165,2,FALSE),VLOOKUP(L1021,'[2]Controls v7 to v8'!$A$1:$I$165,2,FALSE)),"")</f>
        <v/>
      </c>
      <c r="R1021" s="44" t="str">
        <f>IF(M1021 &lt;&gt;"",IF(AND(M1021&lt;&gt;"2.10",AND(M1021&lt;&gt;"7.10",AND(M1021&lt;&gt;"15.10",AND(M1021&lt;&gt;"16.10",M1021&lt;&gt;"18.10")))),VLOOKUP(VALUE(M1021),'[2]Controls v7 to v8'!$A$1:$I$165,2,FALSE),VLOOKUP(M1021,'[2]Controls v7 to v8'!$A$1:$I$165,2,FALSE)),"")</f>
        <v/>
      </c>
      <c r="S1021" s="44" t="str">
        <f>'[2]IG Mapping Formula (8)'!H1023</f>
        <v/>
      </c>
    </row>
    <row r="1022" spans="1:19" ht="13" x14ac:dyDescent="0.15">
      <c r="A1022" s="35"/>
      <c r="B1022" s="35"/>
      <c r="C1022" s="36"/>
      <c r="D1022" s="36"/>
      <c r="E1022" s="59"/>
      <c r="F1022" s="59"/>
      <c r="G1022" s="59"/>
      <c r="H1022" s="59"/>
      <c r="I1022" s="59"/>
      <c r="J1022" s="59"/>
      <c r="K1022" s="39" t="s">
        <v>597</v>
      </c>
      <c r="L1022" s="39" t="s">
        <v>597</v>
      </c>
      <c r="M1022" s="39" t="s">
        <v>597</v>
      </c>
      <c r="N1022" s="42" t="str">
        <f>'[2]IG Mapping Formula (7.1)'!H1024</f>
        <v/>
      </c>
      <c r="O1022" s="35"/>
      <c r="P1022" s="60" t="str">
        <f>IF(K1022 &lt;&gt;"",IF(AND(K1022&lt;&gt;"2.10",AND(K1022&lt;&gt;"7.10",AND(K1022&lt;&gt;"15.10",AND(K1022&lt;&gt;"16.10",K1022&lt;&gt;"18.10")))),VLOOKUP(VALUE(K1022),'[2]Controls v7 to v8'!$A$1:$I$165,2,FALSE),VLOOKUP(K1022,'[2]Controls v7 to v8'!$A$1:$I$165,2,FALSE)),"")</f>
        <v/>
      </c>
      <c r="Q1022" s="60" t="str">
        <f>IF(L1022 &lt;&gt;"",IF(AND(L1022&lt;&gt;"2.10",AND(L1022&lt;&gt;"7.10",AND(L1022&lt;&gt;"15.10",AND(L1022&lt;&gt;"16.10",L1022&lt;&gt;"18.10")))),VLOOKUP(VALUE(L1022),'[2]Controls v7 to v8'!$A$1:$I$165,2,FALSE),VLOOKUP(L1022,'[2]Controls v7 to v8'!$A$1:$I$165,2,FALSE)),"")</f>
        <v/>
      </c>
      <c r="R1022" s="40" t="str">
        <f>IF(M1022 &lt;&gt;"",IF(AND(M1022&lt;&gt;"2.10",AND(M1022&lt;&gt;"7.10",AND(M1022&lt;&gt;"15.10",AND(M1022&lt;&gt;"16.10",M1022&lt;&gt;"18.10")))),VLOOKUP(VALUE(M1022),'[2]Controls v7 to v8'!$A$1:$I$165,2,FALSE),VLOOKUP(M1022,'[2]Controls v7 to v8'!$A$1:$I$165,2,FALSE)),"")</f>
        <v/>
      </c>
      <c r="S1022" s="40" t="str">
        <f>'[2]IG Mapping Formula (8)'!H1024</f>
        <v/>
      </c>
    </row>
    <row r="1023" spans="1:19" ht="13" x14ac:dyDescent="0.15">
      <c r="A1023" s="35"/>
      <c r="B1023" s="35"/>
      <c r="C1023" s="36"/>
      <c r="D1023" s="36"/>
      <c r="E1023" s="59"/>
      <c r="F1023" s="59"/>
      <c r="G1023" s="59"/>
      <c r="H1023" s="59"/>
      <c r="I1023" s="59"/>
      <c r="J1023" s="59"/>
      <c r="K1023" s="39" t="s">
        <v>597</v>
      </c>
      <c r="L1023" s="39" t="s">
        <v>597</v>
      </c>
      <c r="M1023" s="39" t="s">
        <v>597</v>
      </c>
      <c r="N1023" s="46" t="str">
        <f>'[2]IG Mapping Formula (7.1)'!H1025</f>
        <v/>
      </c>
      <c r="O1023" s="35"/>
      <c r="P1023" s="61" t="str">
        <f>IF(K1023 &lt;&gt;"",IF(AND(K1023&lt;&gt;"2.10",AND(K1023&lt;&gt;"7.10",AND(K1023&lt;&gt;"15.10",AND(K1023&lt;&gt;"16.10",K1023&lt;&gt;"18.10")))),VLOOKUP(VALUE(K1023),'[2]Controls v7 to v8'!$A$1:$I$165,2,FALSE),VLOOKUP(K1023,'[2]Controls v7 to v8'!$A$1:$I$165,2,FALSE)),"")</f>
        <v/>
      </c>
      <c r="Q1023" s="61" t="str">
        <f>IF(L1023 &lt;&gt;"",IF(AND(L1023&lt;&gt;"2.10",AND(L1023&lt;&gt;"7.10",AND(L1023&lt;&gt;"15.10",AND(L1023&lt;&gt;"16.10",L1023&lt;&gt;"18.10")))),VLOOKUP(VALUE(L1023),'[2]Controls v7 to v8'!$A$1:$I$165,2,FALSE),VLOOKUP(L1023,'[2]Controls v7 to v8'!$A$1:$I$165,2,FALSE)),"")</f>
        <v/>
      </c>
      <c r="R1023" s="44" t="str">
        <f>IF(M1023 &lt;&gt;"",IF(AND(M1023&lt;&gt;"2.10",AND(M1023&lt;&gt;"7.10",AND(M1023&lt;&gt;"15.10",AND(M1023&lt;&gt;"16.10",M1023&lt;&gt;"18.10")))),VLOOKUP(VALUE(M1023),'[2]Controls v7 to v8'!$A$1:$I$165,2,FALSE),VLOOKUP(M1023,'[2]Controls v7 to v8'!$A$1:$I$165,2,FALSE)),"")</f>
        <v/>
      </c>
      <c r="S1023" s="44" t="str">
        <f>'[2]IG Mapping Formula (8)'!H1025</f>
        <v/>
      </c>
    </row>
    <row r="1024" spans="1:19" ht="13" x14ac:dyDescent="0.15">
      <c r="A1024" s="35"/>
      <c r="B1024" s="35"/>
      <c r="C1024" s="36"/>
      <c r="D1024" s="36"/>
      <c r="E1024" s="59"/>
      <c r="F1024" s="59"/>
      <c r="G1024" s="59"/>
      <c r="H1024" s="59"/>
      <c r="I1024" s="59"/>
      <c r="J1024" s="59"/>
      <c r="K1024" s="39" t="s">
        <v>597</v>
      </c>
      <c r="L1024" s="39" t="s">
        <v>597</v>
      </c>
      <c r="M1024" s="39" t="s">
        <v>597</v>
      </c>
      <c r="N1024" s="42" t="str">
        <f>'[2]IG Mapping Formula (7.1)'!H1026</f>
        <v/>
      </c>
      <c r="O1024" s="35"/>
      <c r="P1024" s="60" t="str">
        <f>IF(K1024 &lt;&gt;"",IF(AND(K1024&lt;&gt;"2.10",AND(K1024&lt;&gt;"7.10",AND(K1024&lt;&gt;"15.10",AND(K1024&lt;&gt;"16.10",K1024&lt;&gt;"18.10")))),VLOOKUP(VALUE(K1024),'[2]Controls v7 to v8'!$A$1:$I$165,2,FALSE),VLOOKUP(K1024,'[2]Controls v7 to v8'!$A$1:$I$165,2,FALSE)),"")</f>
        <v/>
      </c>
      <c r="Q1024" s="60" t="str">
        <f>IF(L1024 &lt;&gt;"",IF(AND(L1024&lt;&gt;"2.10",AND(L1024&lt;&gt;"7.10",AND(L1024&lt;&gt;"15.10",AND(L1024&lt;&gt;"16.10",L1024&lt;&gt;"18.10")))),VLOOKUP(VALUE(L1024),'[2]Controls v7 to v8'!$A$1:$I$165,2,FALSE),VLOOKUP(L1024,'[2]Controls v7 to v8'!$A$1:$I$165,2,FALSE)),"")</f>
        <v/>
      </c>
      <c r="R1024" s="40" t="str">
        <f>IF(M1024 &lt;&gt;"",IF(AND(M1024&lt;&gt;"2.10",AND(M1024&lt;&gt;"7.10",AND(M1024&lt;&gt;"15.10",AND(M1024&lt;&gt;"16.10",M1024&lt;&gt;"18.10")))),VLOOKUP(VALUE(M1024),'[2]Controls v7 to v8'!$A$1:$I$165,2,FALSE),VLOOKUP(M1024,'[2]Controls v7 to v8'!$A$1:$I$165,2,FALSE)),"")</f>
        <v/>
      </c>
      <c r="S1024" s="40" t="str">
        <f>'[2]IG Mapping Formula (8)'!H1026</f>
        <v/>
      </c>
    </row>
    <row r="1025" spans="1:19" ht="13" x14ac:dyDescent="0.15">
      <c r="A1025" s="35"/>
      <c r="B1025" s="35"/>
      <c r="C1025" s="36"/>
      <c r="D1025" s="36"/>
      <c r="E1025" s="59"/>
      <c r="F1025" s="59"/>
      <c r="G1025" s="59"/>
      <c r="H1025" s="59"/>
      <c r="I1025" s="59"/>
      <c r="J1025" s="59"/>
      <c r="K1025" s="39" t="s">
        <v>597</v>
      </c>
      <c r="L1025" s="39" t="s">
        <v>597</v>
      </c>
      <c r="M1025" s="39" t="s">
        <v>597</v>
      </c>
      <c r="N1025" s="46" t="str">
        <f>'[2]IG Mapping Formula (7.1)'!H1027</f>
        <v/>
      </c>
      <c r="O1025" s="35"/>
      <c r="P1025" s="61" t="str">
        <f>IF(K1025 &lt;&gt;"",IF(AND(K1025&lt;&gt;"2.10",AND(K1025&lt;&gt;"7.10",AND(K1025&lt;&gt;"15.10",AND(K1025&lt;&gt;"16.10",K1025&lt;&gt;"18.10")))),VLOOKUP(VALUE(K1025),'[2]Controls v7 to v8'!$A$1:$I$165,2,FALSE),VLOOKUP(K1025,'[2]Controls v7 to v8'!$A$1:$I$165,2,FALSE)),"")</f>
        <v/>
      </c>
      <c r="Q1025" s="61" t="str">
        <f>IF(L1025 &lt;&gt;"",IF(AND(L1025&lt;&gt;"2.10",AND(L1025&lt;&gt;"7.10",AND(L1025&lt;&gt;"15.10",AND(L1025&lt;&gt;"16.10",L1025&lt;&gt;"18.10")))),VLOOKUP(VALUE(L1025),'[2]Controls v7 to v8'!$A$1:$I$165,2,FALSE),VLOOKUP(L1025,'[2]Controls v7 to v8'!$A$1:$I$165,2,FALSE)),"")</f>
        <v/>
      </c>
      <c r="R1025" s="44" t="str">
        <f>IF(M1025 &lt;&gt;"",IF(AND(M1025&lt;&gt;"2.10",AND(M1025&lt;&gt;"7.10",AND(M1025&lt;&gt;"15.10",AND(M1025&lt;&gt;"16.10",M1025&lt;&gt;"18.10")))),VLOOKUP(VALUE(M1025),'[2]Controls v7 to v8'!$A$1:$I$165,2,FALSE),VLOOKUP(M1025,'[2]Controls v7 to v8'!$A$1:$I$165,2,FALSE)),"")</f>
        <v/>
      </c>
      <c r="S1025" s="44" t="str">
        <f>'[2]IG Mapping Formula (8)'!H1027</f>
        <v/>
      </c>
    </row>
    <row r="1026" spans="1:19" ht="13" x14ac:dyDescent="0.15">
      <c r="A1026" s="35"/>
      <c r="B1026" s="35"/>
      <c r="C1026" s="36"/>
      <c r="D1026" s="36"/>
      <c r="E1026" s="59"/>
      <c r="F1026" s="59"/>
      <c r="G1026" s="59"/>
      <c r="H1026" s="59"/>
      <c r="I1026" s="59"/>
      <c r="J1026" s="59"/>
      <c r="K1026" s="39" t="s">
        <v>597</v>
      </c>
      <c r="L1026" s="39" t="s">
        <v>597</v>
      </c>
      <c r="M1026" s="39" t="s">
        <v>597</v>
      </c>
      <c r="N1026" s="42" t="str">
        <f>'[2]IG Mapping Formula (7.1)'!H1028</f>
        <v/>
      </c>
      <c r="O1026" s="35"/>
      <c r="P1026" s="60" t="str">
        <f>IF(K1026 &lt;&gt;"",IF(AND(K1026&lt;&gt;"2.10",AND(K1026&lt;&gt;"7.10",AND(K1026&lt;&gt;"15.10",AND(K1026&lt;&gt;"16.10",K1026&lt;&gt;"18.10")))),VLOOKUP(VALUE(K1026),'[2]Controls v7 to v8'!$A$1:$I$165,2,FALSE),VLOOKUP(K1026,'[2]Controls v7 to v8'!$A$1:$I$165,2,FALSE)),"")</f>
        <v/>
      </c>
      <c r="Q1026" s="60" t="str">
        <f>IF(L1026 &lt;&gt;"",IF(AND(L1026&lt;&gt;"2.10",AND(L1026&lt;&gt;"7.10",AND(L1026&lt;&gt;"15.10",AND(L1026&lt;&gt;"16.10",L1026&lt;&gt;"18.10")))),VLOOKUP(VALUE(L1026),'[2]Controls v7 to v8'!$A$1:$I$165,2,FALSE),VLOOKUP(L1026,'[2]Controls v7 to v8'!$A$1:$I$165,2,FALSE)),"")</f>
        <v/>
      </c>
      <c r="R1026" s="40" t="str">
        <f>IF(M1026 &lt;&gt;"",IF(AND(M1026&lt;&gt;"2.10",AND(M1026&lt;&gt;"7.10",AND(M1026&lt;&gt;"15.10",AND(M1026&lt;&gt;"16.10",M1026&lt;&gt;"18.10")))),VLOOKUP(VALUE(M1026),'[2]Controls v7 to v8'!$A$1:$I$165,2,FALSE),VLOOKUP(M1026,'[2]Controls v7 to v8'!$A$1:$I$165,2,FALSE)),"")</f>
        <v/>
      </c>
      <c r="S1026" s="40" t="str">
        <f>'[2]IG Mapping Formula (8)'!H1028</f>
        <v/>
      </c>
    </row>
    <row r="1027" spans="1:19" ht="13" x14ac:dyDescent="0.15">
      <c r="A1027" s="35"/>
      <c r="B1027" s="35"/>
      <c r="C1027" s="36"/>
      <c r="D1027" s="36"/>
      <c r="E1027" s="59"/>
      <c r="F1027" s="59"/>
      <c r="G1027" s="59"/>
      <c r="H1027" s="59"/>
      <c r="I1027" s="59"/>
      <c r="J1027" s="59"/>
      <c r="K1027" s="39" t="s">
        <v>597</v>
      </c>
      <c r="L1027" s="39" t="s">
        <v>597</v>
      </c>
      <c r="M1027" s="39" t="s">
        <v>597</v>
      </c>
      <c r="N1027" s="46" t="str">
        <f>'[2]IG Mapping Formula (7.1)'!H1029</f>
        <v/>
      </c>
      <c r="O1027" s="35"/>
      <c r="P1027" s="61" t="str">
        <f>IF(K1027 &lt;&gt;"",IF(AND(K1027&lt;&gt;"2.10",AND(K1027&lt;&gt;"7.10",AND(K1027&lt;&gt;"15.10",AND(K1027&lt;&gt;"16.10",K1027&lt;&gt;"18.10")))),VLOOKUP(VALUE(K1027),'[2]Controls v7 to v8'!$A$1:$I$165,2,FALSE),VLOOKUP(K1027,'[2]Controls v7 to v8'!$A$1:$I$165,2,FALSE)),"")</f>
        <v/>
      </c>
      <c r="Q1027" s="61" t="str">
        <f>IF(L1027 &lt;&gt;"",IF(AND(L1027&lt;&gt;"2.10",AND(L1027&lt;&gt;"7.10",AND(L1027&lt;&gt;"15.10",AND(L1027&lt;&gt;"16.10",L1027&lt;&gt;"18.10")))),VLOOKUP(VALUE(L1027),'[2]Controls v7 to v8'!$A$1:$I$165,2,FALSE),VLOOKUP(L1027,'[2]Controls v7 to v8'!$A$1:$I$165,2,FALSE)),"")</f>
        <v/>
      </c>
      <c r="R1027" s="44" t="str">
        <f>IF(M1027 &lt;&gt;"",IF(AND(M1027&lt;&gt;"2.10",AND(M1027&lt;&gt;"7.10",AND(M1027&lt;&gt;"15.10",AND(M1027&lt;&gt;"16.10",M1027&lt;&gt;"18.10")))),VLOOKUP(VALUE(M1027),'[2]Controls v7 to v8'!$A$1:$I$165,2,FALSE),VLOOKUP(M1027,'[2]Controls v7 to v8'!$A$1:$I$165,2,FALSE)),"")</f>
        <v/>
      </c>
      <c r="S1027" s="44" t="str">
        <f>'[2]IG Mapping Formula (8)'!H1029</f>
        <v/>
      </c>
    </row>
    <row r="1028" spans="1:19" ht="13" x14ac:dyDescent="0.15">
      <c r="A1028" s="35"/>
      <c r="B1028" s="35"/>
      <c r="C1028" s="36"/>
      <c r="D1028" s="36"/>
      <c r="E1028" s="59"/>
      <c r="F1028" s="59"/>
      <c r="G1028" s="59"/>
      <c r="H1028" s="59"/>
      <c r="I1028" s="59"/>
      <c r="J1028" s="59"/>
      <c r="K1028" s="39" t="s">
        <v>597</v>
      </c>
      <c r="L1028" s="39" t="s">
        <v>597</v>
      </c>
      <c r="M1028" s="39" t="s">
        <v>597</v>
      </c>
      <c r="N1028" s="42" t="str">
        <f>'[2]IG Mapping Formula (7.1)'!H1030</f>
        <v/>
      </c>
      <c r="O1028" s="35"/>
      <c r="P1028" s="60" t="str">
        <f>IF(K1028 &lt;&gt;"",IF(AND(K1028&lt;&gt;"2.10",AND(K1028&lt;&gt;"7.10",AND(K1028&lt;&gt;"15.10",AND(K1028&lt;&gt;"16.10",K1028&lt;&gt;"18.10")))),VLOOKUP(VALUE(K1028),'[2]Controls v7 to v8'!$A$1:$I$165,2,FALSE),VLOOKUP(K1028,'[2]Controls v7 to v8'!$A$1:$I$165,2,FALSE)),"")</f>
        <v/>
      </c>
      <c r="Q1028" s="60" t="str">
        <f>IF(L1028 &lt;&gt;"",IF(AND(L1028&lt;&gt;"2.10",AND(L1028&lt;&gt;"7.10",AND(L1028&lt;&gt;"15.10",AND(L1028&lt;&gt;"16.10",L1028&lt;&gt;"18.10")))),VLOOKUP(VALUE(L1028),'[2]Controls v7 to v8'!$A$1:$I$165,2,FALSE),VLOOKUP(L1028,'[2]Controls v7 to v8'!$A$1:$I$165,2,FALSE)),"")</f>
        <v/>
      </c>
      <c r="R1028" s="40" t="str">
        <f>IF(M1028 &lt;&gt;"",IF(AND(M1028&lt;&gt;"2.10",AND(M1028&lt;&gt;"7.10",AND(M1028&lt;&gt;"15.10",AND(M1028&lt;&gt;"16.10",M1028&lt;&gt;"18.10")))),VLOOKUP(VALUE(M1028),'[2]Controls v7 to v8'!$A$1:$I$165,2,FALSE),VLOOKUP(M1028,'[2]Controls v7 to v8'!$A$1:$I$165,2,FALSE)),"")</f>
        <v/>
      </c>
      <c r="S1028" s="40" t="str">
        <f>'[2]IG Mapping Formula (8)'!H1030</f>
        <v/>
      </c>
    </row>
    <row r="1029" spans="1:19" ht="13" x14ac:dyDescent="0.15">
      <c r="A1029" s="35"/>
      <c r="B1029" s="35"/>
      <c r="C1029" s="36"/>
      <c r="D1029" s="36"/>
      <c r="E1029" s="59"/>
      <c r="F1029" s="59"/>
      <c r="G1029" s="59"/>
      <c r="H1029" s="59"/>
      <c r="I1029" s="59"/>
      <c r="J1029" s="59"/>
      <c r="K1029" s="39" t="s">
        <v>597</v>
      </c>
      <c r="L1029" s="39" t="s">
        <v>597</v>
      </c>
      <c r="M1029" s="39" t="s">
        <v>597</v>
      </c>
      <c r="N1029" s="46" t="str">
        <f>'[2]IG Mapping Formula (7.1)'!H1031</f>
        <v/>
      </c>
      <c r="O1029" s="35"/>
      <c r="P1029" s="61" t="str">
        <f>IF(K1029 &lt;&gt;"",IF(AND(K1029&lt;&gt;"2.10",AND(K1029&lt;&gt;"7.10",AND(K1029&lt;&gt;"15.10",AND(K1029&lt;&gt;"16.10",K1029&lt;&gt;"18.10")))),VLOOKUP(VALUE(K1029),'[2]Controls v7 to v8'!$A$1:$I$165,2,FALSE),VLOOKUP(K1029,'[2]Controls v7 to v8'!$A$1:$I$165,2,FALSE)),"")</f>
        <v/>
      </c>
      <c r="Q1029" s="61" t="str">
        <f>IF(L1029 &lt;&gt;"",IF(AND(L1029&lt;&gt;"2.10",AND(L1029&lt;&gt;"7.10",AND(L1029&lt;&gt;"15.10",AND(L1029&lt;&gt;"16.10",L1029&lt;&gt;"18.10")))),VLOOKUP(VALUE(L1029),'[2]Controls v7 to v8'!$A$1:$I$165,2,FALSE),VLOOKUP(L1029,'[2]Controls v7 to v8'!$A$1:$I$165,2,FALSE)),"")</f>
        <v/>
      </c>
      <c r="R1029" s="44" t="str">
        <f>IF(M1029 &lt;&gt;"",IF(AND(M1029&lt;&gt;"2.10",AND(M1029&lt;&gt;"7.10",AND(M1029&lt;&gt;"15.10",AND(M1029&lt;&gt;"16.10",M1029&lt;&gt;"18.10")))),VLOOKUP(VALUE(M1029),'[2]Controls v7 to v8'!$A$1:$I$165,2,FALSE),VLOOKUP(M1029,'[2]Controls v7 to v8'!$A$1:$I$165,2,FALSE)),"")</f>
        <v/>
      </c>
      <c r="S1029" s="44" t="str">
        <f>'[2]IG Mapping Formula (8)'!H1031</f>
        <v/>
      </c>
    </row>
    <row r="1030" spans="1:19" ht="13" x14ac:dyDescent="0.15">
      <c r="A1030" s="35"/>
      <c r="B1030" s="35"/>
      <c r="C1030" s="36"/>
      <c r="D1030" s="36"/>
      <c r="E1030" s="59"/>
      <c r="F1030" s="59"/>
      <c r="G1030" s="59"/>
      <c r="H1030" s="59"/>
      <c r="I1030" s="59"/>
      <c r="J1030" s="59"/>
      <c r="K1030" s="39" t="s">
        <v>597</v>
      </c>
      <c r="L1030" s="39" t="s">
        <v>597</v>
      </c>
      <c r="M1030" s="39" t="s">
        <v>597</v>
      </c>
      <c r="N1030" s="42" t="str">
        <f>'[2]IG Mapping Formula (7.1)'!H1032</f>
        <v/>
      </c>
      <c r="O1030" s="35"/>
      <c r="P1030" s="60" t="str">
        <f>IF(K1030 &lt;&gt;"",IF(AND(K1030&lt;&gt;"2.10",AND(K1030&lt;&gt;"7.10",AND(K1030&lt;&gt;"15.10",AND(K1030&lt;&gt;"16.10",K1030&lt;&gt;"18.10")))),VLOOKUP(VALUE(K1030),'[2]Controls v7 to v8'!$A$1:$I$165,2,FALSE),VLOOKUP(K1030,'[2]Controls v7 to v8'!$A$1:$I$165,2,FALSE)),"")</f>
        <v/>
      </c>
      <c r="Q1030" s="60" t="str">
        <f>IF(L1030 &lt;&gt;"",IF(AND(L1030&lt;&gt;"2.10",AND(L1030&lt;&gt;"7.10",AND(L1030&lt;&gt;"15.10",AND(L1030&lt;&gt;"16.10",L1030&lt;&gt;"18.10")))),VLOOKUP(VALUE(L1030),'[2]Controls v7 to v8'!$A$1:$I$165,2,FALSE),VLOOKUP(L1030,'[2]Controls v7 to v8'!$A$1:$I$165,2,FALSE)),"")</f>
        <v/>
      </c>
      <c r="R1030" s="40" t="str">
        <f>IF(M1030 &lt;&gt;"",IF(AND(M1030&lt;&gt;"2.10",AND(M1030&lt;&gt;"7.10",AND(M1030&lt;&gt;"15.10",AND(M1030&lt;&gt;"16.10",M1030&lt;&gt;"18.10")))),VLOOKUP(VALUE(M1030),'[2]Controls v7 to v8'!$A$1:$I$165,2,FALSE),VLOOKUP(M1030,'[2]Controls v7 to v8'!$A$1:$I$165,2,FALSE)),"")</f>
        <v/>
      </c>
      <c r="S1030" s="40" t="str">
        <f>'[2]IG Mapping Formula (8)'!H1032</f>
        <v/>
      </c>
    </row>
    <row r="1031" spans="1:19" ht="13" x14ac:dyDescent="0.15">
      <c r="A1031" s="35"/>
      <c r="B1031" s="35"/>
      <c r="C1031" s="36"/>
      <c r="D1031" s="36"/>
      <c r="E1031" s="59"/>
      <c r="F1031" s="59"/>
      <c r="G1031" s="59"/>
      <c r="H1031" s="59"/>
      <c r="I1031" s="59"/>
      <c r="J1031" s="59"/>
      <c r="K1031" s="39" t="s">
        <v>597</v>
      </c>
      <c r="L1031" s="39" t="s">
        <v>597</v>
      </c>
      <c r="M1031" s="39" t="s">
        <v>597</v>
      </c>
      <c r="N1031" s="46" t="str">
        <f>'[2]IG Mapping Formula (7.1)'!H1033</f>
        <v/>
      </c>
      <c r="O1031" s="35"/>
      <c r="P1031" s="61" t="str">
        <f>IF(K1031 &lt;&gt;"",IF(AND(K1031&lt;&gt;"2.10",AND(K1031&lt;&gt;"7.10",AND(K1031&lt;&gt;"15.10",AND(K1031&lt;&gt;"16.10",K1031&lt;&gt;"18.10")))),VLOOKUP(VALUE(K1031),'[2]Controls v7 to v8'!$A$1:$I$165,2,FALSE),VLOOKUP(K1031,'[2]Controls v7 to v8'!$A$1:$I$165,2,FALSE)),"")</f>
        <v/>
      </c>
      <c r="Q1031" s="61" t="str">
        <f>IF(L1031 &lt;&gt;"",IF(AND(L1031&lt;&gt;"2.10",AND(L1031&lt;&gt;"7.10",AND(L1031&lt;&gt;"15.10",AND(L1031&lt;&gt;"16.10",L1031&lt;&gt;"18.10")))),VLOOKUP(VALUE(L1031),'[2]Controls v7 to v8'!$A$1:$I$165,2,FALSE),VLOOKUP(L1031,'[2]Controls v7 to v8'!$A$1:$I$165,2,FALSE)),"")</f>
        <v/>
      </c>
      <c r="R1031" s="44" t="str">
        <f>IF(M1031 &lt;&gt;"",IF(AND(M1031&lt;&gt;"2.10",AND(M1031&lt;&gt;"7.10",AND(M1031&lt;&gt;"15.10",AND(M1031&lt;&gt;"16.10",M1031&lt;&gt;"18.10")))),VLOOKUP(VALUE(M1031),'[2]Controls v7 to v8'!$A$1:$I$165,2,FALSE),VLOOKUP(M1031,'[2]Controls v7 to v8'!$A$1:$I$165,2,FALSE)),"")</f>
        <v/>
      </c>
      <c r="S1031" s="44" t="str">
        <f>'[2]IG Mapping Formula (8)'!H1033</f>
        <v/>
      </c>
    </row>
    <row r="1032" spans="1:19" ht="13" x14ac:dyDescent="0.15">
      <c r="A1032" s="35"/>
      <c r="B1032" s="35"/>
      <c r="C1032" s="36"/>
      <c r="D1032" s="36"/>
      <c r="E1032" s="59"/>
      <c r="F1032" s="59"/>
      <c r="G1032" s="59"/>
      <c r="H1032" s="59"/>
      <c r="I1032" s="59"/>
      <c r="J1032" s="59"/>
      <c r="K1032" s="39" t="s">
        <v>597</v>
      </c>
      <c r="L1032" s="39" t="s">
        <v>597</v>
      </c>
      <c r="M1032" s="39" t="s">
        <v>597</v>
      </c>
      <c r="N1032" s="42" t="str">
        <f>'[2]IG Mapping Formula (7.1)'!H1034</f>
        <v/>
      </c>
      <c r="O1032" s="35"/>
      <c r="P1032" s="60" t="str">
        <f>IF(K1032 &lt;&gt;"",IF(AND(K1032&lt;&gt;"2.10",AND(K1032&lt;&gt;"7.10",AND(K1032&lt;&gt;"15.10",AND(K1032&lt;&gt;"16.10",K1032&lt;&gt;"18.10")))),VLOOKUP(VALUE(K1032),'[2]Controls v7 to v8'!$A$1:$I$165,2,FALSE),VLOOKUP(K1032,'[2]Controls v7 to v8'!$A$1:$I$165,2,FALSE)),"")</f>
        <v/>
      </c>
      <c r="Q1032" s="60" t="str">
        <f>IF(L1032 &lt;&gt;"",IF(AND(L1032&lt;&gt;"2.10",AND(L1032&lt;&gt;"7.10",AND(L1032&lt;&gt;"15.10",AND(L1032&lt;&gt;"16.10",L1032&lt;&gt;"18.10")))),VLOOKUP(VALUE(L1032),'[2]Controls v7 to v8'!$A$1:$I$165,2,FALSE),VLOOKUP(L1032,'[2]Controls v7 to v8'!$A$1:$I$165,2,FALSE)),"")</f>
        <v/>
      </c>
      <c r="R1032" s="40" t="str">
        <f>IF(M1032 &lt;&gt;"",IF(AND(M1032&lt;&gt;"2.10",AND(M1032&lt;&gt;"7.10",AND(M1032&lt;&gt;"15.10",AND(M1032&lt;&gt;"16.10",M1032&lt;&gt;"18.10")))),VLOOKUP(VALUE(M1032),'[2]Controls v7 to v8'!$A$1:$I$165,2,FALSE),VLOOKUP(M1032,'[2]Controls v7 to v8'!$A$1:$I$165,2,FALSE)),"")</f>
        <v/>
      </c>
      <c r="S1032" s="40" t="str">
        <f>'[2]IG Mapping Formula (8)'!H1034</f>
        <v/>
      </c>
    </row>
    <row r="1033" spans="1:19" ht="13" x14ac:dyDescent="0.15">
      <c r="A1033" s="35"/>
      <c r="B1033" s="35"/>
      <c r="C1033" s="36"/>
      <c r="D1033" s="36"/>
      <c r="E1033" s="59"/>
      <c r="F1033" s="59"/>
      <c r="G1033" s="59"/>
      <c r="H1033" s="59"/>
      <c r="I1033" s="59"/>
      <c r="J1033" s="59"/>
      <c r="K1033" s="39" t="s">
        <v>597</v>
      </c>
      <c r="L1033" s="39" t="s">
        <v>597</v>
      </c>
      <c r="M1033" s="39" t="s">
        <v>597</v>
      </c>
      <c r="N1033" s="46" t="str">
        <f>'[2]IG Mapping Formula (7.1)'!H1035</f>
        <v/>
      </c>
      <c r="O1033" s="35"/>
      <c r="P1033" s="61" t="str">
        <f>IF(K1033 &lt;&gt;"",IF(AND(K1033&lt;&gt;"2.10",AND(K1033&lt;&gt;"7.10",AND(K1033&lt;&gt;"15.10",AND(K1033&lt;&gt;"16.10",K1033&lt;&gt;"18.10")))),VLOOKUP(VALUE(K1033),'[2]Controls v7 to v8'!$A$1:$I$165,2,FALSE),VLOOKUP(K1033,'[2]Controls v7 to v8'!$A$1:$I$165,2,FALSE)),"")</f>
        <v/>
      </c>
      <c r="Q1033" s="61" t="str">
        <f>IF(L1033 &lt;&gt;"",IF(AND(L1033&lt;&gt;"2.10",AND(L1033&lt;&gt;"7.10",AND(L1033&lt;&gt;"15.10",AND(L1033&lt;&gt;"16.10",L1033&lt;&gt;"18.10")))),VLOOKUP(VALUE(L1033),'[2]Controls v7 to v8'!$A$1:$I$165,2,FALSE),VLOOKUP(L1033,'[2]Controls v7 to v8'!$A$1:$I$165,2,FALSE)),"")</f>
        <v/>
      </c>
      <c r="R1033" s="44" t="str">
        <f>IF(M1033 &lt;&gt;"",IF(AND(M1033&lt;&gt;"2.10",AND(M1033&lt;&gt;"7.10",AND(M1033&lt;&gt;"15.10",AND(M1033&lt;&gt;"16.10",M1033&lt;&gt;"18.10")))),VLOOKUP(VALUE(M1033),'[2]Controls v7 to v8'!$A$1:$I$165,2,FALSE),VLOOKUP(M1033,'[2]Controls v7 to v8'!$A$1:$I$165,2,FALSE)),"")</f>
        <v/>
      </c>
      <c r="S1033" s="44" t="str">
        <f>'[2]IG Mapping Formula (8)'!H1035</f>
        <v/>
      </c>
    </row>
    <row r="1034" spans="1:19" ht="13" x14ac:dyDescent="0.15">
      <c r="A1034" s="35"/>
      <c r="B1034" s="35"/>
      <c r="C1034" s="36"/>
      <c r="D1034" s="36"/>
      <c r="E1034" s="59"/>
      <c r="F1034" s="59"/>
      <c r="G1034" s="59"/>
      <c r="H1034" s="59"/>
      <c r="I1034" s="59"/>
      <c r="J1034" s="59"/>
      <c r="K1034" s="39" t="s">
        <v>597</v>
      </c>
      <c r="L1034" s="39" t="s">
        <v>597</v>
      </c>
      <c r="M1034" s="39" t="s">
        <v>597</v>
      </c>
      <c r="N1034" s="42" t="str">
        <f>'[2]IG Mapping Formula (7.1)'!H1036</f>
        <v/>
      </c>
      <c r="O1034" s="35"/>
      <c r="P1034" s="60" t="str">
        <f>IF(K1034 &lt;&gt;"",IF(AND(K1034&lt;&gt;"2.10",AND(K1034&lt;&gt;"7.10",AND(K1034&lt;&gt;"15.10",AND(K1034&lt;&gt;"16.10",K1034&lt;&gt;"18.10")))),VLOOKUP(VALUE(K1034),'[2]Controls v7 to v8'!$A$1:$I$165,2,FALSE),VLOOKUP(K1034,'[2]Controls v7 to v8'!$A$1:$I$165,2,FALSE)),"")</f>
        <v/>
      </c>
      <c r="Q1034" s="60" t="str">
        <f>IF(L1034 &lt;&gt;"",IF(AND(L1034&lt;&gt;"2.10",AND(L1034&lt;&gt;"7.10",AND(L1034&lt;&gt;"15.10",AND(L1034&lt;&gt;"16.10",L1034&lt;&gt;"18.10")))),VLOOKUP(VALUE(L1034),'[2]Controls v7 to v8'!$A$1:$I$165,2,FALSE),VLOOKUP(L1034,'[2]Controls v7 to v8'!$A$1:$I$165,2,FALSE)),"")</f>
        <v/>
      </c>
      <c r="R1034" s="40" t="str">
        <f>IF(M1034 &lt;&gt;"",IF(AND(M1034&lt;&gt;"2.10",AND(M1034&lt;&gt;"7.10",AND(M1034&lt;&gt;"15.10",AND(M1034&lt;&gt;"16.10",M1034&lt;&gt;"18.10")))),VLOOKUP(VALUE(M1034),'[2]Controls v7 to v8'!$A$1:$I$165,2,FALSE),VLOOKUP(M1034,'[2]Controls v7 to v8'!$A$1:$I$165,2,FALSE)),"")</f>
        <v/>
      </c>
      <c r="S1034" s="40" t="str">
        <f>'[2]IG Mapping Formula (8)'!H1036</f>
        <v/>
      </c>
    </row>
    <row r="1035" spans="1:19" ht="13" x14ac:dyDescent="0.15">
      <c r="A1035" s="35"/>
      <c r="B1035" s="35"/>
      <c r="C1035" s="36"/>
      <c r="D1035" s="36"/>
      <c r="E1035" s="59"/>
      <c r="F1035" s="59"/>
      <c r="G1035" s="59"/>
      <c r="H1035" s="59"/>
      <c r="I1035" s="59"/>
      <c r="J1035" s="59"/>
      <c r="K1035" s="39" t="s">
        <v>597</v>
      </c>
      <c r="L1035" s="39" t="s">
        <v>597</v>
      </c>
      <c r="M1035" s="39" t="s">
        <v>597</v>
      </c>
      <c r="N1035" s="46" t="str">
        <f>'[2]IG Mapping Formula (7.1)'!H1037</f>
        <v/>
      </c>
      <c r="O1035" s="35"/>
      <c r="P1035" s="61" t="str">
        <f>IF(K1035 &lt;&gt;"",IF(AND(K1035&lt;&gt;"2.10",AND(K1035&lt;&gt;"7.10",AND(K1035&lt;&gt;"15.10",AND(K1035&lt;&gt;"16.10",K1035&lt;&gt;"18.10")))),VLOOKUP(VALUE(K1035),'[2]Controls v7 to v8'!$A$1:$I$165,2,FALSE),VLOOKUP(K1035,'[2]Controls v7 to v8'!$A$1:$I$165,2,FALSE)),"")</f>
        <v/>
      </c>
      <c r="Q1035" s="61" t="str">
        <f>IF(L1035 &lt;&gt;"",IF(AND(L1035&lt;&gt;"2.10",AND(L1035&lt;&gt;"7.10",AND(L1035&lt;&gt;"15.10",AND(L1035&lt;&gt;"16.10",L1035&lt;&gt;"18.10")))),VLOOKUP(VALUE(L1035),'[2]Controls v7 to v8'!$A$1:$I$165,2,FALSE),VLOOKUP(L1035,'[2]Controls v7 to v8'!$A$1:$I$165,2,FALSE)),"")</f>
        <v/>
      </c>
      <c r="R1035" s="44" t="str">
        <f>IF(M1035 &lt;&gt;"",IF(AND(M1035&lt;&gt;"2.10",AND(M1035&lt;&gt;"7.10",AND(M1035&lt;&gt;"15.10",AND(M1035&lt;&gt;"16.10",M1035&lt;&gt;"18.10")))),VLOOKUP(VALUE(M1035),'[2]Controls v7 to v8'!$A$1:$I$165,2,FALSE),VLOOKUP(M1035,'[2]Controls v7 to v8'!$A$1:$I$165,2,FALSE)),"")</f>
        <v/>
      </c>
      <c r="S1035" s="44" t="str">
        <f>'[2]IG Mapping Formula (8)'!H1037</f>
        <v/>
      </c>
    </row>
    <row r="1036" spans="1:19" ht="13" x14ac:dyDescent="0.15">
      <c r="A1036" s="35"/>
      <c r="B1036" s="35"/>
      <c r="C1036" s="36"/>
      <c r="D1036" s="36"/>
      <c r="E1036" s="59"/>
      <c r="F1036" s="59"/>
      <c r="G1036" s="59"/>
      <c r="H1036" s="59"/>
      <c r="I1036" s="59"/>
      <c r="J1036" s="59"/>
      <c r="K1036" s="39" t="s">
        <v>597</v>
      </c>
      <c r="L1036" s="39" t="s">
        <v>597</v>
      </c>
      <c r="M1036" s="39" t="s">
        <v>597</v>
      </c>
      <c r="N1036" s="42" t="str">
        <f>'[2]IG Mapping Formula (7.1)'!H1038</f>
        <v/>
      </c>
      <c r="O1036" s="35"/>
      <c r="P1036" s="60" t="str">
        <f>IF(K1036 &lt;&gt;"",IF(AND(K1036&lt;&gt;"2.10",AND(K1036&lt;&gt;"7.10",AND(K1036&lt;&gt;"15.10",AND(K1036&lt;&gt;"16.10",K1036&lt;&gt;"18.10")))),VLOOKUP(VALUE(K1036),'[2]Controls v7 to v8'!$A$1:$I$165,2,FALSE),VLOOKUP(K1036,'[2]Controls v7 to v8'!$A$1:$I$165,2,FALSE)),"")</f>
        <v/>
      </c>
      <c r="Q1036" s="60" t="str">
        <f>IF(L1036 &lt;&gt;"",IF(AND(L1036&lt;&gt;"2.10",AND(L1036&lt;&gt;"7.10",AND(L1036&lt;&gt;"15.10",AND(L1036&lt;&gt;"16.10",L1036&lt;&gt;"18.10")))),VLOOKUP(VALUE(L1036),'[2]Controls v7 to v8'!$A$1:$I$165,2,FALSE),VLOOKUP(L1036,'[2]Controls v7 to v8'!$A$1:$I$165,2,FALSE)),"")</f>
        <v/>
      </c>
      <c r="R1036" s="40" t="str">
        <f>IF(M1036 &lt;&gt;"",IF(AND(M1036&lt;&gt;"2.10",AND(M1036&lt;&gt;"7.10",AND(M1036&lt;&gt;"15.10",AND(M1036&lt;&gt;"16.10",M1036&lt;&gt;"18.10")))),VLOOKUP(VALUE(M1036),'[2]Controls v7 to v8'!$A$1:$I$165,2,FALSE),VLOOKUP(M1036,'[2]Controls v7 to v8'!$A$1:$I$165,2,FALSE)),"")</f>
        <v/>
      </c>
      <c r="S1036" s="40" t="str">
        <f>'[2]IG Mapping Formula (8)'!H1038</f>
        <v/>
      </c>
    </row>
    <row r="1037" spans="1:19" ht="13" x14ac:dyDescent="0.15">
      <c r="A1037" s="35"/>
      <c r="B1037" s="35"/>
      <c r="C1037" s="36"/>
      <c r="D1037" s="36"/>
      <c r="E1037" s="59"/>
      <c r="F1037" s="59"/>
      <c r="G1037" s="59"/>
      <c r="H1037" s="59"/>
      <c r="I1037" s="59"/>
      <c r="J1037" s="59"/>
      <c r="K1037" s="39" t="s">
        <v>597</v>
      </c>
      <c r="L1037" s="39" t="s">
        <v>597</v>
      </c>
      <c r="M1037" s="39" t="s">
        <v>597</v>
      </c>
      <c r="N1037" s="46" t="str">
        <f>'[2]IG Mapping Formula (7.1)'!H1039</f>
        <v/>
      </c>
      <c r="O1037" s="35"/>
      <c r="P1037" s="61" t="str">
        <f>IF(K1037 &lt;&gt;"",IF(AND(K1037&lt;&gt;"2.10",AND(K1037&lt;&gt;"7.10",AND(K1037&lt;&gt;"15.10",AND(K1037&lt;&gt;"16.10",K1037&lt;&gt;"18.10")))),VLOOKUP(VALUE(K1037),'[2]Controls v7 to v8'!$A$1:$I$165,2,FALSE),VLOOKUP(K1037,'[2]Controls v7 to v8'!$A$1:$I$165,2,FALSE)),"")</f>
        <v/>
      </c>
      <c r="Q1037" s="61" t="str">
        <f>IF(L1037 &lt;&gt;"",IF(AND(L1037&lt;&gt;"2.10",AND(L1037&lt;&gt;"7.10",AND(L1037&lt;&gt;"15.10",AND(L1037&lt;&gt;"16.10",L1037&lt;&gt;"18.10")))),VLOOKUP(VALUE(L1037),'[2]Controls v7 to v8'!$A$1:$I$165,2,FALSE),VLOOKUP(L1037,'[2]Controls v7 to v8'!$A$1:$I$165,2,FALSE)),"")</f>
        <v/>
      </c>
      <c r="R1037" s="44" t="str">
        <f>IF(M1037 &lt;&gt;"",IF(AND(M1037&lt;&gt;"2.10",AND(M1037&lt;&gt;"7.10",AND(M1037&lt;&gt;"15.10",AND(M1037&lt;&gt;"16.10",M1037&lt;&gt;"18.10")))),VLOOKUP(VALUE(M1037),'[2]Controls v7 to v8'!$A$1:$I$165,2,FALSE),VLOOKUP(M1037,'[2]Controls v7 to v8'!$A$1:$I$165,2,FALSE)),"")</f>
        <v/>
      </c>
      <c r="S1037" s="44" t="str">
        <f>'[2]IG Mapping Formula (8)'!H1039</f>
        <v/>
      </c>
    </row>
    <row r="1038" spans="1:19" ht="13" x14ac:dyDescent="0.15">
      <c r="A1038" s="35"/>
      <c r="B1038" s="35"/>
      <c r="C1038" s="36"/>
      <c r="D1038" s="36"/>
      <c r="E1038" s="59"/>
      <c r="F1038" s="59"/>
      <c r="G1038" s="59"/>
      <c r="H1038" s="59"/>
      <c r="I1038" s="59"/>
      <c r="J1038" s="59"/>
      <c r="K1038" s="39" t="s">
        <v>597</v>
      </c>
      <c r="L1038" s="39" t="s">
        <v>597</v>
      </c>
      <c r="M1038" s="39" t="s">
        <v>597</v>
      </c>
      <c r="N1038" s="42" t="str">
        <f>'[2]IG Mapping Formula (7.1)'!H1040</f>
        <v/>
      </c>
      <c r="O1038" s="35"/>
      <c r="P1038" s="60" t="str">
        <f>IF(K1038 &lt;&gt;"",IF(AND(K1038&lt;&gt;"2.10",AND(K1038&lt;&gt;"7.10",AND(K1038&lt;&gt;"15.10",AND(K1038&lt;&gt;"16.10",K1038&lt;&gt;"18.10")))),VLOOKUP(VALUE(K1038),'[2]Controls v7 to v8'!$A$1:$I$165,2,FALSE),VLOOKUP(K1038,'[2]Controls v7 to v8'!$A$1:$I$165,2,FALSE)),"")</f>
        <v/>
      </c>
      <c r="Q1038" s="60" t="str">
        <f>IF(L1038 &lt;&gt;"",IF(AND(L1038&lt;&gt;"2.10",AND(L1038&lt;&gt;"7.10",AND(L1038&lt;&gt;"15.10",AND(L1038&lt;&gt;"16.10",L1038&lt;&gt;"18.10")))),VLOOKUP(VALUE(L1038),'[2]Controls v7 to v8'!$A$1:$I$165,2,FALSE),VLOOKUP(L1038,'[2]Controls v7 to v8'!$A$1:$I$165,2,FALSE)),"")</f>
        <v/>
      </c>
      <c r="R1038" s="40" t="str">
        <f>IF(M1038 &lt;&gt;"",IF(AND(M1038&lt;&gt;"2.10",AND(M1038&lt;&gt;"7.10",AND(M1038&lt;&gt;"15.10",AND(M1038&lt;&gt;"16.10",M1038&lt;&gt;"18.10")))),VLOOKUP(VALUE(M1038),'[2]Controls v7 to v8'!$A$1:$I$165,2,FALSE),VLOOKUP(M1038,'[2]Controls v7 to v8'!$A$1:$I$165,2,FALSE)),"")</f>
        <v/>
      </c>
      <c r="S1038" s="40" t="str">
        <f>'[2]IG Mapping Formula (8)'!H1040</f>
        <v/>
      </c>
    </row>
    <row r="1039" spans="1:19" ht="13" x14ac:dyDescent="0.15">
      <c r="A1039" s="35"/>
      <c r="B1039" s="35"/>
      <c r="C1039" s="36"/>
      <c r="D1039" s="36"/>
      <c r="E1039" s="59"/>
      <c r="F1039" s="59"/>
      <c r="G1039" s="59"/>
      <c r="H1039" s="59"/>
      <c r="I1039" s="59"/>
      <c r="J1039" s="59"/>
      <c r="K1039" s="39" t="s">
        <v>597</v>
      </c>
      <c r="L1039" s="39" t="s">
        <v>597</v>
      </c>
      <c r="M1039" s="39" t="s">
        <v>597</v>
      </c>
      <c r="N1039" s="46" t="str">
        <f>'[2]IG Mapping Formula (7.1)'!H1041</f>
        <v/>
      </c>
      <c r="O1039" s="35"/>
      <c r="P1039" s="61" t="str">
        <f>IF(K1039 &lt;&gt;"",IF(AND(K1039&lt;&gt;"2.10",AND(K1039&lt;&gt;"7.10",AND(K1039&lt;&gt;"15.10",AND(K1039&lt;&gt;"16.10",K1039&lt;&gt;"18.10")))),VLOOKUP(VALUE(K1039),'[2]Controls v7 to v8'!$A$1:$I$165,2,FALSE),VLOOKUP(K1039,'[2]Controls v7 to v8'!$A$1:$I$165,2,FALSE)),"")</f>
        <v/>
      </c>
      <c r="Q1039" s="61" t="str">
        <f>IF(L1039 &lt;&gt;"",IF(AND(L1039&lt;&gt;"2.10",AND(L1039&lt;&gt;"7.10",AND(L1039&lt;&gt;"15.10",AND(L1039&lt;&gt;"16.10",L1039&lt;&gt;"18.10")))),VLOOKUP(VALUE(L1039),'[2]Controls v7 to v8'!$A$1:$I$165,2,FALSE),VLOOKUP(L1039,'[2]Controls v7 to v8'!$A$1:$I$165,2,FALSE)),"")</f>
        <v/>
      </c>
      <c r="R1039" s="44" t="str">
        <f>IF(M1039 &lt;&gt;"",IF(AND(M1039&lt;&gt;"2.10",AND(M1039&lt;&gt;"7.10",AND(M1039&lt;&gt;"15.10",AND(M1039&lt;&gt;"16.10",M1039&lt;&gt;"18.10")))),VLOOKUP(VALUE(M1039),'[2]Controls v7 to v8'!$A$1:$I$165,2,FALSE),VLOOKUP(M1039,'[2]Controls v7 to v8'!$A$1:$I$165,2,FALSE)),"")</f>
        <v/>
      </c>
      <c r="S1039" s="44" t="str">
        <f>'[2]IG Mapping Formula (8)'!H1041</f>
        <v/>
      </c>
    </row>
    <row r="1040" spans="1:19" ht="13" x14ac:dyDescent="0.15">
      <c r="A1040" s="35"/>
      <c r="B1040" s="35"/>
      <c r="C1040" s="36"/>
      <c r="D1040" s="36"/>
      <c r="E1040" s="59"/>
      <c r="F1040" s="59"/>
      <c r="G1040" s="59"/>
      <c r="H1040" s="59"/>
      <c r="I1040" s="59"/>
      <c r="J1040" s="59"/>
      <c r="K1040" s="39" t="s">
        <v>597</v>
      </c>
      <c r="L1040" s="39" t="s">
        <v>597</v>
      </c>
      <c r="M1040" s="39" t="s">
        <v>597</v>
      </c>
      <c r="N1040" s="42" t="str">
        <f>'[2]IG Mapping Formula (7.1)'!H1042</f>
        <v/>
      </c>
      <c r="O1040" s="35"/>
      <c r="P1040" s="60" t="str">
        <f>IF(K1040 &lt;&gt;"",IF(AND(K1040&lt;&gt;"2.10",AND(K1040&lt;&gt;"7.10",AND(K1040&lt;&gt;"15.10",AND(K1040&lt;&gt;"16.10",K1040&lt;&gt;"18.10")))),VLOOKUP(VALUE(K1040),'[2]Controls v7 to v8'!$A$1:$I$165,2,FALSE),VLOOKUP(K1040,'[2]Controls v7 to v8'!$A$1:$I$165,2,FALSE)),"")</f>
        <v/>
      </c>
      <c r="Q1040" s="60" t="str">
        <f>IF(L1040 &lt;&gt;"",IF(AND(L1040&lt;&gt;"2.10",AND(L1040&lt;&gt;"7.10",AND(L1040&lt;&gt;"15.10",AND(L1040&lt;&gt;"16.10",L1040&lt;&gt;"18.10")))),VLOOKUP(VALUE(L1040),'[2]Controls v7 to v8'!$A$1:$I$165,2,FALSE),VLOOKUP(L1040,'[2]Controls v7 to v8'!$A$1:$I$165,2,FALSE)),"")</f>
        <v/>
      </c>
      <c r="R1040" s="40" t="str">
        <f>IF(M1040 &lt;&gt;"",IF(AND(M1040&lt;&gt;"2.10",AND(M1040&lt;&gt;"7.10",AND(M1040&lt;&gt;"15.10",AND(M1040&lt;&gt;"16.10",M1040&lt;&gt;"18.10")))),VLOOKUP(VALUE(M1040),'[2]Controls v7 to v8'!$A$1:$I$165,2,FALSE),VLOOKUP(M1040,'[2]Controls v7 to v8'!$A$1:$I$165,2,FALSE)),"")</f>
        <v/>
      </c>
      <c r="S1040" s="40" t="str">
        <f>'[2]IG Mapping Formula (8)'!H1042</f>
        <v/>
      </c>
    </row>
    <row r="1041" spans="1:19" ht="13" x14ac:dyDescent="0.15">
      <c r="A1041" s="35"/>
      <c r="B1041" s="35"/>
      <c r="C1041" s="36"/>
      <c r="D1041" s="36"/>
      <c r="E1041" s="59"/>
      <c r="F1041" s="59"/>
      <c r="G1041" s="59"/>
      <c r="H1041" s="59"/>
      <c r="I1041" s="59"/>
      <c r="J1041" s="59"/>
      <c r="K1041" s="39" t="s">
        <v>597</v>
      </c>
      <c r="L1041" s="39" t="s">
        <v>597</v>
      </c>
      <c r="M1041" s="39" t="s">
        <v>597</v>
      </c>
      <c r="N1041" s="46" t="str">
        <f>'[2]IG Mapping Formula (7.1)'!H1043</f>
        <v/>
      </c>
      <c r="O1041" s="35"/>
      <c r="P1041" s="61" t="str">
        <f>IF(K1041 &lt;&gt;"",IF(AND(K1041&lt;&gt;"2.10",AND(K1041&lt;&gt;"7.10",AND(K1041&lt;&gt;"15.10",AND(K1041&lt;&gt;"16.10",K1041&lt;&gt;"18.10")))),VLOOKUP(VALUE(K1041),'[2]Controls v7 to v8'!$A$1:$I$165,2,FALSE),VLOOKUP(K1041,'[2]Controls v7 to v8'!$A$1:$I$165,2,FALSE)),"")</f>
        <v/>
      </c>
      <c r="Q1041" s="61" t="str">
        <f>IF(L1041 &lt;&gt;"",IF(AND(L1041&lt;&gt;"2.10",AND(L1041&lt;&gt;"7.10",AND(L1041&lt;&gt;"15.10",AND(L1041&lt;&gt;"16.10",L1041&lt;&gt;"18.10")))),VLOOKUP(VALUE(L1041),'[2]Controls v7 to v8'!$A$1:$I$165,2,FALSE),VLOOKUP(L1041,'[2]Controls v7 to v8'!$A$1:$I$165,2,FALSE)),"")</f>
        <v/>
      </c>
      <c r="R1041" s="44" t="str">
        <f>IF(M1041 &lt;&gt;"",IF(AND(M1041&lt;&gt;"2.10",AND(M1041&lt;&gt;"7.10",AND(M1041&lt;&gt;"15.10",AND(M1041&lt;&gt;"16.10",M1041&lt;&gt;"18.10")))),VLOOKUP(VALUE(M1041),'[2]Controls v7 to v8'!$A$1:$I$165,2,FALSE),VLOOKUP(M1041,'[2]Controls v7 to v8'!$A$1:$I$165,2,FALSE)),"")</f>
        <v/>
      </c>
      <c r="S1041" s="44" t="str">
        <f>'[2]IG Mapping Formula (8)'!H1043</f>
        <v/>
      </c>
    </row>
    <row r="1042" spans="1:19" ht="13" x14ac:dyDescent="0.15">
      <c r="A1042" s="35"/>
      <c r="B1042" s="35"/>
      <c r="C1042" s="36"/>
      <c r="D1042" s="36"/>
      <c r="E1042" s="59"/>
      <c r="F1042" s="59"/>
      <c r="G1042" s="59"/>
      <c r="H1042" s="59"/>
      <c r="I1042" s="59"/>
      <c r="J1042" s="59"/>
      <c r="K1042" s="39" t="s">
        <v>597</v>
      </c>
      <c r="L1042" s="39" t="s">
        <v>597</v>
      </c>
      <c r="M1042" s="39" t="s">
        <v>597</v>
      </c>
      <c r="N1042" s="42" t="str">
        <f>'[2]IG Mapping Formula (7.1)'!H1044</f>
        <v/>
      </c>
      <c r="O1042" s="35"/>
      <c r="P1042" s="60" t="str">
        <f>IF(K1042 &lt;&gt;"",IF(AND(K1042&lt;&gt;"2.10",AND(K1042&lt;&gt;"7.10",AND(K1042&lt;&gt;"15.10",AND(K1042&lt;&gt;"16.10",K1042&lt;&gt;"18.10")))),VLOOKUP(VALUE(K1042),'[2]Controls v7 to v8'!$A$1:$I$165,2,FALSE),VLOOKUP(K1042,'[2]Controls v7 to v8'!$A$1:$I$165,2,FALSE)),"")</f>
        <v/>
      </c>
      <c r="Q1042" s="60" t="str">
        <f>IF(L1042 &lt;&gt;"",IF(AND(L1042&lt;&gt;"2.10",AND(L1042&lt;&gt;"7.10",AND(L1042&lt;&gt;"15.10",AND(L1042&lt;&gt;"16.10",L1042&lt;&gt;"18.10")))),VLOOKUP(VALUE(L1042),'[2]Controls v7 to v8'!$A$1:$I$165,2,FALSE),VLOOKUP(L1042,'[2]Controls v7 to v8'!$A$1:$I$165,2,FALSE)),"")</f>
        <v/>
      </c>
      <c r="R1042" s="40" t="str">
        <f>IF(M1042 &lt;&gt;"",IF(AND(M1042&lt;&gt;"2.10",AND(M1042&lt;&gt;"7.10",AND(M1042&lt;&gt;"15.10",AND(M1042&lt;&gt;"16.10",M1042&lt;&gt;"18.10")))),VLOOKUP(VALUE(M1042),'[2]Controls v7 to v8'!$A$1:$I$165,2,FALSE),VLOOKUP(M1042,'[2]Controls v7 to v8'!$A$1:$I$165,2,FALSE)),"")</f>
        <v/>
      </c>
      <c r="S1042" s="40" t="str">
        <f>'[2]IG Mapping Formula (8)'!H1044</f>
        <v/>
      </c>
    </row>
    <row r="1043" spans="1:19" ht="13" x14ac:dyDescent="0.15">
      <c r="A1043" s="35"/>
      <c r="B1043" s="35"/>
      <c r="C1043" s="36"/>
      <c r="D1043" s="36"/>
      <c r="E1043" s="59"/>
      <c r="F1043" s="59"/>
      <c r="G1043" s="59"/>
      <c r="H1043" s="59"/>
      <c r="I1043" s="59"/>
      <c r="J1043" s="59"/>
      <c r="K1043" s="39" t="s">
        <v>597</v>
      </c>
      <c r="L1043" s="39" t="s">
        <v>597</v>
      </c>
      <c r="M1043" s="39" t="s">
        <v>597</v>
      </c>
      <c r="N1043" s="46" t="str">
        <f>'[2]IG Mapping Formula (7.1)'!H1045</f>
        <v/>
      </c>
      <c r="O1043" s="35"/>
      <c r="P1043" s="61" t="str">
        <f>IF(K1043 &lt;&gt;"",IF(AND(K1043&lt;&gt;"2.10",AND(K1043&lt;&gt;"7.10",AND(K1043&lt;&gt;"15.10",AND(K1043&lt;&gt;"16.10",K1043&lt;&gt;"18.10")))),VLOOKUP(VALUE(K1043),'[2]Controls v7 to v8'!$A$1:$I$165,2,FALSE),VLOOKUP(K1043,'[2]Controls v7 to v8'!$A$1:$I$165,2,FALSE)),"")</f>
        <v/>
      </c>
      <c r="Q1043" s="61" t="str">
        <f>IF(L1043 &lt;&gt;"",IF(AND(L1043&lt;&gt;"2.10",AND(L1043&lt;&gt;"7.10",AND(L1043&lt;&gt;"15.10",AND(L1043&lt;&gt;"16.10",L1043&lt;&gt;"18.10")))),VLOOKUP(VALUE(L1043),'[2]Controls v7 to v8'!$A$1:$I$165,2,FALSE),VLOOKUP(L1043,'[2]Controls v7 to v8'!$A$1:$I$165,2,FALSE)),"")</f>
        <v/>
      </c>
      <c r="R1043" s="44" t="str">
        <f>IF(M1043 &lt;&gt;"",IF(AND(M1043&lt;&gt;"2.10",AND(M1043&lt;&gt;"7.10",AND(M1043&lt;&gt;"15.10",AND(M1043&lt;&gt;"16.10",M1043&lt;&gt;"18.10")))),VLOOKUP(VALUE(M1043),'[2]Controls v7 to v8'!$A$1:$I$165,2,FALSE),VLOOKUP(M1043,'[2]Controls v7 to v8'!$A$1:$I$165,2,FALSE)),"")</f>
        <v/>
      </c>
      <c r="S1043" s="44" t="str">
        <f>'[2]IG Mapping Formula (8)'!H1045</f>
        <v/>
      </c>
    </row>
    <row r="1044" spans="1:19" ht="13" x14ac:dyDescent="0.15">
      <c r="A1044" s="35"/>
      <c r="B1044" s="35"/>
      <c r="C1044" s="36"/>
      <c r="D1044" s="36"/>
      <c r="E1044" s="59"/>
      <c r="F1044" s="59"/>
      <c r="G1044" s="59"/>
      <c r="H1044" s="59"/>
      <c r="I1044" s="59"/>
      <c r="J1044" s="59"/>
      <c r="K1044" s="39" t="s">
        <v>597</v>
      </c>
      <c r="L1044" s="39" t="s">
        <v>597</v>
      </c>
      <c r="M1044" s="39" t="s">
        <v>597</v>
      </c>
      <c r="N1044" s="42" t="str">
        <f>'[2]IG Mapping Formula (7.1)'!H1046</f>
        <v/>
      </c>
      <c r="O1044" s="35"/>
      <c r="P1044" s="60" t="str">
        <f>IF(K1044 &lt;&gt;"",IF(AND(K1044&lt;&gt;"2.10",AND(K1044&lt;&gt;"7.10",AND(K1044&lt;&gt;"15.10",AND(K1044&lt;&gt;"16.10",K1044&lt;&gt;"18.10")))),VLOOKUP(VALUE(K1044),'[2]Controls v7 to v8'!$A$1:$I$165,2,FALSE),VLOOKUP(K1044,'[2]Controls v7 to v8'!$A$1:$I$165,2,FALSE)),"")</f>
        <v/>
      </c>
      <c r="Q1044" s="60" t="str">
        <f>IF(L1044 &lt;&gt;"",IF(AND(L1044&lt;&gt;"2.10",AND(L1044&lt;&gt;"7.10",AND(L1044&lt;&gt;"15.10",AND(L1044&lt;&gt;"16.10",L1044&lt;&gt;"18.10")))),VLOOKUP(VALUE(L1044),'[2]Controls v7 to v8'!$A$1:$I$165,2,FALSE),VLOOKUP(L1044,'[2]Controls v7 to v8'!$A$1:$I$165,2,FALSE)),"")</f>
        <v/>
      </c>
      <c r="R1044" s="40" t="str">
        <f>IF(M1044 &lt;&gt;"",IF(AND(M1044&lt;&gt;"2.10",AND(M1044&lt;&gt;"7.10",AND(M1044&lt;&gt;"15.10",AND(M1044&lt;&gt;"16.10",M1044&lt;&gt;"18.10")))),VLOOKUP(VALUE(M1044),'[2]Controls v7 to v8'!$A$1:$I$165,2,FALSE),VLOOKUP(M1044,'[2]Controls v7 to v8'!$A$1:$I$165,2,FALSE)),"")</f>
        <v/>
      </c>
      <c r="S1044" s="40" t="str">
        <f>'[2]IG Mapping Formula (8)'!H1046</f>
        <v/>
      </c>
    </row>
    <row r="1045" spans="1:19" ht="13" x14ac:dyDescent="0.15">
      <c r="A1045" s="35"/>
      <c r="B1045" s="35"/>
      <c r="C1045" s="36"/>
      <c r="D1045" s="36"/>
      <c r="E1045" s="59"/>
      <c r="F1045" s="59"/>
      <c r="G1045" s="59"/>
      <c r="H1045" s="59"/>
      <c r="I1045" s="59"/>
      <c r="J1045" s="59"/>
      <c r="K1045" s="39" t="s">
        <v>597</v>
      </c>
      <c r="L1045" s="39" t="s">
        <v>597</v>
      </c>
      <c r="M1045" s="39" t="s">
        <v>597</v>
      </c>
      <c r="N1045" s="46" t="str">
        <f>'[2]IG Mapping Formula (7.1)'!H1047</f>
        <v/>
      </c>
      <c r="O1045" s="35"/>
      <c r="P1045" s="61" t="str">
        <f>IF(K1045 &lt;&gt;"",IF(AND(K1045&lt;&gt;"2.10",AND(K1045&lt;&gt;"7.10",AND(K1045&lt;&gt;"15.10",AND(K1045&lt;&gt;"16.10",K1045&lt;&gt;"18.10")))),VLOOKUP(VALUE(K1045),'[2]Controls v7 to v8'!$A$1:$I$165,2,FALSE),VLOOKUP(K1045,'[2]Controls v7 to v8'!$A$1:$I$165,2,FALSE)),"")</f>
        <v/>
      </c>
      <c r="Q1045" s="61" t="str">
        <f>IF(L1045 &lt;&gt;"",IF(AND(L1045&lt;&gt;"2.10",AND(L1045&lt;&gt;"7.10",AND(L1045&lt;&gt;"15.10",AND(L1045&lt;&gt;"16.10",L1045&lt;&gt;"18.10")))),VLOOKUP(VALUE(L1045),'[2]Controls v7 to v8'!$A$1:$I$165,2,FALSE),VLOOKUP(L1045,'[2]Controls v7 to v8'!$A$1:$I$165,2,FALSE)),"")</f>
        <v/>
      </c>
      <c r="R1045" s="44" t="str">
        <f>IF(M1045 &lt;&gt;"",IF(AND(M1045&lt;&gt;"2.10",AND(M1045&lt;&gt;"7.10",AND(M1045&lt;&gt;"15.10",AND(M1045&lt;&gt;"16.10",M1045&lt;&gt;"18.10")))),VLOOKUP(VALUE(M1045),'[2]Controls v7 to v8'!$A$1:$I$165,2,FALSE),VLOOKUP(M1045,'[2]Controls v7 to v8'!$A$1:$I$165,2,FALSE)),"")</f>
        <v/>
      </c>
      <c r="S1045" s="44" t="str">
        <f>'[2]IG Mapping Formula (8)'!H1047</f>
        <v/>
      </c>
    </row>
    <row r="1046" spans="1:19" ht="13" x14ac:dyDescent="0.15">
      <c r="A1046" s="35"/>
      <c r="B1046" s="35"/>
      <c r="C1046" s="36"/>
      <c r="D1046" s="36"/>
      <c r="E1046" s="59"/>
      <c r="F1046" s="59"/>
      <c r="G1046" s="59"/>
      <c r="H1046" s="59"/>
      <c r="I1046" s="59"/>
      <c r="J1046" s="59"/>
      <c r="K1046" s="39" t="s">
        <v>597</v>
      </c>
      <c r="L1046" s="39" t="s">
        <v>597</v>
      </c>
      <c r="M1046" s="39" t="s">
        <v>597</v>
      </c>
      <c r="N1046" s="42" t="str">
        <f>'[2]IG Mapping Formula (7.1)'!H1048</f>
        <v/>
      </c>
      <c r="O1046" s="35"/>
      <c r="P1046" s="60" t="str">
        <f>IF(K1046 &lt;&gt;"",IF(AND(K1046&lt;&gt;"2.10",AND(K1046&lt;&gt;"7.10",AND(K1046&lt;&gt;"15.10",AND(K1046&lt;&gt;"16.10",K1046&lt;&gt;"18.10")))),VLOOKUP(VALUE(K1046),'[2]Controls v7 to v8'!$A$1:$I$165,2,FALSE),VLOOKUP(K1046,'[2]Controls v7 to v8'!$A$1:$I$165,2,FALSE)),"")</f>
        <v/>
      </c>
      <c r="Q1046" s="60" t="str">
        <f>IF(L1046 &lt;&gt;"",IF(AND(L1046&lt;&gt;"2.10",AND(L1046&lt;&gt;"7.10",AND(L1046&lt;&gt;"15.10",AND(L1046&lt;&gt;"16.10",L1046&lt;&gt;"18.10")))),VLOOKUP(VALUE(L1046),'[2]Controls v7 to v8'!$A$1:$I$165,2,FALSE),VLOOKUP(L1046,'[2]Controls v7 to v8'!$A$1:$I$165,2,FALSE)),"")</f>
        <v/>
      </c>
      <c r="R1046" s="40" t="str">
        <f>IF(M1046 &lt;&gt;"",IF(AND(M1046&lt;&gt;"2.10",AND(M1046&lt;&gt;"7.10",AND(M1046&lt;&gt;"15.10",AND(M1046&lt;&gt;"16.10",M1046&lt;&gt;"18.10")))),VLOOKUP(VALUE(M1046),'[2]Controls v7 to v8'!$A$1:$I$165,2,FALSE),VLOOKUP(M1046,'[2]Controls v7 to v8'!$A$1:$I$165,2,FALSE)),"")</f>
        <v/>
      </c>
      <c r="S1046" s="40" t="str">
        <f>'[2]IG Mapping Formula (8)'!H1048</f>
        <v/>
      </c>
    </row>
    <row r="1047" spans="1:19" ht="13" x14ac:dyDescent="0.15">
      <c r="A1047" s="35"/>
      <c r="B1047" s="35"/>
      <c r="C1047" s="36"/>
      <c r="D1047" s="36"/>
      <c r="E1047" s="59"/>
      <c r="F1047" s="59"/>
      <c r="G1047" s="59"/>
      <c r="H1047" s="59"/>
      <c r="I1047" s="59"/>
      <c r="J1047" s="59"/>
      <c r="K1047" s="39" t="s">
        <v>597</v>
      </c>
      <c r="L1047" s="39" t="s">
        <v>597</v>
      </c>
      <c r="M1047" s="39" t="s">
        <v>597</v>
      </c>
      <c r="N1047" s="46" t="str">
        <f>'[2]IG Mapping Formula (7.1)'!H1049</f>
        <v/>
      </c>
      <c r="O1047" s="35"/>
      <c r="P1047" s="61" t="str">
        <f>IF(K1047 &lt;&gt;"",IF(AND(K1047&lt;&gt;"2.10",AND(K1047&lt;&gt;"7.10",AND(K1047&lt;&gt;"15.10",AND(K1047&lt;&gt;"16.10",K1047&lt;&gt;"18.10")))),VLOOKUP(VALUE(K1047),'[2]Controls v7 to v8'!$A$1:$I$165,2,FALSE),VLOOKUP(K1047,'[2]Controls v7 to v8'!$A$1:$I$165,2,FALSE)),"")</f>
        <v/>
      </c>
      <c r="Q1047" s="61" t="str">
        <f>IF(L1047 &lt;&gt;"",IF(AND(L1047&lt;&gt;"2.10",AND(L1047&lt;&gt;"7.10",AND(L1047&lt;&gt;"15.10",AND(L1047&lt;&gt;"16.10",L1047&lt;&gt;"18.10")))),VLOOKUP(VALUE(L1047),'[2]Controls v7 to v8'!$A$1:$I$165,2,FALSE),VLOOKUP(L1047,'[2]Controls v7 to v8'!$A$1:$I$165,2,FALSE)),"")</f>
        <v/>
      </c>
      <c r="R1047" s="44" t="str">
        <f>IF(M1047 &lt;&gt;"",IF(AND(M1047&lt;&gt;"2.10",AND(M1047&lt;&gt;"7.10",AND(M1047&lt;&gt;"15.10",AND(M1047&lt;&gt;"16.10",M1047&lt;&gt;"18.10")))),VLOOKUP(VALUE(M1047),'[2]Controls v7 to v8'!$A$1:$I$165,2,FALSE),VLOOKUP(M1047,'[2]Controls v7 to v8'!$A$1:$I$165,2,FALSE)),"")</f>
        <v/>
      </c>
      <c r="S1047" s="44" t="str">
        <f>'[2]IG Mapping Formula (8)'!H1049</f>
        <v/>
      </c>
    </row>
    <row r="1048" spans="1:19" ht="13" x14ac:dyDescent="0.15">
      <c r="A1048" s="35"/>
      <c r="B1048" s="35"/>
      <c r="C1048" s="36"/>
      <c r="D1048" s="36"/>
      <c r="E1048" s="59"/>
      <c r="F1048" s="59"/>
      <c r="G1048" s="59"/>
      <c r="H1048" s="59"/>
      <c r="I1048" s="59"/>
      <c r="J1048" s="59"/>
      <c r="K1048" s="39" t="s">
        <v>597</v>
      </c>
      <c r="L1048" s="39" t="s">
        <v>597</v>
      </c>
      <c r="M1048" s="39" t="s">
        <v>597</v>
      </c>
      <c r="N1048" s="42" t="str">
        <f>'[2]IG Mapping Formula (7.1)'!H1050</f>
        <v/>
      </c>
      <c r="O1048" s="35"/>
      <c r="P1048" s="60" t="str">
        <f>IF(K1048 &lt;&gt;"",IF(AND(K1048&lt;&gt;"2.10",AND(K1048&lt;&gt;"7.10",AND(K1048&lt;&gt;"15.10",AND(K1048&lt;&gt;"16.10",K1048&lt;&gt;"18.10")))),VLOOKUP(VALUE(K1048),'[2]Controls v7 to v8'!$A$1:$I$165,2,FALSE),VLOOKUP(K1048,'[2]Controls v7 to v8'!$A$1:$I$165,2,FALSE)),"")</f>
        <v/>
      </c>
      <c r="Q1048" s="60" t="str">
        <f>IF(L1048 &lt;&gt;"",IF(AND(L1048&lt;&gt;"2.10",AND(L1048&lt;&gt;"7.10",AND(L1048&lt;&gt;"15.10",AND(L1048&lt;&gt;"16.10",L1048&lt;&gt;"18.10")))),VLOOKUP(VALUE(L1048),'[2]Controls v7 to v8'!$A$1:$I$165,2,FALSE),VLOOKUP(L1048,'[2]Controls v7 to v8'!$A$1:$I$165,2,FALSE)),"")</f>
        <v/>
      </c>
      <c r="R1048" s="40" t="str">
        <f>IF(M1048 &lt;&gt;"",IF(AND(M1048&lt;&gt;"2.10",AND(M1048&lt;&gt;"7.10",AND(M1048&lt;&gt;"15.10",AND(M1048&lt;&gt;"16.10",M1048&lt;&gt;"18.10")))),VLOOKUP(VALUE(M1048),'[2]Controls v7 to v8'!$A$1:$I$165,2,FALSE),VLOOKUP(M1048,'[2]Controls v7 to v8'!$A$1:$I$165,2,FALSE)),"")</f>
        <v/>
      </c>
      <c r="S1048" s="40" t="str">
        <f>'[2]IG Mapping Formula (8)'!H1050</f>
        <v/>
      </c>
    </row>
    <row r="1049" spans="1:19" ht="13" x14ac:dyDescent="0.15">
      <c r="A1049" s="35"/>
      <c r="B1049" s="35"/>
      <c r="C1049" s="36"/>
      <c r="D1049" s="36"/>
      <c r="E1049" s="59"/>
      <c r="F1049" s="59"/>
      <c r="G1049" s="59"/>
      <c r="H1049" s="59"/>
      <c r="I1049" s="59"/>
      <c r="J1049" s="59"/>
      <c r="K1049" s="39" t="s">
        <v>597</v>
      </c>
      <c r="L1049" s="39" t="s">
        <v>597</v>
      </c>
      <c r="M1049" s="39" t="s">
        <v>597</v>
      </c>
      <c r="N1049" s="46" t="str">
        <f>'[2]IG Mapping Formula (7.1)'!H1051</f>
        <v/>
      </c>
      <c r="O1049" s="35"/>
      <c r="P1049" s="61" t="str">
        <f>IF(K1049 &lt;&gt;"",IF(AND(K1049&lt;&gt;"2.10",AND(K1049&lt;&gt;"7.10",AND(K1049&lt;&gt;"15.10",AND(K1049&lt;&gt;"16.10",K1049&lt;&gt;"18.10")))),VLOOKUP(VALUE(K1049),'[2]Controls v7 to v8'!$A$1:$I$165,2,FALSE),VLOOKUP(K1049,'[2]Controls v7 to v8'!$A$1:$I$165,2,FALSE)),"")</f>
        <v/>
      </c>
      <c r="Q1049" s="61" t="str">
        <f>IF(L1049 &lt;&gt;"",IF(AND(L1049&lt;&gt;"2.10",AND(L1049&lt;&gt;"7.10",AND(L1049&lt;&gt;"15.10",AND(L1049&lt;&gt;"16.10",L1049&lt;&gt;"18.10")))),VLOOKUP(VALUE(L1049),'[2]Controls v7 to v8'!$A$1:$I$165,2,FALSE),VLOOKUP(L1049,'[2]Controls v7 to v8'!$A$1:$I$165,2,FALSE)),"")</f>
        <v/>
      </c>
      <c r="R1049" s="44" t="str">
        <f>IF(M1049 &lt;&gt;"",IF(AND(M1049&lt;&gt;"2.10",AND(M1049&lt;&gt;"7.10",AND(M1049&lt;&gt;"15.10",AND(M1049&lt;&gt;"16.10",M1049&lt;&gt;"18.10")))),VLOOKUP(VALUE(M1049),'[2]Controls v7 to v8'!$A$1:$I$165,2,FALSE),VLOOKUP(M1049,'[2]Controls v7 to v8'!$A$1:$I$165,2,FALSE)),"")</f>
        <v/>
      </c>
      <c r="S1049" s="44" t="str">
        <f>'[2]IG Mapping Formula (8)'!H1051</f>
        <v/>
      </c>
    </row>
    <row r="1050" spans="1:19" ht="13" x14ac:dyDescent="0.15">
      <c r="A1050" s="35"/>
      <c r="B1050" s="35"/>
      <c r="C1050" s="36"/>
      <c r="D1050" s="36"/>
      <c r="E1050" s="59"/>
      <c r="F1050" s="59"/>
      <c r="G1050" s="59"/>
      <c r="H1050" s="59"/>
      <c r="I1050" s="59"/>
      <c r="J1050" s="59"/>
      <c r="K1050" s="39" t="s">
        <v>597</v>
      </c>
      <c r="L1050" s="39" t="s">
        <v>597</v>
      </c>
      <c r="M1050" s="39" t="s">
        <v>597</v>
      </c>
      <c r="N1050" s="42" t="str">
        <f>'[2]IG Mapping Formula (7.1)'!H1052</f>
        <v/>
      </c>
      <c r="O1050" s="35"/>
      <c r="P1050" s="60" t="str">
        <f>IF(K1050 &lt;&gt;"",IF(AND(K1050&lt;&gt;"2.10",AND(K1050&lt;&gt;"7.10",AND(K1050&lt;&gt;"15.10",AND(K1050&lt;&gt;"16.10",K1050&lt;&gt;"18.10")))),VLOOKUP(VALUE(K1050),'[2]Controls v7 to v8'!$A$1:$I$165,2,FALSE),VLOOKUP(K1050,'[2]Controls v7 to v8'!$A$1:$I$165,2,FALSE)),"")</f>
        <v/>
      </c>
      <c r="Q1050" s="60" t="str">
        <f>IF(L1050 &lt;&gt;"",IF(AND(L1050&lt;&gt;"2.10",AND(L1050&lt;&gt;"7.10",AND(L1050&lt;&gt;"15.10",AND(L1050&lt;&gt;"16.10",L1050&lt;&gt;"18.10")))),VLOOKUP(VALUE(L1050),'[2]Controls v7 to v8'!$A$1:$I$165,2,FALSE),VLOOKUP(L1050,'[2]Controls v7 to v8'!$A$1:$I$165,2,FALSE)),"")</f>
        <v/>
      </c>
      <c r="R1050" s="40" t="str">
        <f>IF(M1050 &lt;&gt;"",IF(AND(M1050&lt;&gt;"2.10",AND(M1050&lt;&gt;"7.10",AND(M1050&lt;&gt;"15.10",AND(M1050&lt;&gt;"16.10",M1050&lt;&gt;"18.10")))),VLOOKUP(VALUE(M1050),'[2]Controls v7 to v8'!$A$1:$I$165,2,FALSE),VLOOKUP(M1050,'[2]Controls v7 to v8'!$A$1:$I$165,2,FALSE)),"")</f>
        <v/>
      </c>
      <c r="S1050" s="40" t="str">
        <f>'[2]IG Mapping Formula (8)'!H1052</f>
        <v/>
      </c>
    </row>
    <row r="1051" spans="1:19" ht="13" x14ac:dyDescent="0.15">
      <c r="A1051" s="35"/>
      <c r="B1051" s="35"/>
      <c r="C1051" s="36"/>
      <c r="D1051" s="36"/>
      <c r="E1051" s="59"/>
      <c r="F1051" s="59"/>
      <c r="G1051" s="59"/>
      <c r="H1051" s="59"/>
      <c r="I1051" s="59"/>
      <c r="J1051" s="59"/>
      <c r="K1051" s="39" t="s">
        <v>597</v>
      </c>
      <c r="L1051" s="39" t="s">
        <v>597</v>
      </c>
      <c r="M1051" s="39" t="s">
        <v>597</v>
      </c>
      <c r="N1051" s="46" t="str">
        <f>'[2]IG Mapping Formula (7.1)'!H1053</f>
        <v/>
      </c>
      <c r="O1051" s="35"/>
      <c r="P1051" s="61" t="str">
        <f>IF(K1051 &lt;&gt;"",IF(AND(K1051&lt;&gt;"2.10",AND(K1051&lt;&gt;"7.10",AND(K1051&lt;&gt;"15.10",AND(K1051&lt;&gt;"16.10",K1051&lt;&gt;"18.10")))),VLOOKUP(VALUE(K1051),'[2]Controls v7 to v8'!$A$1:$I$165,2,FALSE),VLOOKUP(K1051,'[2]Controls v7 to v8'!$A$1:$I$165,2,FALSE)),"")</f>
        <v/>
      </c>
      <c r="Q1051" s="61" t="str">
        <f>IF(L1051 &lt;&gt;"",IF(AND(L1051&lt;&gt;"2.10",AND(L1051&lt;&gt;"7.10",AND(L1051&lt;&gt;"15.10",AND(L1051&lt;&gt;"16.10",L1051&lt;&gt;"18.10")))),VLOOKUP(VALUE(L1051),'[2]Controls v7 to v8'!$A$1:$I$165,2,FALSE),VLOOKUP(L1051,'[2]Controls v7 to v8'!$A$1:$I$165,2,FALSE)),"")</f>
        <v/>
      </c>
      <c r="R1051" s="44" t="str">
        <f>IF(M1051 &lt;&gt;"",IF(AND(M1051&lt;&gt;"2.10",AND(M1051&lt;&gt;"7.10",AND(M1051&lt;&gt;"15.10",AND(M1051&lt;&gt;"16.10",M1051&lt;&gt;"18.10")))),VLOOKUP(VALUE(M1051),'[2]Controls v7 to v8'!$A$1:$I$165,2,FALSE),VLOOKUP(M1051,'[2]Controls v7 to v8'!$A$1:$I$165,2,FALSE)),"")</f>
        <v/>
      </c>
      <c r="S1051" s="44" t="str">
        <f>'[2]IG Mapping Formula (8)'!H1053</f>
        <v/>
      </c>
    </row>
    <row r="1052" spans="1:19" ht="13" x14ac:dyDescent="0.15">
      <c r="A1052" s="35"/>
      <c r="B1052" s="35"/>
      <c r="C1052" s="36"/>
      <c r="D1052" s="36"/>
      <c r="E1052" s="59"/>
      <c r="F1052" s="59"/>
      <c r="G1052" s="59"/>
      <c r="H1052" s="59"/>
      <c r="I1052" s="59"/>
      <c r="J1052" s="59"/>
      <c r="K1052" s="39" t="s">
        <v>597</v>
      </c>
      <c r="L1052" s="39" t="s">
        <v>597</v>
      </c>
      <c r="M1052" s="39" t="s">
        <v>597</v>
      </c>
      <c r="N1052" s="42" t="str">
        <f>'[2]IG Mapping Formula (7.1)'!H1054</f>
        <v/>
      </c>
      <c r="O1052" s="35"/>
      <c r="P1052" s="60" t="str">
        <f>IF(K1052 &lt;&gt;"",IF(AND(K1052&lt;&gt;"2.10",AND(K1052&lt;&gt;"7.10",AND(K1052&lt;&gt;"15.10",AND(K1052&lt;&gt;"16.10",K1052&lt;&gt;"18.10")))),VLOOKUP(VALUE(K1052),'[2]Controls v7 to v8'!$A$1:$I$165,2,FALSE),VLOOKUP(K1052,'[2]Controls v7 to v8'!$A$1:$I$165,2,FALSE)),"")</f>
        <v/>
      </c>
      <c r="Q1052" s="60" t="str">
        <f>IF(L1052 &lt;&gt;"",IF(AND(L1052&lt;&gt;"2.10",AND(L1052&lt;&gt;"7.10",AND(L1052&lt;&gt;"15.10",AND(L1052&lt;&gt;"16.10",L1052&lt;&gt;"18.10")))),VLOOKUP(VALUE(L1052),'[2]Controls v7 to v8'!$A$1:$I$165,2,FALSE),VLOOKUP(L1052,'[2]Controls v7 to v8'!$A$1:$I$165,2,FALSE)),"")</f>
        <v/>
      </c>
      <c r="R1052" s="40" t="str">
        <f>IF(M1052 &lt;&gt;"",IF(AND(M1052&lt;&gt;"2.10",AND(M1052&lt;&gt;"7.10",AND(M1052&lt;&gt;"15.10",AND(M1052&lt;&gt;"16.10",M1052&lt;&gt;"18.10")))),VLOOKUP(VALUE(M1052),'[2]Controls v7 to v8'!$A$1:$I$165,2,FALSE),VLOOKUP(M1052,'[2]Controls v7 to v8'!$A$1:$I$165,2,FALSE)),"")</f>
        <v/>
      </c>
      <c r="S1052" s="40" t="str">
        <f>'[2]IG Mapping Formula (8)'!H1054</f>
        <v/>
      </c>
    </row>
    <row r="1053" spans="1:19" ht="13" x14ac:dyDescent="0.15">
      <c r="A1053" s="35"/>
      <c r="B1053" s="35"/>
      <c r="C1053" s="36"/>
      <c r="D1053" s="36"/>
      <c r="E1053" s="59"/>
      <c r="F1053" s="59"/>
      <c r="G1053" s="59"/>
      <c r="H1053" s="59"/>
      <c r="I1053" s="59"/>
      <c r="J1053" s="59"/>
      <c r="K1053" s="39" t="s">
        <v>597</v>
      </c>
      <c r="L1053" s="39" t="s">
        <v>597</v>
      </c>
      <c r="M1053" s="39" t="s">
        <v>597</v>
      </c>
      <c r="N1053" s="46" t="str">
        <f>'[2]IG Mapping Formula (7.1)'!H1055</f>
        <v/>
      </c>
      <c r="O1053" s="35"/>
      <c r="P1053" s="61" t="str">
        <f>IF(K1053 &lt;&gt;"",IF(AND(K1053&lt;&gt;"2.10",AND(K1053&lt;&gt;"7.10",AND(K1053&lt;&gt;"15.10",AND(K1053&lt;&gt;"16.10",K1053&lt;&gt;"18.10")))),VLOOKUP(VALUE(K1053),'[2]Controls v7 to v8'!$A$1:$I$165,2,FALSE),VLOOKUP(K1053,'[2]Controls v7 to v8'!$A$1:$I$165,2,FALSE)),"")</f>
        <v/>
      </c>
      <c r="Q1053" s="61" t="str">
        <f>IF(L1053 &lt;&gt;"",IF(AND(L1053&lt;&gt;"2.10",AND(L1053&lt;&gt;"7.10",AND(L1053&lt;&gt;"15.10",AND(L1053&lt;&gt;"16.10",L1053&lt;&gt;"18.10")))),VLOOKUP(VALUE(L1053),'[2]Controls v7 to v8'!$A$1:$I$165,2,FALSE),VLOOKUP(L1053,'[2]Controls v7 to v8'!$A$1:$I$165,2,FALSE)),"")</f>
        <v/>
      </c>
      <c r="R1053" s="44" t="str">
        <f>IF(M1053 &lt;&gt;"",IF(AND(M1053&lt;&gt;"2.10",AND(M1053&lt;&gt;"7.10",AND(M1053&lt;&gt;"15.10",AND(M1053&lt;&gt;"16.10",M1053&lt;&gt;"18.10")))),VLOOKUP(VALUE(M1053),'[2]Controls v7 to v8'!$A$1:$I$165,2,FALSE),VLOOKUP(M1053,'[2]Controls v7 to v8'!$A$1:$I$165,2,FALSE)),"")</f>
        <v/>
      </c>
      <c r="S1053" s="44" t="str">
        <f>'[2]IG Mapping Formula (8)'!H1055</f>
        <v/>
      </c>
    </row>
    <row r="1054" spans="1:19" ht="13" x14ac:dyDescent="0.15">
      <c r="A1054" s="35"/>
      <c r="B1054" s="35"/>
      <c r="C1054" s="36"/>
      <c r="D1054" s="36"/>
      <c r="E1054" s="59"/>
      <c r="F1054" s="59"/>
      <c r="G1054" s="59"/>
      <c r="H1054" s="59"/>
      <c r="I1054" s="59"/>
      <c r="J1054" s="59"/>
      <c r="K1054" s="39" t="s">
        <v>597</v>
      </c>
      <c r="L1054" s="39" t="s">
        <v>597</v>
      </c>
      <c r="M1054" s="39" t="s">
        <v>597</v>
      </c>
      <c r="N1054" s="42" t="str">
        <f>'[2]IG Mapping Formula (7.1)'!H1056</f>
        <v/>
      </c>
      <c r="O1054" s="35"/>
      <c r="P1054" s="60" t="str">
        <f>IF(K1054 &lt;&gt;"",IF(AND(K1054&lt;&gt;"2.10",AND(K1054&lt;&gt;"7.10",AND(K1054&lt;&gt;"15.10",AND(K1054&lt;&gt;"16.10",K1054&lt;&gt;"18.10")))),VLOOKUP(VALUE(K1054),'[2]Controls v7 to v8'!$A$1:$I$165,2,FALSE),VLOOKUP(K1054,'[2]Controls v7 to v8'!$A$1:$I$165,2,FALSE)),"")</f>
        <v/>
      </c>
      <c r="Q1054" s="60" t="str">
        <f>IF(L1054 &lt;&gt;"",IF(AND(L1054&lt;&gt;"2.10",AND(L1054&lt;&gt;"7.10",AND(L1054&lt;&gt;"15.10",AND(L1054&lt;&gt;"16.10",L1054&lt;&gt;"18.10")))),VLOOKUP(VALUE(L1054),'[2]Controls v7 to v8'!$A$1:$I$165,2,FALSE),VLOOKUP(L1054,'[2]Controls v7 to v8'!$A$1:$I$165,2,FALSE)),"")</f>
        <v/>
      </c>
      <c r="R1054" s="40" t="str">
        <f>IF(M1054 &lt;&gt;"",IF(AND(M1054&lt;&gt;"2.10",AND(M1054&lt;&gt;"7.10",AND(M1054&lt;&gt;"15.10",AND(M1054&lt;&gt;"16.10",M1054&lt;&gt;"18.10")))),VLOOKUP(VALUE(M1054),'[2]Controls v7 to v8'!$A$1:$I$165,2,FALSE),VLOOKUP(M1054,'[2]Controls v7 to v8'!$A$1:$I$165,2,FALSE)),"")</f>
        <v/>
      </c>
      <c r="S1054" s="40" t="str">
        <f>'[2]IG Mapping Formula (8)'!H1056</f>
        <v/>
      </c>
    </row>
    <row r="1055" spans="1:19" ht="13" x14ac:dyDescent="0.15">
      <c r="A1055" s="35"/>
      <c r="B1055" s="35"/>
      <c r="C1055" s="36"/>
      <c r="D1055" s="36"/>
      <c r="E1055" s="59"/>
      <c r="F1055" s="59"/>
      <c r="G1055" s="59"/>
      <c r="H1055" s="59"/>
      <c r="I1055" s="59"/>
      <c r="J1055" s="59"/>
      <c r="K1055" s="39" t="s">
        <v>597</v>
      </c>
      <c r="L1055" s="39" t="s">
        <v>597</v>
      </c>
      <c r="M1055" s="39" t="s">
        <v>597</v>
      </c>
      <c r="N1055" s="46" t="str">
        <f>'[2]IG Mapping Formula (7.1)'!H1057</f>
        <v/>
      </c>
      <c r="O1055" s="35"/>
      <c r="P1055" s="61" t="str">
        <f>IF(K1055 &lt;&gt;"",IF(AND(K1055&lt;&gt;"2.10",AND(K1055&lt;&gt;"7.10",AND(K1055&lt;&gt;"15.10",AND(K1055&lt;&gt;"16.10",K1055&lt;&gt;"18.10")))),VLOOKUP(VALUE(K1055),'[2]Controls v7 to v8'!$A$1:$I$165,2,FALSE),VLOOKUP(K1055,'[2]Controls v7 to v8'!$A$1:$I$165,2,FALSE)),"")</f>
        <v/>
      </c>
      <c r="Q1055" s="61" t="str">
        <f>IF(L1055 &lt;&gt;"",IF(AND(L1055&lt;&gt;"2.10",AND(L1055&lt;&gt;"7.10",AND(L1055&lt;&gt;"15.10",AND(L1055&lt;&gt;"16.10",L1055&lt;&gt;"18.10")))),VLOOKUP(VALUE(L1055),'[2]Controls v7 to v8'!$A$1:$I$165,2,FALSE),VLOOKUP(L1055,'[2]Controls v7 to v8'!$A$1:$I$165,2,FALSE)),"")</f>
        <v/>
      </c>
      <c r="R1055" s="44" t="str">
        <f>IF(M1055 &lt;&gt;"",IF(AND(M1055&lt;&gt;"2.10",AND(M1055&lt;&gt;"7.10",AND(M1055&lt;&gt;"15.10",AND(M1055&lt;&gt;"16.10",M1055&lt;&gt;"18.10")))),VLOOKUP(VALUE(M1055),'[2]Controls v7 to v8'!$A$1:$I$165,2,FALSE),VLOOKUP(M1055,'[2]Controls v7 to v8'!$A$1:$I$165,2,FALSE)),"")</f>
        <v/>
      </c>
      <c r="S1055" s="44" t="str">
        <f>'[2]IG Mapping Formula (8)'!H1057</f>
        <v/>
      </c>
    </row>
    <row r="1056" spans="1:19" ht="13" x14ac:dyDescent="0.15">
      <c r="A1056" s="35"/>
      <c r="B1056" s="35"/>
      <c r="C1056" s="36"/>
      <c r="D1056" s="36"/>
      <c r="E1056" s="59"/>
      <c r="F1056" s="59"/>
      <c r="G1056" s="59"/>
      <c r="H1056" s="59"/>
      <c r="I1056" s="59"/>
      <c r="J1056" s="59"/>
      <c r="K1056" s="39" t="s">
        <v>597</v>
      </c>
      <c r="L1056" s="39" t="s">
        <v>597</v>
      </c>
      <c r="M1056" s="39" t="s">
        <v>597</v>
      </c>
      <c r="N1056" s="42" t="str">
        <f>'[2]IG Mapping Formula (7.1)'!H1058</f>
        <v/>
      </c>
      <c r="O1056" s="35"/>
      <c r="P1056" s="60" t="str">
        <f>IF(K1056 &lt;&gt;"",IF(AND(K1056&lt;&gt;"2.10",AND(K1056&lt;&gt;"7.10",AND(K1056&lt;&gt;"15.10",AND(K1056&lt;&gt;"16.10",K1056&lt;&gt;"18.10")))),VLOOKUP(VALUE(K1056),'[2]Controls v7 to v8'!$A$1:$I$165,2,FALSE),VLOOKUP(K1056,'[2]Controls v7 to v8'!$A$1:$I$165,2,FALSE)),"")</f>
        <v/>
      </c>
      <c r="Q1056" s="60" t="str">
        <f>IF(L1056 &lt;&gt;"",IF(AND(L1056&lt;&gt;"2.10",AND(L1056&lt;&gt;"7.10",AND(L1056&lt;&gt;"15.10",AND(L1056&lt;&gt;"16.10",L1056&lt;&gt;"18.10")))),VLOOKUP(VALUE(L1056),'[2]Controls v7 to v8'!$A$1:$I$165,2,FALSE),VLOOKUP(L1056,'[2]Controls v7 to v8'!$A$1:$I$165,2,FALSE)),"")</f>
        <v/>
      </c>
      <c r="R1056" s="40" t="str">
        <f>IF(M1056 &lt;&gt;"",IF(AND(M1056&lt;&gt;"2.10",AND(M1056&lt;&gt;"7.10",AND(M1056&lt;&gt;"15.10",AND(M1056&lt;&gt;"16.10",M1056&lt;&gt;"18.10")))),VLOOKUP(VALUE(M1056),'[2]Controls v7 to v8'!$A$1:$I$165,2,FALSE),VLOOKUP(M1056,'[2]Controls v7 to v8'!$A$1:$I$165,2,FALSE)),"")</f>
        <v/>
      </c>
      <c r="S1056" s="40" t="str">
        <f>'[2]IG Mapping Formula (8)'!H1058</f>
        <v/>
      </c>
    </row>
    <row r="1057" spans="1:19" ht="13" x14ac:dyDescent="0.15">
      <c r="A1057" s="35"/>
      <c r="B1057" s="35"/>
      <c r="C1057" s="36"/>
      <c r="D1057" s="36"/>
      <c r="E1057" s="59"/>
      <c r="F1057" s="59"/>
      <c r="G1057" s="59"/>
      <c r="H1057" s="59"/>
      <c r="I1057" s="59"/>
      <c r="J1057" s="59"/>
      <c r="K1057" s="39" t="s">
        <v>597</v>
      </c>
      <c r="L1057" s="39" t="s">
        <v>597</v>
      </c>
      <c r="M1057" s="39" t="s">
        <v>597</v>
      </c>
      <c r="N1057" s="46" t="str">
        <f>'[2]IG Mapping Formula (7.1)'!H1059</f>
        <v/>
      </c>
      <c r="O1057" s="35"/>
      <c r="P1057" s="61" t="str">
        <f>IF(K1057 &lt;&gt;"",IF(AND(K1057&lt;&gt;"2.10",AND(K1057&lt;&gt;"7.10",AND(K1057&lt;&gt;"15.10",AND(K1057&lt;&gt;"16.10",K1057&lt;&gt;"18.10")))),VLOOKUP(VALUE(K1057),'[2]Controls v7 to v8'!$A$1:$I$165,2,FALSE),VLOOKUP(K1057,'[2]Controls v7 to v8'!$A$1:$I$165,2,FALSE)),"")</f>
        <v/>
      </c>
      <c r="Q1057" s="61" t="str">
        <f>IF(L1057 &lt;&gt;"",IF(AND(L1057&lt;&gt;"2.10",AND(L1057&lt;&gt;"7.10",AND(L1057&lt;&gt;"15.10",AND(L1057&lt;&gt;"16.10",L1057&lt;&gt;"18.10")))),VLOOKUP(VALUE(L1057),'[2]Controls v7 to v8'!$A$1:$I$165,2,FALSE),VLOOKUP(L1057,'[2]Controls v7 to v8'!$A$1:$I$165,2,FALSE)),"")</f>
        <v/>
      </c>
      <c r="R1057" s="44" t="str">
        <f>IF(M1057 &lt;&gt;"",IF(AND(M1057&lt;&gt;"2.10",AND(M1057&lt;&gt;"7.10",AND(M1057&lt;&gt;"15.10",AND(M1057&lt;&gt;"16.10",M1057&lt;&gt;"18.10")))),VLOOKUP(VALUE(M1057),'[2]Controls v7 to v8'!$A$1:$I$165,2,FALSE),VLOOKUP(M1057,'[2]Controls v7 to v8'!$A$1:$I$165,2,FALSE)),"")</f>
        <v/>
      </c>
      <c r="S1057" s="44" t="str">
        <f>'[2]IG Mapping Formula (8)'!H1059</f>
        <v/>
      </c>
    </row>
    <row r="1058" spans="1:19" ht="13" x14ac:dyDescent="0.15">
      <c r="A1058" s="35"/>
      <c r="B1058" s="35"/>
      <c r="C1058" s="36"/>
      <c r="D1058" s="36"/>
      <c r="E1058" s="59"/>
      <c r="F1058" s="59"/>
      <c r="G1058" s="59"/>
      <c r="H1058" s="59"/>
      <c r="I1058" s="59"/>
      <c r="J1058" s="59"/>
      <c r="K1058" s="39" t="s">
        <v>597</v>
      </c>
      <c r="L1058" s="39" t="s">
        <v>597</v>
      </c>
      <c r="M1058" s="39" t="s">
        <v>597</v>
      </c>
      <c r="N1058" s="42" t="str">
        <f>'[2]IG Mapping Formula (7.1)'!H1060</f>
        <v/>
      </c>
      <c r="O1058" s="35"/>
      <c r="P1058" s="60" t="str">
        <f>IF(K1058 &lt;&gt;"",IF(AND(K1058&lt;&gt;"2.10",AND(K1058&lt;&gt;"7.10",AND(K1058&lt;&gt;"15.10",AND(K1058&lt;&gt;"16.10",K1058&lt;&gt;"18.10")))),VLOOKUP(VALUE(K1058),'[2]Controls v7 to v8'!$A$1:$I$165,2,FALSE),VLOOKUP(K1058,'[2]Controls v7 to v8'!$A$1:$I$165,2,FALSE)),"")</f>
        <v/>
      </c>
      <c r="Q1058" s="60" t="str">
        <f>IF(L1058 &lt;&gt;"",IF(AND(L1058&lt;&gt;"2.10",AND(L1058&lt;&gt;"7.10",AND(L1058&lt;&gt;"15.10",AND(L1058&lt;&gt;"16.10",L1058&lt;&gt;"18.10")))),VLOOKUP(VALUE(L1058),'[2]Controls v7 to v8'!$A$1:$I$165,2,FALSE),VLOOKUP(L1058,'[2]Controls v7 to v8'!$A$1:$I$165,2,FALSE)),"")</f>
        <v/>
      </c>
      <c r="R1058" s="40" t="str">
        <f>IF(M1058 &lt;&gt;"",IF(AND(M1058&lt;&gt;"2.10",AND(M1058&lt;&gt;"7.10",AND(M1058&lt;&gt;"15.10",AND(M1058&lt;&gt;"16.10",M1058&lt;&gt;"18.10")))),VLOOKUP(VALUE(M1058),'[2]Controls v7 to v8'!$A$1:$I$165,2,FALSE),VLOOKUP(M1058,'[2]Controls v7 to v8'!$A$1:$I$165,2,FALSE)),"")</f>
        <v/>
      </c>
      <c r="S1058" s="40" t="str">
        <f>'[2]IG Mapping Formula (8)'!H1060</f>
        <v/>
      </c>
    </row>
    <row r="1059" spans="1:19" ht="13" x14ac:dyDescent="0.15">
      <c r="A1059" s="35"/>
      <c r="B1059" s="35"/>
      <c r="C1059" s="36"/>
      <c r="D1059" s="36"/>
      <c r="E1059" s="59"/>
      <c r="F1059" s="59"/>
      <c r="G1059" s="59"/>
      <c r="H1059" s="59"/>
      <c r="I1059" s="59"/>
      <c r="J1059" s="59"/>
      <c r="K1059" s="39" t="s">
        <v>597</v>
      </c>
      <c r="L1059" s="39" t="s">
        <v>597</v>
      </c>
      <c r="M1059" s="39" t="s">
        <v>597</v>
      </c>
      <c r="N1059" s="46" t="str">
        <f>'[2]IG Mapping Formula (7.1)'!H1061</f>
        <v/>
      </c>
      <c r="O1059" s="35"/>
      <c r="P1059" s="61" t="str">
        <f>IF(K1059 &lt;&gt;"",IF(AND(K1059&lt;&gt;"2.10",AND(K1059&lt;&gt;"7.10",AND(K1059&lt;&gt;"15.10",AND(K1059&lt;&gt;"16.10",K1059&lt;&gt;"18.10")))),VLOOKUP(VALUE(K1059),'[2]Controls v7 to v8'!$A$1:$I$165,2,FALSE),VLOOKUP(K1059,'[2]Controls v7 to v8'!$A$1:$I$165,2,FALSE)),"")</f>
        <v/>
      </c>
      <c r="Q1059" s="61" t="str">
        <f>IF(L1059 &lt;&gt;"",IF(AND(L1059&lt;&gt;"2.10",AND(L1059&lt;&gt;"7.10",AND(L1059&lt;&gt;"15.10",AND(L1059&lt;&gt;"16.10",L1059&lt;&gt;"18.10")))),VLOOKUP(VALUE(L1059),'[2]Controls v7 to v8'!$A$1:$I$165,2,FALSE),VLOOKUP(L1059,'[2]Controls v7 to v8'!$A$1:$I$165,2,FALSE)),"")</f>
        <v/>
      </c>
      <c r="R1059" s="44" t="str">
        <f>IF(M1059 &lt;&gt;"",IF(AND(M1059&lt;&gt;"2.10",AND(M1059&lt;&gt;"7.10",AND(M1059&lt;&gt;"15.10",AND(M1059&lt;&gt;"16.10",M1059&lt;&gt;"18.10")))),VLOOKUP(VALUE(M1059),'[2]Controls v7 to v8'!$A$1:$I$165,2,FALSE),VLOOKUP(M1059,'[2]Controls v7 to v8'!$A$1:$I$165,2,FALSE)),"")</f>
        <v/>
      </c>
      <c r="S1059" s="44" t="str">
        <f>'[2]IG Mapping Formula (8)'!H1061</f>
        <v/>
      </c>
    </row>
    <row r="1060" spans="1:19" ht="13" x14ac:dyDescent="0.15">
      <c r="A1060" s="35"/>
      <c r="B1060" s="35"/>
      <c r="C1060" s="36"/>
      <c r="D1060" s="36"/>
      <c r="E1060" s="59"/>
      <c r="F1060" s="59"/>
      <c r="G1060" s="59"/>
      <c r="H1060" s="59"/>
      <c r="I1060" s="59"/>
      <c r="J1060" s="59"/>
      <c r="K1060" s="39" t="s">
        <v>597</v>
      </c>
      <c r="L1060" s="39" t="s">
        <v>597</v>
      </c>
      <c r="M1060" s="39" t="s">
        <v>597</v>
      </c>
      <c r="N1060" s="42" t="str">
        <f>'[2]IG Mapping Formula (7.1)'!H1062</f>
        <v/>
      </c>
      <c r="O1060" s="35"/>
      <c r="P1060" s="60" t="str">
        <f>IF(K1060 &lt;&gt;"",IF(AND(K1060&lt;&gt;"2.10",AND(K1060&lt;&gt;"7.10",AND(K1060&lt;&gt;"15.10",AND(K1060&lt;&gt;"16.10",K1060&lt;&gt;"18.10")))),VLOOKUP(VALUE(K1060),'[2]Controls v7 to v8'!$A$1:$I$165,2,FALSE),VLOOKUP(K1060,'[2]Controls v7 to v8'!$A$1:$I$165,2,FALSE)),"")</f>
        <v/>
      </c>
      <c r="Q1060" s="60" t="str">
        <f>IF(L1060 &lt;&gt;"",IF(AND(L1060&lt;&gt;"2.10",AND(L1060&lt;&gt;"7.10",AND(L1060&lt;&gt;"15.10",AND(L1060&lt;&gt;"16.10",L1060&lt;&gt;"18.10")))),VLOOKUP(VALUE(L1060),'[2]Controls v7 to v8'!$A$1:$I$165,2,FALSE),VLOOKUP(L1060,'[2]Controls v7 to v8'!$A$1:$I$165,2,FALSE)),"")</f>
        <v/>
      </c>
      <c r="R1060" s="40" t="str">
        <f>IF(M1060 &lt;&gt;"",IF(AND(M1060&lt;&gt;"2.10",AND(M1060&lt;&gt;"7.10",AND(M1060&lt;&gt;"15.10",AND(M1060&lt;&gt;"16.10",M1060&lt;&gt;"18.10")))),VLOOKUP(VALUE(M1060),'[2]Controls v7 to v8'!$A$1:$I$165,2,FALSE),VLOOKUP(M1060,'[2]Controls v7 to v8'!$A$1:$I$165,2,FALSE)),"")</f>
        <v/>
      </c>
      <c r="S1060" s="40" t="str">
        <f>'[2]IG Mapping Formula (8)'!H1062</f>
        <v/>
      </c>
    </row>
    <row r="1061" spans="1:19" ht="13" x14ac:dyDescent="0.15">
      <c r="A1061" s="35"/>
      <c r="B1061" s="35"/>
      <c r="C1061" s="36"/>
      <c r="D1061" s="36"/>
      <c r="E1061" s="59"/>
      <c r="F1061" s="59"/>
      <c r="G1061" s="59"/>
      <c r="H1061" s="59"/>
      <c r="I1061" s="59"/>
      <c r="J1061" s="59"/>
      <c r="K1061" s="39" t="s">
        <v>597</v>
      </c>
      <c r="L1061" s="39" t="s">
        <v>597</v>
      </c>
      <c r="M1061" s="39" t="s">
        <v>597</v>
      </c>
      <c r="N1061" s="46" t="str">
        <f>'[2]IG Mapping Formula (7.1)'!H1063</f>
        <v/>
      </c>
      <c r="O1061" s="35"/>
      <c r="P1061" s="61" t="str">
        <f>IF(K1061 &lt;&gt;"",IF(AND(K1061&lt;&gt;"2.10",AND(K1061&lt;&gt;"7.10",AND(K1061&lt;&gt;"15.10",AND(K1061&lt;&gt;"16.10",K1061&lt;&gt;"18.10")))),VLOOKUP(VALUE(K1061),'[2]Controls v7 to v8'!$A$1:$I$165,2,FALSE),VLOOKUP(K1061,'[2]Controls v7 to v8'!$A$1:$I$165,2,FALSE)),"")</f>
        <v/>
      </c>
      <c r="Q1061" s="61" t="str">
        <f>IF(L1061 &lt;&gt;"",IF(AND(L1061&lt;&gt;"2.10",AND(L1061&lt;&gt;"7.10",AND(L1061&lt;&gt;"15.10",AND(L1061&lt;&gt;"16.10",L1061&lt;&gt;"18.10")))),VLOOKUP(VALUE(L1061),'[2]Controls v7 to v8'!$A$1:$I$165,2,FALSE),VLOOKUP(L1061,'[2]Controls v7 to v8'!$A$1:$I$165,2,FALSE)),"")</f>
        <v/>
      </c>
      <c r="R1061" s="44" t="str">
        <f>IF(M1061 &lt;&gt;"",IF(AND(M1061&lt;&gt;"2.10",AND(M1061&lt;&gt;"7.10",AND(M1061&lt;&gt;"15.10",AND(M1061&lt;&gt;"16.10",M1061&lt;&gt;"18.10")))),VLOOKUP(VALUE(M1061),'[2]Controls v7 to v8'!$A$1:$I$165,2,FALSE),VLOOKUP(M1061,'[2]Controls v7 to v8'!$A$1:$I$165,2,FALSE)),"")</f>
        <v/>
      </c>
      <c r="S1061" s="44" t="str">
        <f>'[2]IG Mapping Formula (8)'!H1063</f>
        <v/>
      </c>
    </row>
    <row r="1062" spans="1:19" ht="13" x14ac:dyDescent="0.15">
      <c r="A1062" s="35"/>
      <c r="B1062" s="35"/>
      <c r="C1062" s="36"/>
      <c r="D1062" s="36"/>
      <c r="E1062" s="59"/>
      <c r="F1062" s="59"/>
      <c r="G1062" s="59"/>
      <c r="H1062" s="59"/>
      <c r="I1062" s="59"/>
      <c r="J1062" s="59"/>
      <c r="K1062" s="39" t="s">
        <v>597</v>
      </c>
      <c r="L1062" s="39" t="s">
        <v>597</v>
      </c>
      <c r="M1062" s="39" t="s">
        <v>597</v>
      </c>
      <c r="N1062" s="42" t="str">
        <f>'[2]IG Mapping Formula (7.1)'!H1064</f>
        <v/>
      </c>
      <c r="O1062" s="35"/>
      <c r="P1062" s="60" t="str">
        <f>IF(K1062 &lt;&gt;"",IF(AND(K1062&lt;&gt;"2.10",AND(K1062&lt;&gt;"7.10",AND(K1062&lt;&gt;"15.10",AND(K1062&lt;&gt;"16.10",K1062&lt;&gt;"18.10")))),VLOOKUP(VALUE(K1062),'[2]Controls v7 to v8'!$A$1:$I$165,2,FALSE),VLOOKUP(K1062,'[2]Controls v7 to v8'!$A$1:$I$165,2,FALSE)),"")</f>
        <v/>
      </c>
      <c r="Q1062" s="60" t="str">
        <f>IF(L1062 &lt;&gt;"",IF(AND(L1062&lt;&gt;"2.10",AND(L1062&lt;&gt;"7.10",AND(L1062&lt;&gt;"15.10",AND(L1062&lt;&gt;"16.10",L1062&lt;&gt;"18.10")))),VLOOKUP(VALUE(L1062),'[2]Controls v7 to v8'!$A$1:$I$165,2,FALSE),VLOOKUP(L1062,'[2]Controls v7 to v8'!$A$1:$I$165,2,FALSE)),"")</f>
        <v/>
      </c>
      <c r="R1062" s="40" t="str">
        <f>IF(M1062 &lt;&gt;"",IF(AND(M1062&lt;&gt;"2.10",AND(M1062&lt;&gt;"7.10",AND(M1062&lt;&gt;"15.10",AND(M1062&lt;&gt;"16.10",M1062&lt;&gt;"18.10")))),VLOOKUP(VALUE(M1062),'[2]Controls v7 to v8'!$A$1:$I$165,2,FALSE),VLOOKUP(M1062,'[2]Controls v7 to v8'!$A$1:$I$165,2,FALSE)),"")</f>
        <v/>
      </c>
      <c r="S1062" s="40" t="str">
        <f>'[2]IG Mapping Formula (8)'!H1064</f>
        <v/>
      </c>
    </row>
    <row r="1063" spans="1:19" ht="13" x14ac:dyDescent="0.15">
      <c r="A1063" s="35"/>
      <c r="B1063" s="35"/>
      <c r="C1063" s="36"/>
      <c r="D1063" s="36"/>
      <c r="E1063" s="59"/>
      <c r="F1063" s="59"/>
      <c r="G1063" s="59"/>
      <c r="H1063" s="59"/>
      <c r="I1063" s="59"/>
      <c r="J1063" s="59"/>
      <c r="K1063" s="39" t="s">
        <v>597</v>
      </c>
      <c r="L1063" s="39" t="s">
        <v>597</v>
      </c>
      <c r="M1063" s="39" t="s">
        <v>597</v>
      </c>
      <c r="N1063" s="46" t="str">
        <f>'[2]IG Mapping Formula (7.1)'!H1065</f>
        <v/>
      </c>
      <c r="O1063" s="35"/>
      <c r="P1063" s="61" t="str">
        <f>IF(K1063 &lt;&gt;"",IF(AND(K1063&lt;&gt;"2.10",AND(K1063&lt;&gt;"7.10",AND(K1063&lt;&gt;"15.10",AND(K1063&lt;&gt;"16.10",K1063&lt;&gt;"18.10")))),VLOOKUP(VALUE(K1063),'[2]Controls v7 to v8'!$A$1:$I$165,2,FALSE),VLOOKUP(K1063,'[2]Controls v7 to v8'!$A$1:$I$165,2,FALSE)),"")</f>
        <v/>
      </c>
      <c r="Q1063" s="61" t="str">
        <f>IF(L1063 &lt;&gt;"",IF(AND(L1063&lt;&gt;"2.10",AND(L1063&lt;&gt;"7.10",AND(L1063&lt;&gt;"15.10",AND(L1063&lt;&gt;"16.10",L1063&lt;&gt;"18.10")))),VLOOKUP(VALUE(L1063),'[2]Controls v7 to v8'!$A$1:$I$165,2,FALSE),VLOOKUP(L1063,'[2]Controls v7 to v8'!$A$1:$I$165,2,FALSE)),"")</f>
        <v/>
      </c>
      <c r="R1063" s="44" t="str">
        <f>IF(M1063 &lt;&gt;"",IF(AND(M1063&lt;&gt;"2.10",AND(M1063&lt;&gt;"7.10",AND(M1063&lt;&gt;"15.10",AND(M1063&lt;&gt;"16.10",M1063&lt;&gt;"18.10")))),VLOOKUP(VALUE(M1063),'[2]Controls v7 to v8'!$A$1:$I$165,2,FALSE),VLOOKUP(M1063,'[2]Controls v7 to v8'!$A$1:$I$165,2,FALSE)),"")</f>
        <v/>
      </c>
      <c r="S1063" s="44" t="str">
        <f>'[2]IG Mapping Formula (8)'!H1065</f>
        <v/>
      </c>
    </row>
    <row r="1064" spans="1:19" ht="13" x14ac:dyDescent="0.15">
      <c r="A1064" s="35"/>
      <c r="B1064" s="35"/>
      <c r="C1064" s="36"/>
      <c r="D1064" s="36"/>
      <c r="E1064" s="59"/>
      <c r="F1064" s="59"/>
      <c r="G1064" s="59"/>
      <c r="H1064" s="59"/>
      <c r="I1064" s="59"/>
      <c r="J1064" s="59"/>
      <c r="K1064" s="39" t="s">
        <v>597</v>
      </c>
      <c r="L1064" s="39" t="s">
        <v>597</v>
      </c>
      <c r="M1064" s="39" t="s">
        <v>597</v>
      </c>
      <c r="N1064" s="42" t="str">
        <f>'[2]IG Mapping Formula (7.1)'!H1066</f>
        <v/>
      </c>
      <c r="O1064" s="35"/>
      <c r="P1064" s="60" t="str">
        <f>IF(K1064 &lt;&gt;"",IF(AND(K1064&lt;&gt;"2.10",AND(K1064&lt;&gt;"7.10",AND(K1064&lt;&gt;"15.10",AND(K1064&lt;&gt;"16.10",K1064&lt;&gt;"18.10")))),VLOOKUP(VALUE(K1064),'[2]Controls v7 to v8'!$A$1:$I$165,2,FALSE),VLOOKUP(K1064,'[2]Controls v7 to v8'!$A$1:$I$165,2,FALSE)),"")</f>
        <v/>
      </c>
      <c r="Q1064" s="60" t="str">
        <f>IF(L1064 &lt;&gt;"",IF(AND(L1064&lt;&gt;"2.10",AND(L1064&lt;&gt;"7.10",AND(L1064&lt;&gt;"15.10",AND(L1064&lt;&gt;"16.10",L1064&lt;&gt;"18.10")))),VLOOKUP(VALUE(L1064),'[2]Controls v7 to v8'!$A$1:$I$165,2,FALSE),VLOOKUP(L1064,'[2]Controls v7 to v8'!$A$1:$I$165,2,FALSE)),"")</f>
        <v/>
      </c>
      <c r="R1064" s="40" t="str">
        <f>IF(M1064 &lt;&gt;"",IF(AND(M1064&lt;&gt;"2.10",AND(M1064&lt;&gt;"7.10",AND(M1064&lt;&gt;"15.10",AND(M1064&lt;&gt;"16.10",M1064&lt;&gt;"18.10")))),VLOOKUP(VALUE(M1064),'[2]Controls v7 to v8'!$A$1:$I$165,2,FALSE),VLOOKUP(M1064,'[2]Controls v7 to v8'!$A$1:$I$165,2,FALSE)),"")</f>
        <v/>
      </c>
      <c r="S1064" s="40" t="str">
        <f>'[2]IG Mapping Formula (8)'!H1066</f>
        <v/>
      </c>
    </row>
    <row r="1065" spans="1:19" ht="13" x14ac:dyDescent="0.15">
      <c r="A1065" s="35"/>
      <c r="B1065" s="35"/>
      <c r="C1065" s="36"/>
      <c r="D1065" s="36"/>
      <c r="E1065" s="59"/>
      <c r="F1065" s="59"/>
      <c r="G1065" s="59"/>
      <c r="H1065" s="59"/>
      <c r="I1065" s="59"/>
      <c r="J1065" s="59"/>
      <c r="K1065" s="39" t="s">
        <v>597</v>
      </c>
      <c r="L1065" s="39" t="s">
        <v>597</v>
      </c>
      <c r="M1065" s="39" t="s">
        <v>597</v>
      </c>
      <c r="N1065" s="46" t="str">
        <f>'[2]IG Mapping Formula (7.1)'!H1067</f>
        <v/>
      </c>
      <c r="O1065" s="35"/>
      <c r="P1065" s="61" t="str">
        <f>IF(K1065 &lt;&gt;"",IF(AND(K1065&lt;&gt;"2.10",AND(K1065&lt;&gt;"7.10",AND(K1065&lt;&gt;"15.10",AND(K1065&lt;&gt;"16.10",K1065&lt;&gt;"18.10")))),VLOOKUP(VALUE(K1065),'[2]Controls v7 to v8'!$A$1:$I$165,2,FALSE),VLOOKUP(K1065,'[2]Controls v7 to v8'!$A$1:$I$165,2,FALSE)),"")</f>
        <v/>
      </c>
      <c r="Q1065" s="61" t="str">
        <f>IF(L1065 &lt;&gt;"",IF(AND(L1065&lt;&gt;"2.10",AND(L1065&lt;&gt;"7.10",AND(L1065&lt;&gt;"15.10",AND(L1065&lt;&gt;"16.10",L1065&lt;&gt;"18.10")))),VLOOKUP(VALUE(L1065),'[2]Controls v7 to v8'!$A$1:$I$165,2,FALSE),VLOOKUP(L1065,'[2]Controls v7 to v8'!$A$1:$I$165,2,FALSE)),"")</f>
        <v/>
      </c>
      <c r="R1065" s="44" t="str">
        <f>IF(M1065 &lt;&gt;"",IF(AND(M1065&lt;&gt;"2.10",AND(M1065&lt;&gt;"7.10",AND(M1065&lt;&gt;"15.10",AND(M1065&lt;&gt;"16.10",M1065&lt;&gt;"18.10")))),VLOOKUP(VALUE(M1065),'[2]Controls v7 to v8'!$A$1:$I$165,2,FALSE),VLOOKUP(M1065,'[2]Controls v7 to v8'!$A$1:$I$165,2,FALSE)),"")</f>
        <v/>
      </c>
      <c r="S1065" s="44" t="str">
        <f>'[2]IG Mapping Formula (8)'!H1067</f>
        <v/>
      </c>
    </row>
    <row r="1066" spans="1:19" ht="13" x14ac:dyDescent="0.15">
      <c r="A1066" s="35"/>
      <c r="B1066" s="35"/>
      <c r="C1066" s="36"/>
      <c r="D1066" s="36"/>
      <c r="E1066" s="59"/>
      <c r="F1066" s="59"/>
      <c r="G1066" s="59"/>
      <c r="H1066" s="59"/>
      <c r="I1066" s="59"/>
      <c r="J1066" s="59"/>
      <c r="K1066" s="39" t="s">
        <v>597</v>
      </c>
      <c r="L1066" s="39" t="s">
        <v>597</v>
      </c>
      <c r="M1066" s="39" t="s">
        <v>597</v>
      </c>
      <c r="N1066" s="42" t="str">
        <f>'[2]IG Mapping Formula (7.1)'!H1068</f>
        <v/>
      </c>
      <c r="O1066" s="35"/>
      <c r="P1066" s="60" t="str">
        <f>IF(K1066 &lt;&gt;"",IF(AND(K1066&lt;&gt;"2.10",AND(K1066&lt;&gt;"7.10",AND(K1066&lt;&gt;"15.10",AND(K1066&lt;&gt;"16.10",K1066&lt;&gt;"18.10")))),VLOOKUP(VALUE(K1066),'[2]Controls v7 to v8'!$A$1:$I$165,2,FALSE),VLOOKUP(K1066,'[2]Controls v7 to v8'!$A$1:$I$165,2,FALSE)),"")</f>
        <v/>
      </c>
      <c r="Q1066" s="60" t="str">
        <f>IF(L1066 &lt;&gt;"",IF(AND(L1066&lt;&gt;"2.10",AND(L1066&lt;&gt;"7.10",AND(L1066&lt;&gt;"15.10",AND(L1066&lt;&gt;"16.10",L1066&lt;&gt;"18.10")))),VLOOKUP(VALUE(L1066),'[2]Controls v7 to v8'!$A$1:$I$165,2,FALSE),VLOOKUP(L1066,'[2]Controls v7 to v8'!$A$1:$I$165,2,FALSE)),"")</f>
        <v/>
      </c>
      <c r="R1066" s="40" t="str">
        <f>IF(M1066 &lt;&gt;"",IF(AND(M1066&lt;&gt;"2.10",AND(M1066&lt;&gt;"7.10",AND(M1066&lt;&gt;"15.10",AND(M1066&lt;&gt;"16.10",M1066&lt;&gt;"18.10")))),VLOOKUP(VALUE(M1066),'[2]Controls v7 to v8'!$A$1:$I$165,2,FALSE),VLOOKUP(M1066,'[2]Controls v7 to v8'!$A$1:$I$165,2,FALSE)),"")</f>
        <v/>
      </c>
      <c r="S1066" s="40" t="str">
        <f>'[2]IG Mapping Formula (8)'!H1068</f>
        <v/>
      </c>
    </row>
    <row r="1067" spans="1:19" ht="13" x14ac:dyDescent="0.15">
      <c r="A1067" s="35"/>
      <c r="B1067" s="35"/>
      <c r="C1067" s="36"/>
      <c r="D1067" s="36"/>
      <c r="E1067" s="59"/>
      <c r="F1067" s="59"/>
      <c r="G1067" s="59"/>
      <c r="H1067" s="59"/>
      <c r="I1067" s="59"/>
      <c r="J1067" s="59"/>
      <c r="K1067" s="39" t="s">
        <v>597</v>
      </c>
      <c r="L1067" s="39" t="s">
        <v>597</v>
      </c>
      <c r="M1067" s="39" t="s">
        <v>597</v>
      </c>
      <c r="N1067" s="46" t="str">
        <f>'[2]IG Mapping Formula (7.1)'!H1069</f>
        <v/>
      </c>
      <c r="O1067" s="35"/>
      <c r="P1067" s="61" t="str">
        <f>IF(K1067 &lt;&gt;"",IF(AND(K1067&lt;&gt;"2.10",AND(K1067&lt;&gt;"7.10",AND(K1067&lt;&gt;"15.10",AND(K1067&lt;&gt;"16.10",K1067&lt;&gt;"18.10")))),VLOOKUP(VALUE(K1067),'[2]Controls v7 to v8'!$A$1:$I$165,2,FALSE),VLOOKUP(K1067,'[2]Controls v7 to v8'!$A$1:$I$165,2,FALSE)),"")</f>
        <v/>
      </c>
      <c r="Q1067" s="61" t="str">
        <f>IF(L1067 &lt;&gt;"",IF(AND(L1067&lt;&gt;"2.10",AND(L1067&lt;&gt;"7.10",AND(L1067&lt;&gt;"15.10",AND(L1067&lt;&gt;"16.10",L1067&lt;&gt;"18.10")))),VLOOKUP(VALUE(L1067),'[2]Controls v7 to v8'!$A$1:$I$165,2,FALSE),VLOOKUP(L1067,'[2]Controls v7 to v8'!$A$1:$I$165,2,FALSE)),"")</f>
        <v/>
      </c>
      <c r="R1067" s="44" t="str">
        <f>IF(M1067 &lt;&gt;"",IF(AND(M1067&lt;&gt;"2.10",AND(M1067&lt;&gt;"7.10",AND(M1067&lt;&gt;"15.10",AND(M1067&lt;&gt;"16.10",M1067&lt;&gt;"18.10")))),VLOOKUP(VALUE(M1067),'[2]Controls v7 to v8'!$A$1:$I$165,2,FALSE),VLOOKUP(M1067,'[2]Controls v7 to v8'!$A$1:$I$165,2,FALSE)),"")</f>
        <v/>
      </c>
      <c r="S1067" s="44" t="str">
        <f>'[2]IG Mapping Formula (8)'!H1069</f>
        <v/>
      </c>
    </row>
    <row r="1068" spans="1:19" ht="13" x14ac:dyDescent="0.15">
      <c r="A1068" s="35"/>
      <c r="B1068" s="35"/>
      <c r="C1068" s="36"/>
      <c r="D1068" s="36"/>
      <c r="E1068" s="59"/>
      <c r="F1068" s="59"/>
      <c r="G1068" s="59"/>
      <c r="H1068" s="59"/>
      <c r="I1068" s="59"/>
      <c r="J1068" s="59"/>
      <c r="K1068" s="39" t="s">
        <v>597</v>
      </c>
      <c r="L1068" s="39" t="s">
        <v>597</v>
      </c>
      <c r="M1068" s="39" t="s">
        <v>597</v>
      </c>
      <c r="N1068" s="42" t="str">
        <f>'[2]IG Mapping Formula (7.1)'!H1070</f>
        <v/>
      </c>
      <c r="O1068" s="35"/>
      <c r="P1068" s="60" t="str">
        <f>IF(K1068 &lt;&gt;"",IF(AND(K1068&lt;&gt;"2.10",AND(K1068&lt;&gt;"7.10",AND(K1068&lt;&gt;"15.10",AND(K1068&lt;&gt;"16.10",K1068&lt;&gt;"18.10")))),VLOOKUP(VALUE(K1068),'[2]Controls v7 to v8'!$A$1:$I$165,2,FALSE),VLOOKUP(K1068,'[2]Controls v7 to v8'!$A$1:$I$165,2,FALSE)),"")</f>
        <v/>
      </c>
      <c r="Q1068" s="60" t="str">
        <f>IF(L1068 &lt;&gt;"",IF(AND(L1068&lt;&gt;"2.10",AND(L1068&lt;&gt;"7.10",AND(L1068&lt;&gt;"15.10",AND(L1068&lt;&gt;"16.10",L1068&lt;&gt;"18.10")))),VLOOKUP(VALUE(L1068),'[2]Controls v7 to v8'!$A$1:$I$165,2,FALSE),VLOOKUP(L1068,'[2]Controls v7 to v8'!$A$1:$I$165,2,FALSE)),"")</f>
        <v/>
      </c>
      <c r="R1068" s="40" t="str">
        <f>IF(M1068 &lt;&gt;"",IF(AND(M1068&lt;&gt;"2.10",AND(M1068&lt;&gt;"7.10",AND(M1068&lt;&gt;"15.10",AND(M1068&lt;&gt;"16.10",M1068&lt;&gt;"18.10")))),VLOOKUP(VALUE(M1068),'[2]Controls v7 to v8'!$A$1:$I$165,2,FALSE),VLOOKUP(M1068,'[2]Controls v7 to v8'!$A$1:$I$165,2,FALSE)),"")</f>
        <v/>
      </c>
      <c r="S1068" s="40" t="str">
        <f>'[2]IG Mapping Formula (8)'!H1070</f>
        <v/>
      </c>
    </row>
    <row r="1069" spans="1:19" ht="13" x14ac:dyDescent="0.15">
      <c r="A1069" s="35"/>
      <c r="B1069" s="35"/>
      <c r="C1069" s="36"/>
      <c r="D1069" s="36"/>
      <c r="E1069" s="59"/>
      <c r="F1069" s="59"/>
      <c r="G1069" s="59"/>
      <c r="H1069" s="59"/>
      <c r="I1069" s="59"/>
      <c r="J1069" s="59"/>
      <c r="K1069" s="39" t="s">
        <v>597</v>
      </c>
      <c r="L1069" s="39" t="s">
        <v>597</v>
      </c>
      <c r="M1069" s="39" t="s">
        <v>597</v>
      </c>
      <c r="N1069" s="46" t="str">
        <f>'[2]IG Mapping Formula (7.1)'!H1071</f>
        <v/>
      </c>
      <c r="O1069" s="35"/>
      <c r="P1069" s="61" t="str">
        <f>IF(K1069 &lt;&gt;"",IF(AND(K1069&lt;&gt;"2.10",AND(K1069&lt;&gt;"7.10",AND(K1069&lt;&gt;"15.10",AND(K1069&lt;&gt;"16.10",K1069&lt;&gt;"18.10")))),VLOOKUP(VALUE(K1069),'[2]Controls v7 to v8'!$A$1:$I$165,2,FALSE),VLOOKUP(K1069,'[2]Controls v7 to v8'!$A$1:$I$165,2,FALSE)),"")</f>
        <v/>
      </c>
      <c r="Q1069" s="61" t="str">
        <f>IF(L1069 &lt;&gt;"",IF(AND(L1069&lt;&gt;"2.10",AND(L1069&lt;&gt;"7.10",AND(L1069&lt;&gt;"15.10",AND(L1069&lt;&gt;"16.10",L1069&lt;&gt;"18.10")))),VLOOKUP(VALUE(L1069),'[2]Controls v7 to v8'!$A$1:$I$165,2,FALSE),VLOOKUP(L1069,'[2]Controls v7 to v8'!$A$1:$I$165,2,FALSE)),"")</f>
        <v/>
      </c>
      <c r="R1069" s="44" t="str">
        <f>IF(M1069 &lt;&gt;"",IF(AND(M1069&lt;&gt;"2.10",AND(M1069&lt;&gt;"7.10",AND(M1069&lt;&gt;"15.10",AND(M1069&lt;&gt;"16.10",M1069&lt;&gt;"18.10")))),VLOOKUP(VALUE(M1069),'[2]Controls v7 to v8'!$A$1:$I$165,2,FALSE),VLOOKUP(M1069,'[2]Controls v7 to v8'!$A$1:$I$165,2,FALSE)),"")</f>
        <v/>
      </c>
      <c r="S1069" s="44" t="str">
        <f>'[2]IG Mapping Formula (8)'!H1071</f>
        <v/>
      </c>
    </row>
    <row r="1070" spans="1:19" ht="13" x14ac:dyDescent="0.15">
      <c r="A1070" s="35"/>
      <c r="B1070" s="35"/>
      <c r="C1070" s="36"/>
      <c r="D1070" s="36"/>
      <c r="E1070" s="59"/>
      <c r="F1070" s="59"/>
      <c r="G1070" s="59"/>
      <c r="H1070" s="59"/>
      <c r="I1070" s="59"/>
      <c r="J1070" s="59"/>
      <c r="K1070" s="39" t="s">
        <v>597</v>
      </c>
      <c r="L1070" s="39" t="s">
        <v>597</v>
      </c>
      <c r="M1070" s="39" t="s">
        <v>597</v>
      </c>
      <c r="N1070" s="42" t="str">
        <f>'[2]IG Mapping Formula (7.1)'!H1072</f>
        <v/>
      </c>
      <c r="O1070" s="35"/>
      <c r="P1070" s="60" t="str">
        <f>IF(K1070 &lt;&gt;"",IF(AND(K1070&lt;&gt;"2.10",AND(K1070&lt;&gt;"7.10",AND(K1070&lt;&gt;"15.10",AND(K1070&lt;&gt;"16.10",K1070&lt;&gt;"18.10")))),VLOOKUP(VALUE(K1070),'[2]Controls v7 to v8'!$A$1:$I$165,2,FALSE),VLOOKUP(K1070,'[2]Controls v7 to v8'!$A$1:$I$165,2,FALSE)),"")</f>
        <v/>
      </c>
      <c r="Q1070" s="60" t="str">
        <f>IF(L1070 &lt;&gt;"",IF(AND(L1070&lt;&gt;"2.10",AND(L1070&lt;&gt;"7.10",AND(L1070&lt;&gt;"15.10",AND(L1070&lt;&gt;"16.10",L1070&lt;&gt;"18.10")))),VLOOKUP(VALUE(L1070),'[2]Controls v7 to v8'!$A$1:$I$165,2,FALSE),VLOOKUP(L1070,'[2]Controls v7 to v8'!$A$1:$I$165,2,FALSE)),"")</f>
        <v/>
      </c>
      <c r="R1070" s="40" t="str">
        <f>IF(M1070 &lt;&gt;"",IF(AND(M1070&lt;&gt;"2.10",AND(M1070&lt;&gt;"7.10",AND(M1070&lt;&gt;"15.10",AND(M1070&lt;&gt;"16.10",M1070&lt;&gt;"18.10")))),VLOOKUP(VALUE(M1070),'[2]Controls v7 to v8'!$A$1:$I$165,2,FALSE),VLOOKUP(M1070,'[2]Controls v7 to v8'!$A$1:$I$165,2,FALSE)),"")</f>
        <v/>
      </c>
      <c r="S1070" s="40" t="str">
        <f>'[2]IG Mapping Formula (8)'!H1072</f>
        <v/>
      </c>
    </row>
    <row r="1071" spans="1:19" ht="13" x14ac:dyDescent="0.15">
      <c r="A1071" s="35"/>
      <c r="B1071" s="35"/>
      <c r="C1071" s="36"/>
      <c r="D1071" s="36"/>
      <c r="E1071" s="59"/>
      <c r="F1071" s="59"/>
      <c r="G1071" s="59"/>
      <c r="H1071" s="59"/>
      <c r="I1071" s="59"/>
      <c r="J1071" s="59"/>
      <c r="K1071" s="39" t="s">
        <v>597</v>
      </c>
      <c r="L1071" s="39" t="s">
        <v>597</v>
      </c>
      <c r="M1071" s="39" t="s">
        <v>597</v>
      </c>
      <c r="N1071" s="46" t="str">
        <f>'[2]IG Mapping Formula (7.1)'!H1073</f>
        <v/>
      </c>
      <c r="O1071" s="35"/>
      <c r="P1071" s="61" t="str">
        <f>IF(K1071 &lt;&gt;"",IF(AND(K1071&lt;&gt;"2.10",AND(K1071&lt;&gt;"7.10",AND(K1071&lt;&gt;"15.10",AND(K1071&lt;&gt;"16.10",K1071&lt;&gt;"18.10")))),VLOOKUP(VALUE(K1071),'[2]Controls v7 to v8'!$A$1:$I$165,2,FALSE),VLOOKUP(K1071,'[2]Controls v7 to v8'!$A$1:$I$165,2,FALSE)),"")</f>
        <v/>
      </c>
      <c r="Q1071" s="61" t="str">
        <f>IF(L1071 &lt;&gt;"",IF(AND(L1071&lt;&gt;"2.10",AND(L1071&lt;&gt;"7.10",AND(L1071&lt;&gt;"15.10",AND(L1071&lt;&gt;"16.10",L1071&lt;&gt;"18.10")))),VLOOKUP(VALUE(L1071),'[2]Controls v7 to v8'!$A$1:$I$165,2,FALSE),VLOOKUP(L1071,'[2]Controls v7 to v8'!$A$1:$I$165,2,FALSE)),"")</f>
        <v/>
      </c>
      <c r="R1071" s="44" t="str">
        <f>IF(M1071 &lt;&gt;"",IF(AND(M1071&lt;&gt;"2.10",AND(M1071&lt;&gt;"7.10",AND(M1071&lt;&gt;"15.10",AND(M1071&lt;&gt;"16.10",M1071&lt;&gt;"18.10")))),VLOOKUP(VALUE(M1071),'[2]Controls v7 to v8'!$A$1:$I$165,2,FALSE),VLOOKUP(M1071,'[2]Controls v7 to v8'!$A$1:$I$165,2,FALSE)),"")</f>
        <v/>
      </c>
      <c r="S1071" s="44" t="str">
        <f>'[2]IG Mapping Formula (8)'!H1073</f>
        <v/>
      </c>
    </row>
    <row r="1072" spans="1:19" ht="13" x14ac:dyDescent="0.15">
      <c r="A1072" s="35"/>
      <c r="B1072" s="35"/>
      <c r="C1072" s="36"/>
      <c r="D1072" s="36"/>
      <c r="E1072" s="59"/>
      <c r="F1072" s="59"/>
      <c r="G1072" s="59"/>
      <c r="H1072" s="59"/>
      <c r="I1072" s="59"/>
      <c r="J1072" s="59"/>
      <c r="K1072" s="39" t="s">
        <v>597</v>
      </c>
      <c r="L1072" s="39" t="s">
        <v>597</v>
      </c>
      <c r="M1072" s="39" t="s">
        <v>597</v>
      </c>
      <c r="N1072" s="42" t="str">
        <f>'[2]IG Mapping Formula (7.1)'!H1074</f>
        <v/>
      </c>
      <c r="O1072" s="35"/>
      <c r="P1072" s="60" t="str">
        <f>IF(K1072 &lt;&gt;"",IF(AND(K1072&lt;&gt;"2.10",AND(K1072&lt;&gt;"7.10",AND(K1072&lt;&gt;"15.10",AND(K1072&lt;&gt;"16.10",K1072&lt;&gt;"18.10")))),VLOOKUP(VALUE(K1072),'[2]Controls v7 to v8'!$A$1:$I$165,2,FALSE),VLOOKUP(K1072,'[2]Controls v7 to v8'!$A$1:$I$165,2,FALSE)),"")</f>
        <v/>
      </c>
      <c r="Q1072" s="60" t="str">
        <f>IF(L1072 &lt;&gt;"",IF(AND(L1072&lt;&gt;"2.10",AND(L1072&lt;&gt;"7.10",AND(L1072&lt;&gt;"15.10",AND(L1072&lt;&gt;"16.10",L1072&lt;&gt;"18.10")))),VLOOKUP(VALUE(L1072),'[2]Controls v7 to v8'!$A$1:$I$165,2,FALSE),VLOOKUP(L1072,'[2]Controls v7 to v8'!$A$1:$I$165,2,FALSE)),"")</f>
        <v/>
      </c>
      <c r="R1072" s="40" t="str">
        <f>IF(M1072 &lt;&gt;"",IF(AND(M1072&lt;&gt;"2.10",AND(M1072&lt;&gt;"7.10",AND(M1072&lt;&gt;"15.10",AND(M1072&lt;&gt;"16.10",M1072&lt;&gt;"18.10")))),VLOOKUP(VALUE(M1072),'[2]Controls v7 to v8'!$A$1:$I$165,2,FALSE),VLOOKUP(M1072,'[2]Controls v7 to v8'!$A$1:$I$165,2,FALSE)),"")</f>
        <v/>
      </c>
      <c r="S1072" s="40" t="str">
        <f>'[2]IG Mapping Formula (8)'!H1074</f>
        <v/>
      </c>
    </row>
    <row r="1073" spans="1:19" ht="13" x14ac:dyDescent="0.15">
      <c r="A1073" s="35"/>
      <c r="B1073" s="35"/>
      <c r="C1073" s="36"/>
      <c r="D1073" s="36"/>
      <c r="E1073" s="59"/>
      <c r="F1073" s="59"/>
      <c r="G1073" s="59"/>
      <c r="H1073" s="59"/>
      <c r="I1073" s="59"/>
      <c r="J1073" s="59"/>
      <c r="K1073" s="39" t="s">
        <v>597</v>
      </c>
      <c r="L1073" s="39" t="s">
        <v>597</v>
      </c>
      <c r="M1073" s="39" t="s">
        <v>597</v>
      </c>
      <c r="N1073" s="46" t="str">
        <f>'[2]IG Mapping Formula (7.1)'!H1075</f>
        <v/>
      </c>
      <c r="O1073" s="35"/>
      <c r="P1073" s="61" t="str">
        <f>IF(K1073 &lt;&gt;"",IF(AND(K1073&lt;&gt;"2.10",AND(K1073&lt;&gt;"7.10",AND(K1073&lt;&gt;"15.10",AND(K1073&lt;&gt;"16.10",K1073&lt;&gt;"18.10")))),VLOOKUP(VALUE(K1073),'[2]Controls v7 to v8'!$A$1:$I$165,2,FALSE),VLOOKUP(K1073,'[2]Controls v7 to v8'!$A$1:$I$165,2,FALSE)),"")</f>
        <v/>
      </c>
      <c r="Q1073" s="61" t="str">
        <f>IF(L1073 &lt;&gt;"",IF(AND(L1073&lt;&gt;"2.10",AND(L1073&lt;&gt;"7.10",AND(L1073&lt;&gt;"15.10",AND(L1073&lt;&gt;"16.10",L1073&lt;&gt;"18.10")))),VLOOKUP(VALUE(L1073),'[2]Controls v7 to v8'!$A$1:$I$165,2,FALSE),VLOOKUP(L1073,'[2]Controls v7 to v8'!$A$1:$I$165,2,FALSE)),"")</f>
        <v/>
      </c>
      <c r="R1073" s="44" t="str">
        <f>IF(M1073 &lt;&gt;"",IF(AND(M1073&lt;&gt;"2.10",AND(M1073&lt;&gt;"7.10",AND(M1073&lt;&gt;"15.10",AND(M1073&lt;&gt;"16.10",M1073&lt;&gt;"18.10")))),VLOOKUP(VALUE(M1073),'[2]Controls v7 to v8'!$A$1:$I$165,2,FALSE),VLOOKUP(M1073,'[2]Controls v7 to v8'!$A$1:$I$165,2,FALSE)),"")</f>
        <v/>
      </c>
      <c r="S1073" s="44" t="str">
        <f>'[2]IG Mapping Formula (8)'!H1075</f>
        <v/>
      </c>
    </row>
    <row r="1074" spans="1:19" ht="13" x14ac:dyDescent="0.15">
      <c r="A1074" s="35"/>
      <c r="B1074" s="35"/>
      <c r="C1074" s="36"/>
      <c r="D1074" s="36"/>
      <c r="E1074" s="59"/>
      <c r="F1074" s="59"/>
      <c r="G1074" s="59"/>
      <c r="H1074" s="59"/>
      <c r="I1074" s="59"/>
      <c r="J1074" s="59"/>
      <c r="K1074" s="39" t="s">
        <v>597</v>
      </c>
      <c r="L1074" s="39" t="s">
        <v>597</v>
      </c>
      <c r="M1074" s="39" t="s">
        <v>597</v>
      </c>
      <c r="N1074" s="42" t="str">
        <f>'[2]IG Mapping Formula (7.1)'!H1076</f>
        <v/>
      </c>
      <c r="O1074" s="35"/>
      <c r="P1074" s="60" t="str">
        <f>IF(K1074 &lt;&gt;"",IF(AND(K1074&lt;&gt;"2.10",AND(K1074&lt;&gt;"7.10",AND(K1074&lt;&gt;"15.10",AND(K1074&lt;&gt;"16.10",K1074&lt;&gt;"18.10")))),VLOOKUP(VALUE(K1074),'[2]Controls v7 to v8'!$A$1:$I$165,2,FALSE),VLOOKUP(K1074,'[2]Controls v7 to v8'!$A$1:$I$165,2,FALSE)),"")</f>
        <v/>
      </c>
      <c r="Q1074" s="60" t="str">
        <f>IF(L1074 &lt;&gt;"",IF(AND(L1074&lt;&gt;"2.10",AND(L1074&lt;&gt;"7.10",AND(L1074&lt;&gt;"15.10",AND(L1074&lt;&gt;"16.10",L1074&lt;&gt;"18.10")))),VLOOKUP(VALUE(L1074),'[2]Controls v7 to v8'!$A$1:$I$165,2,FALSE),VLOOKUP(L1074,'[2]Controls v7 to v8'!$A$1:$I$165,2,FALSE)),"")</f>
        <v/>
      </c>
      <c r="R1074" s="40" t="str">
        <f>IF(M1074 &lt;&gt;"",IF(AND(M1074&lt;&gt;"2.10",AND(M1074&lt;&gt;"7.10",AND(M1074&lt;&gt;"15.10",AND(M1074&lt;&gt;"16.10",M1074&lt;&gt;"18.10")))),VLOOKUP(VALUE(M1074),'[2]Controls v7 to v8'!$A$1:$I$165,2,FALSE),VLOOKUP(M1074,'[2]Controls v7 to v8'!$A$1:$I$165,2,FALSE)),"")</f>
        <v/>
      </c>
      <c r="S1074" s="40" t="str">
        <f>'[2]IG Mapping Formula (8)'!H1076</f>
        <v/>
      </c>
    </row>
    <row r="1075" spans="1:19" ht="13" x14ac:dyDescent="0.15">
      <c r="A1075" s="35"/>
      <c r="B1075" s="35"/>
      <c r="C1075" s="36"/>
      <c r="D1075" s="36"/>
      <c r="E1075" s="59"/>
      <c r="F1075" s="59"/>
      <c r="G1075" s="59"/>
      <c r="H1075" s="59"/>
      <c r="I1075" s="59"/>
      <c r="J1075" s="59"/>
      <c r="K1075" s="39" t="s">
        <v>597</v>
      </c>
      <c r="L1075" s="39" t="s">
        <v>597</v>
      </c>
      <c r="M1075" s="39" t="s">
        <v>597</v>
      </c>
      <c r="N1075" s="46" t="str">
        <f>'[2]IG Mapping Formula (7.1)'!H1077</f>
        <v/>
      </c>
      <c r="O1075" s="35"/>
      <c r="P1075" s="61" t="str">
        <f>IF(K1075 &lt;&gt;"",IF(AND(K1075&lt;&gt;"2.10",AND(K1075&lt;&gt;"7.10",AND(K1075&lt;&gt;"15.10",AND(K1075&lt;&gt;"16.10",K1075&lt;&gt;"18.10")))),VLOOKUP(VALUE(K1075),'[2]Controls v7 to v8'!$A$1:$I$165,2,FALSE),VLOOKUP(K1075,'[2]Controls v7 to v8'!$A$1:$I$165,2,FALSE)),"")</f>
        <v/>
      </c>
      <c r="Q1075" s="61" t="str">
        <f>IF(L1075 &lt;&gt;"",IF(AND(L1075&lt;&gt;"2.10",AND(L1075&lt;&gt;"7.10",AND(L1075&lt;&gt;"15.10",AND(L1075&lt;&gt;"16.10",L1075&lt;&gt;"18.10")))),VLOOKUP(VALUE(L1075),'[2]Controls v7 to v8'!$A$1:$I$165,2,FALSE),VLOOKUP(L1075,'[2]Controls v7 to v8'!$A$1:$I$165,2,FALSE)),"")</f>
        <v/>
      </c>
      <c r="R1075" s="44" t="str">
        <f>IF(M1075 &lt;&gt;"",IF(AND(M1075&lt;&gt;"2.10",AND(M1075&lt;&gt;"7.10",AND(M1075&lt;&gt;"15.10",AND(M1075&lt;&gt;"16.10",M1075&lt;&gt;"18.10")))),VLOOKUP(VALUE(M1075),'[2]Controls v7 to v8'!$A$1:$I$165,2,FALSE),VLOOKUP(M1075,'[2]Controls v7 to v8'!$A$1:$I$165,2,FALSE)),"")</f>
        <v/>
      </c>
      <c r="S1075" s="44" t="str">
        <f>'[2]IG Mapping Formula (8)'!H1077</f>
        <v/>
      </c>
    </row>
    <row r="1076" spans="1:19" ht="13" x14ac:dyDescent="0.15">
      <c r="A1076" s="35"/>
      <c r="B1076" s="35"/>
      <c r="C1076" s="36"/>
      <c r="D1076" s="36"/>
      <c r="E1076" s="59"/>
      <c r="F1076" s="59"/>
      <c r="G1076" s="59"/>
      <c r="H1076" s="59"/>
      <c r="I1076" s="59"/>
      <c r="J1076" s="59"/>
      <c r="K1076" s="39" t="s">
        <v>597</v>
      </c>
      <c r="L1076" s="39" t="s">
        <v>597</v>
      </c>
      <c r="M1076" s="39" t="s">
        <v>597</v>
      </c>
      <c r="N1076" s="42" t="str">
        <f>'[2]IG Mapping Formula (7.1)'!H1078</f>
        <v/>
      </c>
      <c r="O1076" s="35"/>
      <c r="P1076" s="60" t="str">
        <f>IF(K1076 &lt;&gt;"",IF(AND(K1076&lt;&gt;"2.10",AND(K1076&lt;&gt;"7.10",AND(K1076&lt;&gt;"15.10",AND(K1076&lt;&gt;"16.10",K1076&lt;&gt;"18.10")))),VLOOKUP(VALUE(K1076),'[2]Controls v7 to v8'!$A$1:$I$165,2,FALSE),VLOOKUP(K1076,'[2]Controls v7 to v8'!$A$1:$I$165,2,FALSE)),"")</f>
        <v/>
      </c>
      <c r="Q1076" s="60" t="str">
        <f>IF(L1076 &lt;&gt;"",IF(AND(L1076&lt;&gt;"2.10",AND(L1076&lt;&gt;"7.10",AND(L1076&lt;&gt;"15.10",AND(L1076&lt;&gt;"16.10",L1076&lt;&gt;"18.10")))),VLOOKUP(VALUE(L1076),'[2]Controls v7 to v8'!$A$1:$I$165,2,FALSE),VLOOKUP(L1076,'[2]Controls v7 to v8'!$A$1:$I$165,2,FALSE)),"")</f>
        <v/>
      </c>
      <c r="R1076" s="40" t="str">
        <f>IF(M1076 &lt;&gt;"",IF(AND(M1076&lt;&gt;"2.10",AND(M1076&lt;&gt;"7.10",AND(M1076&lt;&gt;"15.10",AND(M1076&lt;&gt;"16.10",M1076&lt;&gt;"18.10")))),VLOOKUP(VALUE(M1076),'[2]Controls v7 to v8'!$A$1:$I$165,2,FALSE),VLOOKUP(M1076,'[2]Controls v7 to v8'!$A$1:$I$165,2,FALSE)),"")</f>
        <v/>
      </c>
      <c r="S1076" s="40" t="str">
        <f>'[2]IG Mapping Formula (8)'!H1078</f>
        <v/>
      </c>
    </row>
    <row r="1077" spans="1:19" ht="13" x14ac:dyDescent="0.15">
      <c r="A1077" s="35"/>
      <c r="B1077" s="35"/>
      <c r="C1077" s="36"/>
      <c r="D1077" s="36"/>
      <c r="E1077" s="59"/>
      <c r="F1077" s="59"/>
      <c r="G1077" s="59"/>
      <c r="H1077" s="59"/>
      <c r="I1077" s="59"/>
      <c r="J1077" s="59"/>
      <c r="K1077" s="39" t="s">
        <v>597</v>
      </c>
      <c r="L1077" s="39" t="s">
        <v>597</v>
      </c>
      <c r="M1077" s="39" t="s">
        <v>597</v>
      </c>
      <c r="N1077" s="46" t="str">
        <f>'[2]IG Mapping Formula (7.1)'!H1079</f>
        <v/>
      </c>
      <c r="O1077" s="35"/>
      <c r="P1077" s="61" t="str">
        <f>IF(K1077 &lt;&gt;"",IF(AND(K1077&lt;&gt;"2.10",AND(K1077&lt;&gt;"7.10",AND(K1077&lt;&gt;"15.10",AND(K1077&lt;&gt;"16.10",K1077&lt;&gt;"18.10")))),VLOOKUP(VALUE(K1077),'[2]Controls v7 to v8'!$A$1:$I$165,2,FALSE),VLOOKUP(K1077,'[2]Controls v7 to v8'!$A$1:$I$165,2,FALSE)),"")</f>
        <v/>
      </c>
      <c r="Q1077" s="61" t="str">
        <f>IF(L1077 &lt;&gt;"",IF(AND(L1077&lt;&gt;"2.10",AND(L1077&lt;&gt;"7.10",AND(L1077&lt;&gt;"15.10",AND(L1077&lt;&gt;"16.10",L1077&lt;&gt;"18.10")))),VLOOKUP(VALUE(L1077),'[2]Controls v7 to v8'!$A$1:$I$165,2,FALSE),VLOOKUP(L1077,'[2]Controls v7 to v8'!$A$1:$I$165,2,FALSE)),"")</f>
        <v/>
      </c>
      <c r="R1077" s="44" t="str">
        <f>IF(M1077 &lt;&gt;"",IF(AND(M1077&lt;&gt;"2.10",AND(M1077&lt;&gt;"7.10",AND(M1077&lt;&gt;"15.10",AND(M1077&lt;&gt;"16.10",M1077&lt;&gt;"18.10")))),VLOOKUP(VALUE(M1077),'[2]Controls v7 to v8'!$A$1:$I$165,2,FALSE),VLOOKUP(M1077,'[2]Controls v7 to v8'!$A$1:$I$165,2,FALSE)),"")</f>
        <v/>
      </c>
      <c r="S1077" s="44" t="str">
        <f>'[2]IG Mapping Formula (8)'!H1079</f>
        <v/>
      </c>
    </row>
    <row r="1078" spans="1:19" ht="13" x14ac:dyDescent="0.15">
      <c r="A1078" s="35"/>
      <c r="B1078" s="35"/>
      <c r="C1078" s="36"/>
      <c r="D1078" s="36"/>
      <c r="E1078" s="59"/>
      <c r="F1078" s="59"/>
      <c r="G1078" s="59"/>
      <c r="H1078" s="59"/>
      <c r="I1078" s="59"/>
      <c r="J1078" s="59"/>
      <c r="K1078" s="39" t="s">
        <v>597</v>
      </c>
      <c r="L1078" s="39" t="s">
        <v>597</v>
      </c>
      <c r="M1078" s="39" t="s">
        <v>597</v>
      </c>
      <c r="N1078" s="42" t="str">
        <f>'[2]IG Mapping Formula (7.1)'!H1080</f>
        <v/>
      </c>
      <c r="O1078" s="35"/>
      <c r="P1078" s="60" t="str">
        <f>IF(K1078 &lt;&gt;"",IF(AND(K1078&lt;&gt;"2.10",AND(K1078&lt;&gt;"7.10",AND(K1078&lt;&gt;"15.10",AND(K1078&lt;&gt;"16.10",K1078&lt;&gt;"18.10")))),VLOOKUP(VALUE(K1078),'[2]Controls v7 to v8'!$A$1:$I$165,2,FALSE),VLOOKUP(K1078,'[2]Controls v7 to v8'!$A$1:$I$165,2,FALSE)),"")</f>
        <v/>
      </c>
      <c r="Q1078" s="60" t="str">
        <f>IF(L1078 &lt;&gt;"",IF(AND(L1078&lt;&gt;"2.10",AND(L1078&lt;&gt;"7.10",AND(L1078&lt;&gt;"15.10",AND(L1078&lt;&gt;"16.10",L1078&lt;&gt;"18.10")))),VLOOKUP(VALUE(L1078),'[2]Controls v7 to v8'!$A$1:$I$165,2,FALSE),VLOOKUP(L1078,'[2]Controls v7 to v8'!$A$1:$I$165,2,FALSE)),"")</f>
        <v/>
      </c>
      <c r="R1078" s="40" t="str">
        <f>IF(M1078 &lt;&gt;"",IF(AND(M1078&lt;&gt;"2.10",AND(M1078&lt;&gt;"7.10",AND(M1078&lt;&gt;"15.10",AND(M1078&lt;&gt;"16.10",M1078&lt;&gt;"18.10")))),VLOOKUP(VALUE(M1078),'[2]Controls v7 to v8'!$A$1:$I$165,2,FALSE),VLOOKUP(M1078,'[2]Controls v7 to v8'!$A$1:$I$165,2,FALSE)),"")</f>
        <v/>
      </c>
      <c r="S1078" s="40" t="str">
        <f>'[2]IG Mapping Formula (8)'!H1080</f>
        <v/>
      </c>
    </row>
    <row r="1079" spans="1:19" ht="13" x14ac:dyDescent="0.15">
      <c r="A1079" s="35"/>
      <c r="B1079" s="35"/>
      <c r="C1079" s="36"/>
      <c r="D1079" s="36"/>
      <c r="E1079" s="59"/>
      <c r="F1079" s="59"/>
      <c r="G1079" s="59"/>
      <c r="H1079" s="59"/>
      <c r="I1079" s="59"/>
      <c r="J1079" s="59"/>
      <c r="K1079" s="39" t="s">
        <v>597</v>
      </c>
      <c r="L1079" s="39" t="s">
        <v>597</v>
      </c>
      <c r="M1079" s="39" t="s">
        <v>597</v>
      </c>
      <c r="N1079" s="46" t="str">
        <f>'[2]IG Mapping Formula (7.1)'!H1081</f>
        <v/>
      </c>
      <c r="O1079" s="35"/>
      <c r="P1079" s="61" t="str">
        <f>IF(K1079 &lt;&gt;"",IF(AND(K1079&lt;&gt;"2.10",AND(K1079&lt;&gt;"7.10",AND(K1079&lt;&gt;"15.10",AND(K1079&lt;&gt;"16.10",K1079&lt;&gt;"18.10")))),VLOOKUP(VALUE(K1079),'[2]Controls v7 to v8'!$A$1:$I$165,2,FALSE),VLOOKUP(K1079,'[2]Controls v7 to v8'!$A$1:$I$165,2,FALSE)),"")</f>
        <v/>
      </c>
      <c r="Q1079" s="61" t="str">
        <f>IF(L1079 &lt;&gt;"",IF(AND(L1079&lt;&gt;"2.10",AND(L1079&lt;&gt;"7.10",AND(L1079&lt;&gt;"15.10",AND(L1079&lt;&gt;"16.10",L1079&lt;&gt;"18.10")))),VLOOKUP(VALUE(L1079),'[2]Controls v7 to v8'!$A$1:$I$165,2,FALSE),VLOOKUP(L1079,'[2]Controls v7 to v8'!$A$1:$I$165,2,FALSE)),"")</f>
        <v/>
      </c>
      <c r="R1079" s="44" t="str">
        <f>IF(M1079 &lt;&gt;"",IF(AND(M1079&lt;&gt;"2.10",AND(M1079&lt;&gt;"7.10",AND(M1079&lt;&gt;"15.10",AND(M1079&lt;&gt;"16.10",M1079&lt;&gt;"18.10")))),VLOOKUP(VALUE(M1079),'[2]Controls v7 to v8'!$A$1:$I$165,2,FALSE),VLOOKUP(M1079,'[2]Controls v7 to v8'!$A$1:$I$165,2,FALSE)),"")</f>
        <v/>
      </c>
      <c r="S1079" s="44" t="str">
        <f>'[2]IG Mapping Formula (8)'!H1081</f>
        <v/>
      </c>
    </row>
    <row r="1080" spans="1:19" ht="13" x14ac:dyDescent="0.15">
      <c r="A1080" s="35"/>
      <c r="B1080" s="35"/>
      <c r="C1080" s="36"/>
      <c r="D1080" s="36"/>
      <c r="E1080" s="59"/>
      <c r="F1080" s="59"/>
      <c r="G1080" s="59"/>
      <c r="H1080" s="59"/>
      <c r="I1080" s="59"/>
      <c r="J1080" s="59"/>
      <c r="K1080" s="39" t="s">
        <v>597</v>
      </c>
      <c r="L1080" s="39" t="s">
        <v>597</v>
      </c>
      <c r="M1080" s="39" t="s">
        <v>597</v>
      </c>
      <c r="N1080" s="42" t="str">
        <f>'[2]IG Mapping Formula (7.1)'!H1082</f>
        <v/>
      </c>
      <c r="O1080" s="35"/>
      <c r="P1080" s="60" t="str">
        <f>IF(K1080 &lt;&gt;"",IF(AND(K1080&lt;&gt;"2.10",AND(K1080&lt;&gt;"7.10",AND(K1080&lt;&gt;"15.10",AND(K1080&lt;&gt;"16.10",K1080&lt;&gt;"18.10")))),VLOOKUP(VALUE(K1080),'[2]Controls v7 to v8'!$A$1:$I$165,2,FALSE),VLOOKUP(K1080,'[2]Controls v7 to v8'!$A$1:$I$165,2,FALSE)),"")</f>
        <v/>
      </c>
      <c r="Q1080" s="60" t="str">
        <f>IF(L1080 &lt;&gt;"",IF(AND(L1080&lt;&gt;"2.10",AND(L1080&lt;&gt;"7.10",AND(L1080&lt;&gt;"15.10",AND(L1080&lt;&gt;"16.10",L1080&lt;&gt;"18.10")))),VLOOKUP(VALUE(L1080),'[2]Controls v7 to v8'!$A$1:$I$165,2,FALSE),VLOOKUP(L1080,'[2]Controls v7 to v8'!$A$1:$I$165,2,FALSE)),"")</f>
        <v/>
      </c>
      <c r="R1080" s="40" t="str">
        <f>IF(M1080 &lt;&gt;"",IF(AND(M1080&lt;&gt;"2.10",AND(M1080&lt;&gt;"7.10",AND(M1080&lt;&gt;"15.10",AND(M1080&lt;&gt;"16.10",M1080&lt;&gt;"18.10")))),VLOOKUP(VALUE(M1080),'[2]Controls v7 to v8'!$A$1:$I$165,2,FALSE),VLOOKUP(M1080,'[2]Controls v7 to v8'!$A$1:$I$165,2,FALSE)),"")</f>
        <v/>
      </c>
      <c r="S1080" s="40" t="str">
        <f>'[2]IG Mapping Formula (8)'!H1082</f>
        <v/>
      </c>
    </row>
    <row r="1081" spans="1:19" ht="13" x14ac:dyDescent="0.15">
      <c r="A1081" s="35"/>
      <c r="B1081" s="35"/>
      <c r="C1081" s="36"/>
      <c r="D1081" s="36"/>
      <c r="E1081" s="59"/>
      <c r="F1081" s="59"/>
      <c r="G1081" s="59"/>
      <c r="H1081" s="59"/>
      <c r="I1081" s="59"/>
      <c r="J1081" s="59"/>
      <c r="K1081" s="39" t="s">
        <v>597</v>
      </c>
      <c r="L1081" s="39" t="s">
        <v>597</v>
      </c>
      <c r="M1081" s="39" t="s">
        <v>597</v>
      </c>
      <c r="N1081" s="46" t="str">
        <f>'[2]IG Mapping Formula (7.1)'!H1083</f>
        <v/>
      </c>
      <c r="O1081" s="35"/>
      <c r="P1081" s="61" t="str">
        <f>IF(K1081 &lt;&gt;"",IF(AND(K1081&lt;&gt;"2.10",AND(K1081&lt;&gt;"7.10",AND(K1081&lt;&gt;"15.10",AND(K1081&lt;&gt;"16.10",K1081&lt;&gt;"18.10")))),VLOOKUP(VALUE(K1081),'[2]Controls v7 to v8'!$A$1:$I$165,2,FALSE),VLOOKUP(K1081,'[2]Controls v7 to v8'!$A$1:$I$165,2,FALSE)),"")</f>
        <v/>
      </c>
      <c r="Q1081" s="61" t="str">
        <f>IF(L1081 &lt;&gt;"",IF(AND(L1081&lt;&gt;"2.10",AND(L1081&lt;&gt;"7.10",AND(L1081&lt;&gt;"15.10",AND(L1081&lt;&gt;"16.10",L1081&lt;&gt;"18.10")))),VLOOKUP(VALUE(L1081),'[2]Controls v7 to v8'!$A$1:$I$165,2,FALSE),VLOOKUP(L1081,'[2]Controls v7 to v8'!$A$1:$I$165,2,FALSE)),"")</f>
        <v/>
      </c>
      <c r="R1081" s="44" t="str">
        <f>IF(M1081 &lt;&gt;"",IF(AND(M1081&lt;&gt;"2.10",AND(M1081&lt;&gt;"7.10",AND(M1081&lt;&gt;"15.10",AND(M1081&lt;&gt;"16.10",M1081&lt;&gt;"18.10")))),VLOOKUP(VALUE(M1081),'[2]Controls v7 to v8'!$A$1:$I$165,2,FALSE),VLOOKUP(M1081,'[2]Controls v7 to v8'!$A$1:$I$165,2,FALSE)),"")</f>
        <v/>
      </c>
      <c r="S1081" s="44" t="str">
        <f>'[2]IG Mapping Formula (8)'!H1083</f>
        <v/>
      </c>
    </row>
    <row r="1082" spans="1:19" ht="13" x14ac:dyDescent="0.15">
      <c r="A1082" s="35"/>
      <c r="B1082" s="35"/>
      <c r="C1082" s="36"/>
      <c r="D1082" s="36"/>
      <c r="E1082" s="59"/>
      <c r="F1082" s="59"/>
      <c r="G1082" s="59"/>
      <c r="H1082" s="59"/>
      <c r="I1082" s="59"/>
      <c r="J1082" s="59"/>
      <c r="K1082" s="39" t="s">
        <v>597</v>
      </c>
      <c r="L1082" s="39" t="s">
        <v>597</v>
      </c>
      <c r="M1082" s="39" t="s">
        <v>597</v>
      </c>
      <c r="N1082" s="42" t="str">
        <f>'[2]IG Mapping Formula (7.1)'!H1084</f>
        <v/>
      </c>
      <c r="O1082" s="35"/>
      <c r="P1082" s="60" t="str">
        <f>IF(K1082 &lt;&gt;"",IF(AND(K1082&lt;&gt;"2.10",AND(K1082&lt;&gt;"7.10",AND(K1082&lt;&gt;"15.10",AND(K1082&lt;&gt;"16.10",K1082&lt;&gt;"18.10")))),VLOOKUP(VALUE(K1082),'[2]Controls v7 to v8'!$A$1:$I$165,2,FALSE),VLOOKUP(K1082,'[2]Controls v7 to v8'!$A$1:$I$165,2,FALSE)),"")</f>
        <v/>
      </c>
      <c r="Q1082" s="60" t="str">
        <f>IF(L1082 &lt;&gt;"",IF(AND(L1082&lt;&gt;"2.10",AND(L1082&lt;&gt;"7.10",AND(L1082&lt;&gt;"15.10",AND(L1082&lt;&gt;"16.10",L1082&lt;&gt;"18.10")))),VLOOKUP(VALUE(L1082),'[2]Controls v7 to v8'!$A$1:$I$165,2,FALSE),VLOOKUP(L1082,'[2]Controls v7 to v8'!$A$1:$I$165,2,FALSE)),"")</f>
        <v/>
      </c>
      <c r="R1082" s="40" t="str">
        <f>IF(M1082 &lt;&gt;"",IF(AND(M1082&lt;&gt;"2.10",AND(M1082&lt;&gt;"7.10",AND(M1082&lt;&gt;"15.10",AND(M1082&lt;&gt;"16.10",M1082&lt;&gt;"18.10")))),VLOOKUP(VALUE(M1082),'[2]Controls v7 to v8'!$A$1:$I$165,2,FALSE),VLOOKUP(M1082,'[2]Controls v7 to v8'!$A$1:$I$165,2,FALSE)),"")</f>
        <v/>
      </c>
      <c r="S1082" s="40" t="str">
        <f>'[2]IG Mapping Formula (8)'!H1084</f>
        <v/>
      </c>
    </row>
    <row r="1083" spans="1:19" ht="13" x14ac:dyDescent="0.15">
      <c r="A1083" s="35"/>
      <c r="B1083" s="35"/>
      <c r="C1083" s="36"/>
      <c r="D1083" s="36"/>
      <c r="E1083" s="59"/>
      <c r="F1083" s="59"/>
      <c r="G1083" s="59"/>
      <c r="H1083" s="59"/>
      <c r="I1083" s="59"/>
      <c r="J1083" s="59"/>
      <c r="K1083" s="39" t="s">
        <v>597</v>
      </c>
      <c r="L1083" s="39" t="s">
        <v>597</v>
      </c>
      <c r="M1083" s="39" t="s">
        <v>597</v>
      </c>
      <c r="N1083" s="46" t="str">
        <f>'[2]IG Mapping Formula (7.1)'!H1085</f>
        <v/>
      </c>
      <c r="O1083" s="35"/>
      <c r="P1083" s="61" t="str">
        <f>IF(K1083 &lt;&gt;"",IF(AND(K1083&lt;&gt;"2.10",AND(K1083&lt;&gt;"7.10",AND(K1083&lt;&gt;"15.10",AND(K1083&lt;&gt;"16.10",K1083&lt;&gt;"18.10")))),VLOOKUP(VALUE(K1083),'[2]Controls v7 to v8'!$A$1:$I$165,2,FALSE),VLOOKUP(K1083,'[2]Controls v7 to v8'!$A$1:$I$165,2,FALSE)),"")</f>
        <v/>
      </c>
      <c r="Q1083" s="61" t="str">
        <f>IF(L1083 &lt;&gt;"",IF(AND(L1083&lt;&gt;"2.10",AND(L1083&lt;&gt;"7.10",AND(L1083&lt;&gt;"15.10",AND(L1083&lt;&gt;"16.10",L1083&lt;&gt;"18.10")))),VLOOKUP(VALUE(L1083),'[2]Controls v7 to v8'!$A$1:$I$165,2,FALSE),VLOOKUP(L1083,'[2]Controls v7 to v8'!$A$1:$I$165,2,FALSE)),"")</f>
        <v/>
      </c>
      <c r="R1083" s="44" t="str">
        <f>IF(M1083 &lt;&gt;"",IF(AND(M1083&lt;&gt;"2.10",AND(M1083&lt;&gt;"7.10",AND(M1083&lt;&gt;"15.10",AND(M1083&lt;&gt;"16.10",M1083&lt;&gt;"18.10")))),VLOOKUP(VALUE(M1083),'[2]Controls v7 to v8'!$A$1:$I$165,2,FALSE),VLOOKUP(M1083,'[2]Controls v7 to v8'!$A$1:$I$165,2,FALSE)),"")</f>
        <v/>
      </c>
      <c r="S1083" s="44" t="str">
        <f>'[2]IG Mapping Formula (8)'!H1085</f>
        <v/>
      </c>
    </row>
    <row r="1084" spans="1:19" ht="13" x14ac:dyDescent="0.15">
      <c r="A1084" s="35"/>
      <c r="B1084" s="35"/>
      <c r="C1084" s="36"/>
      <c r="D1084" s="36"/>
      <c r="E1084" s="59"/>
      <c r="F1084" s="59"/>
      <c r="G1084" s="59"/>
      <c r="H1084" s="59"/>
      <c r="I1084" s="59"/>
      <c r="J1084" s="59"/>
      <c r="K1084" s="39" t="s">
        <v>597</v>
      </c>
      <c r="L1084" s="39" t="s">
        <v>597</v>
      </c>
      <c r="M1084" s="39" t="s">
        <v>597</v>
      </c>
      <c r="N1084" s="42" t="str">
        <f>'[2]IG Mapping Formula (7.1)'!H1086</f>
        <v/>
      </c>
      <c r="O1084" s="35"/>
      <c r="P1084" s="60" t="str">
        <f>IF(K1084 &lt;&gt;"",IF(AND(K1084&lt;&gt;"2.10",AND(K1084&lt;&gt;"7.10",AND(K1084&lt;&gt;"15.10",AND(K1084&lt;&gt;"16.10",K1084&lt;&gt;"18.10")))),VLOOKUP(VALUE(K1084),'[2]Controls v7 to v8'!$A$1:$I$165,2,FALSE),VLOOKUP(K1084,'[2]Controls v7 to v8'!$A$1:$I$165,2,FALSE)),"")</f>
        <v/>
      </c>
      <c r="Q1084" s="60" t="str">
        <f>IF(L1084 &lt;&gt;"",IF(AND(L1084&lt;&gt;"2.10",AND(L1084&lt;&gt;"7.10",AND(L1084&lt;&gt;"15.10",AND(L1084&lt;&gt;"16.10",L1084&lt;&gt;"18.10")))),VLOOKUP(VALUE(L1084),'[2]Controls v7 to v8'!$A$1:$I$165,2,FALSE),VLOOKUP(L1084,'[2]Controls v7 to v8'!$A$1:$I$165,2,FALSE)),"")</f>
        <v/>
      </c>
      <c r="R1084" s="40" t="str">
        <f>IF(M1084 &lt;&gt;"",IF(AND(M1084&lt;&gt;"2.10",AND(M1084&lt;&gt;"7.10",AND(M1084&lt;&gt;"15.10",AND(M1084&lt;&gt;"16.10",M1084&lt;&gt;"18.10")))),VLOOKUP(VALUE(M1084),'[2]Controls v7 to v8'!$A$1:$I$165,2,FALSE),VLOOKUP(M1084,'[2]Controls v7 to v8'!$A$1:$I$165,2,FALSE)),"")</f>
        <v/>
      </c>
      <c r="S1084" s="40" t="str">
        <f>'[2]IG Mapping Formula (8)'!H1086</f>
        <v/>
      </c>
    </row>
    <row r="1085" spans="1:19" ht="13" x14ac:dyDescent="0.15">
      <c r="A1085" s="35"/>
      <c r="B1085" s="35"/>
      <c r="C1085" s="36"/>
      <c r="D1085" s="36"/>
      <c r="E1085" s="59"/>
      <c r="F1085" s="59"/>
      <c r="G1085" s="59"/>
      <c r="H1085" s="59"/>
      <c r="I1085" s="59"/>
      <c r="J1085" s="59"/>
      <c r="K1085" s="39" t="s">
        <v>597</v>
      </c>
      <c r="L1085" s="39" t="s">
        <v>597</v>
      </c>
      <c r="M1085" s="39" t="s">
        <v>597</v>
      </c>
      <c r="N1085" s="46" t="str">
        <f>'[2]IG Mapping Formula (7.1)'!H1087</f>
        <v/>
      </c>
      <c r="O1085" s="35"/>
      <c r="P1085" s="61" t="str">
        <f>IF(K1085 &lt;&gt;"",IF(AND(K1085&lt;&gt;"2.10",AND(K1085&lt;&gt;"7.10",AND(K1085&lt;&gt;"15.10",AND(K1085&lt;&gt;"16.10",K1085&lt;&gt;"18.10")))),VLOOKUP(VALUE(K1085),'[2]Controls v7 to v8'!$A$1:$I$165,2,FALSE),VLOOKUP(K1085,'[2]Controls v7 to v8'!$A$1:$I$165,2,FALSE)),"")</f>
        <v/>
      </c>
      <c r="Q1085" s="61" t="str">
        <f>IF(L1085 &lt;&gt;"",IF(AND(L1085&lt;&gt;"2.10",AND(L1085&lt;&gt;"7.10",AND(L1085&lt;&gt;"15.10",AND(L1085&lt;&gt;"16.10",L1085&lt;&gt;"18.10")))),VLOOKUP(VALUE(L1085),'[2]Controls v7 to v8'!$A$1:$I$165,2,FALSE),VLOOKUP(L1085,'[2]Controls v7 to v8'!$A$1:$I$165,2,FALSE)),"")</f>
        <v/>
      </c>
      <c r="R1085" s="44" t="str">
        <f>IF(M1085 &lt;&gt;"",IF(AND(M1085&lt;&gt;"2.10",AND(M1085&lt;&gt;"7.10",AND(M1085&lt;&gt;"15.10",AND(M1085&lt;&gt;"16.10",M1085&lt;&gt;"18.10")))),VLOOKUP(VALUE(M1085),'[2]Controls v7 to v8'!$A$1:$I$165,2,FALSE),VLOOKUP(M1085,'[2]Controls v7 to v8'!$A$1:$I$165,2,FALSE)),"")</f>
        <v/>
      </c>
      <c r="S1085" s="44" t="str">
        <f>'[2]IG Mapping Formula (8)'!H1087</f>
        <v/>
      </c>
    </row>
    <row r="1086" spans="1:19" ht="13" x14ac:dyDescent="0.15">
      <c r="A1086" s="35"/>
      <c r="B1086" s="35"/>
      <c r="C1086" s="36"/>
      <c r="D1086" s="36"/>
      <c r="E1086" s="59"/>
      <c r="F1086" s="59"/>
      <c r="G1086" s="59"/>
      <c r="H1086" s="59"/>
      <c r="I1086" s="59"/>
      <c r="J1086" s="59"/>
      <c r="K1086" s="39" t="s">
        <v>597</v>
      </c>
      <c r="L1086" s="39" t="s">
        <v>597</v>
      </c>
      <c r="M1086" s="39" t="s">
        <v>597</v>
      </c>
      <c r="N1086" s="42" t="str">
        <f>'[2]IG Mapping Formula (7.1)'!H1088</f>
        <v/>
      </c>
      <c r="O1086" s="35"/>
      <c r="P1086" s="60" t="str">
        <f>IF(K1086 &lt;&gt;"",IF(AND(K1086&lt;&gt;"2.10",AND(K1086&lt;&gt;"7.10",AND(K1086&lt;&gt;"15.10",AND(K1086&lt;&gt;"16.10",K1086&lt;&gt;"18.10")))),VLOOKUP(VALUE(K1086),'[2]Controls v7 to v8'!$A$1:$I$165,2,FALSE),VLOOKUP(K1086,'[2]Controls v7 to v8'!$A$1:$I$165,2,FALSE)),"")</f>
        <v/>
      </c>
      <c r="Q1086" s="60" t="str">
        <f>IF(L1086 &lt;&gt;"",IF(AND(L1086&lt;&gt;"2.10",AND(L1086&lt;&gt;"7.10",AND(L1086&lt;&gt;"15.10",AND(L1086&lt;&gt;"16.10",L1086&lt;&gt;"18.10")))),VLOOKUP(VALUE(L1086),'[2]Controls v7 to v8'!$A$1:$I$165,2,FALSE),VLOOKUP(L1086,'[2]Controls v7 to v8'!$A$1:$I$165,2,FALSE)),"")</f>
        <v/>
      </c>
      <c r="R1086" s="40" t="str">
        <f>IF(M1086 &lt;&gt;"",IF(AND(M1086&lt;&gt;"2.10",AND(M1086&lt;&gt;"7.10",AND(M1086&lt;&gt;"15.10",AND(M1086&lt;&gt;"16.10",M1086&lt;&gt;"18.10")))),VLOOKUP(VALUE(M1086),'[2]Controls v7 to v8'!$A$1:$I$165,2,FALSE),VLOOKUP(M1086,'[2]Controls v7 to v8'!$A$1:$I$165,2,FALSE)),"")</f>
        <v/>
      </c>
      <c r="S1086" s="40" t="str">
        <f>'[2]IG Mapping Formula (8)'!H1088</f>
        <v/>
      </c>
    </row>
    <row r="1087" spans="1:19" ht="13" x14ac:dyDescent="0.15">
      <c r="A1087" s="35"/>
      <c r="B1087" s="35"/>
      <c r="C1087" s="36"/>
      <c r="D1087" s="36"/>
      <c r="E1087" s="59"/>
      <c r="F1087" s="59"/>
      <c r="G1087" s="59"/>
      <c r="H1087" s="59"/>
      <c r="I1087" s="59"/>
      <c r="J1087" s="59"/>
      <c r="K1087" s="39" t="s">
        <v>597</v>
      </c>
      <c r="L1087" s="39" t="s">
        <v>597</v>
      </c>
      <c r="M1087" s="39" t="s">
        <v>597</v>
      </c>
      <c r="N1087" s="46" t="str">
        <f>'[2]IG Mapping Formula (7.1)'!H1089</f>
        <v/>
      </c>
      <c r="O1087" s="35"/>
      <c r="P1087" s="61" t="str">
        <f>IF(K1087 &lt;&gt;"",IF(AND(K1087&lt;&gt;"2.10",AND(K1087&lt;&gt;"7.10",AND(K1087&lt;&gt;"15.10",AND(K1087&lt;&gt;"16.10",K1087&lt;&gt;"18.10")))),VLOOKUP(VALUE(K1087),'[2]Controls v7 to v8'!$A$1:$I$165,2,FALSE),VLOOKUP(K1087,'[2]Controls v7 to v8'!$A$1:$I$165,2,FALSE)),"")</f>
        <v/>
      </c>
      <c r="Q1087" s="61" t="str">
        <f>IF(L1087 &lt;&gt;"",IF(AND(L1087&lt;&gt;"2.10",AND(L1087&lt;&gt;"7.10",AND(L1087&lt;&gt;"15.10",AND(L1087&lt;&gt;"16.10",L1087&lt;&gt;"18.10")))),VLOOKUP(VALUE(L1087),'[2]Controls v7 to v8'!$A$1:$I$165,2,FALSE),VLOOKUP(L1087,'[2]Controls v7 to v8'!$A$1:$I$165,2,FALSE)),"")</f>
        <v/>
      </c>
      <c r="R1087" s="44" t="str">
        <f>IF(M1087 &lt;&gt;"",IF(AND(M1087&lt;&gt;"2.10",AND(M1087&lt;&gt;"7.10",AND(M1087&lt;&gt;"15.10",AND(M1087&lt;&gt;"16.10",M1087&lt;&gt;"18.10")))),VLOOKUP(VALUE(M1087),'[2]Controls v7 to v8'!$A$1:$I$165,2,FALSE),VLOOKUP(M1087,'[2]Controls v7 to v8'!$A$1:$I$165,2,FALSE)),"")</f>
        <v/>
      </c>
      <c r="S1087" s="44" t="str">
        <f>'[2]IG Mapping Formula (8)'!H1089</f>
        <v/>
      </c>
    </row>
    <row r="1088" spans="1:19" ht="13" x14ac:dyDescent="0.15">
      <c r="A1088" s="35"/>
      <c r="B1088" s="35"/>
      <c r="C1088" s="36"/>
      <c r="D1088" s="36"/>
      <c r="E1088" s="59"/>
      <c r="F1088" s="59"/>
      <c r="G1088" s="59"/>
      <c r="H1088" s="59"/>
      <c r="I1088" s="59"/>
      <c r="J1088" s="59"/>
      <c r="K1088" s="39" t="s">
        <v>597</v>
      </c>
      <c r="L1088" s="39" t="s">
        <v>597</v>
      </c>
      <c r="M1088" s="39" t="s">
        <v>597</v>
      </c>
      <c r="N1088" s="42" t="str">
        <f>'[2]IG Mapping Formula (7.1)'!H1090</f>
        <v/>
      </c>
      <c r="O1088" s="35"/>
      <c r="P1088" s="60" t="str">
        <f>IF(K1088 &lt;&gt;"",IF(AND(K1088&lt;&gt;"2.10",AND(K1088&lt;&gt;"7.10",AND(K1088&lt;&gt;"15.10",AND(K1088&lt;&gt;"16.10",K1088&lt;&gt;"18.10")))),VLOOKUP(VALUE(K1088),'[2]Controls v7 to v8'!$A$1:$I$165,2,FALSE),VLOOKUP(K1088,'[2]Controls v7 to v8'!$A$1:$I$165,2,FALSE)),"")</f>
        <v/>
      </c>
      <c r="Q1088" s="60" t="str">
        <f>IF(L1088 &lt;&gt;"",IF(AND(L1088&lt;&gt;"2.10",AND(L1088&lt;&gt;"7.10",AND(L1088&lt;&gt;"15.10",AND(L1088&lt;&gt;"16.10",L1088&lt;&gt;"18.10")))),VLOOKUP(VALUE(L1088),'[2]Controls v7 to v8'!$A$1:$I$165,2,FALSE),VLOOKUP(L1088,'[2]Controls v7 to v8'!$A$1:$I$165,2,FALSE)),"")</f>
        <v/>
      </c>
      <c r="R1088" s="40" t="str">
        <f>IF(M1088 &lt;&gt;"",IF(AND(M1088&lt;&gt;"2.10",AND(M1088&lt;&gt;"7.10",AND(M1088&lt;&gt;"15.10",AND(M1088&lt;&gt;"16.10",M1088&lt;&gt;"18.10")))),VLOOKUP(VALUE(M1088),'[2]Controls v7 to v8'!$A$1:$I$165,2,FALSE),VLOOKUP(M1088,'[2]Controls v7 to v8'!$A$1:$I$165,2,FALSE)),"")</f>
        <v/>
      </c>
      <c r="S1088" s="40" t="str">
        <f>'[2]IG Mapping Formula (8)'!H1090</f>
        <v/>
      </c>
    </row>
    <row r="1089" spans="1:19" ht="13" x14ac:dyDescent="0.15">
      <c r="A1089" s="35"/>
      <c r="B1089" s="35"/>
      <c r="C1089" s="36"/>
      <c r="D1089" s="36"/>
      <c r="E1089" s="59"/>
      <c r="F1089" s="59"/>
      <c r="G1089" s="59"/>
      <c r="H1089" s="59"/>
      <c r="I1089" s="59"/>
      <c r="J1089" s="59"/>
      <c r="K1089" s="39" t="s">
        <v>597</v>
      </c>
      <c r="L1089" s="39" t="s">
        <v>597</v>
      </c>
      <c r="M1089" s="39" t="s">
        <v>597</v>
      </c>
      <c r="N1089" s="46" t="str">
        <f>'[2]IG Mapping Formula (7.1)'!H1091</f>
        <v/>
      </c>
      <c r="O1089" s="35"/>
      <c r="P1089" s="61" t="str">
        <f>IF(K1089 &lt;&gt;"",IF(AND(K1089&lt;&gt;"2.10",AND(K1089&lt;&gt;"7.10",AND(K1089&lt;&gt;"15.10",AND(K1089&lt;&gt;"16.10",K1089&lt;&gt;"18.10")))),VLOOKUP(VALUE(K1089),'[2]Controls v7 to v8'!$A$1:$I$165,2,FALSE),VLOOKUP(K1089,'[2]Controls v7 to v8'!$A$1:$I$165,2,FALSE)),"")</f>
        <v/>
      </c>
      <c r="Q1089" s="61" t="str">
        <f>IF(L1089 &lt;&gt;"",IF(AND(L1089&lt;&gt;"2.10",AND(L1089&lt;&gt;"7.10",AND(L1089&lt;&gt;"15.10",AND(L1089&lt;&gt;"16.10",L1089&lt;&gt;"18.10")))),VLOOKUP(VALUE(L1089),'[2]Controls v7 to v8'!$A$1:$I$165,2,FALSE),VLOOKUP(L1089,'[2]Controls v7 to v8'!$A$1:$I$165,2,FALSE)),"")</f>
        <v/>
      </c>
      <c r="R1089" s="44" t="str">
        <f>IF(M1089 &lt;&gt;"",IF(AND(M1089&lt;&gt;"2.10",AND(M1089&lt;&gt;"7.10",AND(M1089&lt;&gt;"15.10",AND(M1089&lt;&gt;"16.10",M1089&lt;&gt;"18.10")))),VLOOKUP(VALUE(M1089),'[2]Controls v7 to v8'!$A$1:$I$165,2,FALSE),VLOOKUP(M1089,'[2]Controls v7 to v8'!$A$1:$I$165,2,FALSE)),"")</f>
        <v/>
      </c>
      <c r="S1089" s="44" t="str">
        <f>'[2]IG Mapping Formula (8)'!H1091</f>
        <v/>
      </c>
    </row>
    <row r="1090" spans="1:19" ht="13" x14ac:dyDescent="0.15">
      <c r="A1090" s="35"/>
      <c r="B1090" s="35"/>
      <c r="C1090" s="36"/>
      <c r="D1090" s="36"/>
      <c r="E1090" s="59"/>
      <c r="F1090" s="59"/>
      <c r="G1090" s="59"/>
      <c r="H1090" s="59"/>
      <c r="I1090" s="59"/>
      <c r="J1090" s="59"/>
      <c r="K1090" s="39" t="s">
        <v>597</v>
      </c>
      <c r="L1090" s="39" t="s">
        <v>597</v>
      </c>
      <c r="M1090" s="39" t="s">
        <v>597</v>
      </c>
      <c r="N1090" s="42" t="str">
        <f>'[2]IG Mapping Formula (7.1)'!H1092</f>
        <v/>
      </c>
      <c r="O1090" s="35"/>
      <c r="P1090" s="60" t="str">
        <f>IF(K1090 &lt;&gt;"",IF(AND(K1090&lt;&gt;"2.10",AND(K1090&lt;&gt;"7.10",AND(K1090&lt;&gt;"15.10",AND(K1090&lt;&gt;"16.10",K1090&lt;&gt;"18.10")))),VLOOKUP(VALUE(K1090),'[2]Controls v7 to v8'!$A$1:$I$165,2,FALSE),VLOOKUP(K1090,'[2]Controls v7 to v8'!$A$1:$I$165,2,FALSE)),"")</f>
        <v/>
      </c>
      <c r="Q1090" s="60" t="str">
        <f>IF(L1090 &lt;&gt;"",IF(AND(L1090&lt;&gt;"2.10",AND(L1090&lt;&gt;"7.10",AND(L1090&lt;&gt;"15.10",AND(L1090&lt;&gt;"16.10",L1090&lt;&gt;"18.10")))),VLOOKUP(VALUE(L1090),'[2]Controls v7 to v8'!$A$1:$I$165,2,FALSE),VLOOKUP(L1090,'[2]Controls v7 to v8'!$A$1:$I$165,2,FALSE)),"")</f>
        <v/>
      </c>
      <c r="R1090" s="40" t="str">
        <f>IF(M1090 &lt;&gt;"",IF(AND(M1090&lt;&gt;"2.10",AND(M1090&lt;&gt;"7.10",AND(M1090&lt;&gt;"15.10",AND(M1090&lt;&gt;"16.10",M1090&lt;&gt;"18.10")))),VLOOKUP(VALUE(M1090),'[2]Controls v7 to v8'!$A$1:$I$165,2,FALSE),VLOOKUP(M1090,'[2]Controls v7 to v8'!$A$1:$I$165,2,FALSE)),"")</f>
        <v/>
      </c>
      <c r="S1090" s="40" t="str">
        <f>'[2]IG Mapping Formula (8)'!H1092</f>
        <v/>
      </c>
    </row>
    <row r="1091" spans="1:19" ht="13" x14ac:dyDescent="0.15">
      <c r="A1091" s="35"/>
      <c r="B1091" s="35"/>
      <c r="C1091" s="36"/>
      <c r="D1091" s="36"/>
      <c r="E1091" s="59"/>
      <c r="F1091" s="59"/>
      <c r="G1091" s="59"/>
      <c r="H1091" s="59"/>
      <c r="I1091" s="59"/>
      <c r="J1091" s="59"/>
      <c r="K1091" s="39" t="s">
        <v>597</v>
      </c>
      <c r="L1091" s="39" t="s">
        <v>597</v>
      </c>
      <c r="M1091" s="39" t="s">
        <v>597</v>
      </c>
      <c r="N1091" s="46" t="str">
        <f>'[2]IG Mapping Formula (7.1)'!H1093</f>
        <v/>
      </c>
      <c r="O1091" s="35"/>
      <c r="P1091" s="61" t="str">
        <f>IF(K1091 &lt;&gt;"",IF(AND(K1091&lt;&gt;"2.10",AND(K1091&lt;&gt;"7.10",AND(K1091&lt;&gt;"15.10",AND(K1091&lt;&gt;"16.10",K1091&lt;&gt;"18.10")))),VLOOKUP(VALUE(K1091),'[2]Controls v7 to v8'!$A$1:$I$165,2,FALSE),VLOOKUP(K1091,'[2]Controls v7 to v8'!$A$1:$I$165,2,FALSE)),"")</f>
        <v/>
      </c>
      <c r="Q1091" s="61" t="str">
        <f>IF(L1091 &lt;&gt;"",IF(AND(L1091&lt;&gt;"2.10",AND(L1091&lt;&gt;"7.10",AND(L1091&lt;&gt;"15.10",AND(L1091&lt;&gt;"16.10",L1091&lt;&gt;"18.10")))),VLOOKUP(VALUE(L1091),'[2]Controls v7 to v8'!$A$1:$I$165,2,FALSE),VLOOKUP(L1091,'[2]Controls v7 to v8'!$A$1:$I$165,2,FALSE)),"")</f>
        <v/>
      </c>
      <c r="R1091" s="44" t="str">
        <f>IF(M1091 &lt;&gt;"",IF(AND(M1091&lt;&gt;"2.10",AND(M1091&lt;&gt;"7.10",AND(M1091&lt;&gt;"15.10",AND(M1091&lt;&gt;"16.10",M1091&lt;&gt;"18.10")))),VLOOKUP(VALUE(M1091),'[2]Controls v7 to v8'!$A$1:$I$165,2,FALSE),VLOOKUP(M1091,'[2]Controls v7 to v8'!$A$1:$I$165,2,FALSE)),"")</f>
        <v/>
      </c>
      <c r="S1091" s="44" t="str">
        <f>'[2]IG Mapping Formula (8)'!H1093</f>
        <v/>
      </c>
    </row>
    <row r="1092" spans="1:19" ht="13" x14ac:dyDescent="0.15">
      <c r="A1092" s="35"/>
      <c r="B1092" s="35"/>
      <c r="C1092" s="36"/>
      <c r="D1092" s="36"/>
      <c r="E1092" s="59"/>
      <c r="F1092" s="59"/>
      <c r="G1092" s="59"/>
      <c r="H1092" s="59"/>
      <c r="I1092" s="59"/>
      <c r="J1092" s="59"/>
      <c r="K1092" s="39" t="s">
        <v>597</v>
      </c>
      <c r="L1092" s="39" t="s">
        <v>597</v>
      </c>
      <c r="M1092" s="39" t="s">
        <v>597</v>
      </c>
      <c r="N1092" s="42" t="str">
        <f>'[2]IG Mapping Formula (7.1)'!H1094</f>
        <v/>
      </c>
      <c r="O1092" s="35"/>
      <c r="P1092" s="60" t="str">
        <f>IF(K1092 &lt;&gt;"",IF(AND(K1092&lt;&gt;"2.10",AND(K1092&lt;&gt;"7.10",AND(K1092&lt;&gt;"15.10",AND(K1092&lt;&gt;"16.10",K1092&lt;&gt;"18.10")))),VLOOKUP(VALUE(K1092),'[2]Controls v7 to v8'!$A$1:$I$165,2,FALSE),VLOOKUP(K1092,'[2]Controls v7 to v8'!$A$1:$I$165,2,FALSE)),"")</f>
        <v/>
      </c>
      <c r="Q1092" s="60" t="str">
        <f>IF(L1092 &lt;&gt;"",IF(AND(L1092&lt;&gt;"2.10",AND(L1092&lt;&gt;"7.10",AND(L1092&lt;&gt;"15.10",AND(L1092&lt;&gt;"16.10",L1092&lt;&gt;"18.10")))),VLOOKUP(VALUE(L1092),'[2]Controls v7 to v8'!$A$1:$I$165,2,FALSE),VLOOKUP(L1092,'[2]Controls v7 to v8'!$A$1:$I$165,2,FALSE)),"")</f>
        <v/>
      </c>
      <c r="R1092" s="40" t="str">
        <f>IF(M1092 &lt;&gt;"",IF(AND(M1092&lt;&gt;"2.10",AND(M1092&lt;&gt;"7.10",AND(M1092&lt;&gt;"15.10",AND(M1092&lt;&gt;"16.10",M1092&lt;&gt;"18.10")))),VLOOKUP(VALUE(M1092),'[2]Controls v7 to v8'!$A$1:$I$165,2,FALSE),VLOOKUP(M1092,'[2]Controls v7 to v8'!$A$1:$I$165,2,FALSE)),"")</f>
        <v/>
      </c>
      <c r="S1092" s="40" t="str">
        <f>'[2]IG Mapping Formula (8)'!H1094</f>
        <v/>
      </c>
    </row>
    <row r="1093" spans="1:19" ht="13" x14ac:dyDescent="0.15">
      <c r="A1093" s="35"/>
      <c r="B1093" s="35"/>
      <c r="C1093" s="36"/>
      <c r="D1093" s="36"/>
      <c r="E1093" s="59"/>
      <c r="F1093" s="59"/>
      <c r="G1093" s="59"/>
      <c r="H1093" s="59"/>
      <c r="I1093" s="59"/>
      <c r="J1093" s="59"/>
      <c r="K1093" s="39" t="s">
        <v>597</v>
      </c>
      <c r="L1093" s="39" t="s">
        <v>597</v>
      </c>
      <c r="M1093" s="39" t="s">
        <v>597</v>
      </c>
      <c r="N1093" s="46" t="str">
        <f>'[2]IG Mapping Formula (7.1)'!H1095</f>
        <v/>
      </c>
      <c r="O1093" s="35"/>
      <c r="P1093" s="61" t="str">
        <f>IF(K1093 &lt;&gt;"",IF(AND(K1093&lt;&gt;"2.10",AND(K1093&lt;&gt;"7.10",AND(K1093&lt;&gt;"15.10",AND(K1093&lt;&gt;"16.10",K1093&lt;&gt;"18.10")))),VLOOKUP(VALUE(K1093),'[2]Controls v7 to v8'!$A$1:$I$165,2,FALSE),VLOOKUP(K1093,'[2]Controls v7 to v8'!$A$1:$I$165,2,FALSE)),"")</f>
        <v/>
      </c>
      <c r="Q1093" s="61" t="str">
        <f>IF(L1093 &lt;&gt;"",IF(AND(L1093&lt;&gt;"2.10",AND(L1093&lt;&gt;"7.10",AND(L1093&lt;&gt;"15.10",AND(L1093&lt;&gt;"16.10",L1093&lt;&gt;"18.10")))),VLOOKUP(VALUE(L1093),'[2]Controls v7 to v8'!$A$1:$I$165,2,FALSE),VLOOKUP(L1093,'[2]Controls v7 to v8'!$A$1:$I$165,2,FALSE)),"")</f>
        <v/>
      </c>
      <c r="R1093" s="44" t="str">
        <f>IF(M1093 &lt;&gt;"",IF(AND(M1093&lt;&gt;"2.10",AND(M1093&lt;&gt;"7.10",AND(M1093&lt;&gt;"15.10",AND(M1093&lt;&gt;"16.10",M1093&lt;&gt;"18.10")))),VLOOKUP(VALUE(M1093),'[2]Controls v7 to v8'!$A$1:$I$165,2,FALSE),VLOOKUP(M1093,'[2]Controls v7 to v8'!$A$1:$I$165,2,FALSE)),"")</f>
        <v/>
      </c>
      <c r="S1093" s="44" t="str">
        <f>'[2]IG Mapping Formula (8)'!H1095</f>
        <v/>
      </c>
    </row>
    <row r="1094" spans="1:19" ht="13" x14ac:dyDescent="0.15">
      <c r="A1094" s="35"/>
      <c r="B1094" s="35"/>
      <c r="C1094" s="36"/>
      <c r="D1094" s="36"/>
      <c r="E1094" s="59"/>
      <c r="F1094" s="59"/>
      <c r="G1094" s="59"/>
      <c r="H1094" s="59"/>
      <c r="I1094" s="59"/>
      <c r="J1094" s="59"/>
      <c r="K1094" s="39" t="s">
        <v>597</v>
      </c>
      <c r="L1094" s="39" t="s">
        <v>597</v>
      </c>
      <c r="M1094" s="39" t="s">
        <v>597</v>
      </c>
      <c r="N1094" s="42" t="str">
        <f>'[2]IG Mapping Formula (7.1)'!H1096</f>
        <v/>
      </c>
      <c r="O1094" s="35"/>
      <c r="P1094" s="60" t="str">
        <f>IF(K1094 &lt;&gt;"",IF(AND(K1094&lt;&gt;"2.10",AND(K1094&lt;&gt;"7.10",AND(K1094&lt;&gt;"15.10",AND(K1094&lt;&gt;"16.10",K1094&lt;&gt;"18.10")))),VLOOKUP(VALUE(K1094),'[2]Controls v7 to v8'!$A$1:$I$165,2,FALSE),VLOOKUP(K1094,'[2]Controls v7 to v8'!$A$1:$I$165,2,FALSE)),"")</f>
        <v/>
      </c>
      <c r="Q1094" s="60" t="str">
        <f>IF(L1094 &lt;&gt;"",IF(AND(L1094&lt;&gt;"2.10",AND(L1094&lt;&gt;"7.10",AND(L1094&lt;&gt;"15.10",AND(L1094&lt;&gt;"16.10",L1094&lt;&gt;"18.10")))),VLOOKUP(VALUE(L1094),'[2]Controls v7 to v8'!$A$1:$I$165,2,FALSE),VLOOKUP(L1094,'[2]Controls v7 to v8'!$A$1:$I$165,2,FALSE)),"")</f>
        <v/>
      </c>
      <c r="R1094" s="40" t="str">
        <f>IF(M1094 &lt;&gt;"",IF(AND(M1094&lt;&gt;"2.10",AND(M1094&lt;&gt;"7.10",AND(M1094&lt;&gt;"15.10",AND(M1094&lt;&gt;"16.10",M1094&lt;&gt;"18.10")))),VLOOKUP(VALUE(M1094),'[2]Controls v7 to v8'!$A$1:$I$165,2,FALSE),VLOOKUP(M1094,'[2]Controls v7 to v8'!$A$1:$I$165,2,FALSE)),"")</f>
        <v/>
      </c>
      <c r="S1094" s="40" t="str">
        <f>'[2]IG Mapping Formula (8)'!H1096</f>
        <v/>
      </c>
    </row>
    <row r="1095" spans="1:19" ht="13" x14ac:dyDescent="0.15">
      <c r="A1095" s="35"/>
      <c r="B1095" s="35"/>
      <c r="C1095" s="36"/>
      <c r="D1095" s="36"/>
      <c r="E1095" s="59"/>
      <c r="F1095" s="59"/>
      <c r="G1095" s="59"/>
      <c r="H1095" s="59"/>
      <c r="I1095" s="59"/>
      <c r="J1095" s="59"/>
      <c r="K1095" s="39" t="s">
        <v>597</v>
      </c>
      <c r="L1095" s="39" t="s">
        <v>597</v>
      </c>
      <c r="M1095" s="39" t="s">
        <v>597</v>
      </c>
      <c r="N1095" s="46" t="str">
        <f>'[2]IG Mapping Formula (7.1)'!H1097</f>
        <v/>
      </c>
      <c r="O1095" s="35"/>
      <c r="P1095" s="61" t="str">
        <f>IF(K1095 &lt;&gt;"",IF(AND(K1095&lt;&gt;"2.10",AND(K1095&lt;&gt;"7.10",AND(K1095&lt;&gt;"15.10",AND(K1095&lt;&gt;"16.10",K1095&lt;&gt;"18.10")))),VLOOKUP(VALUE(K1095),'[2]Controls v7 to v8'!$A$1:$I$165,2,FALSE),VLOOKUP(K1095,'[2]Controls v7 to v8'!$A$1:$I$165,2,FALSE)),"")</f>
        <v/>
      </c>
      <c r="Q1095" s="61" t="str">
        <f>IF(L1095 &lt;&gt;"",IF(AND(L1095&lt;&gt;"2.10",AND(L1095&lt;&gt;"7.10",AND(L1095&lt;&gt;"15.10",AND(L1095&lt;&gt;"16.10",L1095&lt;&gt;"18.10")))),VLOOKUP(VALUE(L1095),'[2]Controls v7 to v8'!$A$1:$I$165,2,FALSE),VLOOKUP(L1095,'[2]Controls v7 to v8'!$A$1:$I$165,2,FALSE)),"")</f>
        <v/>
      </c>
      <c r="R1095" s="44" t="str">
        <f>IF(M1095 &lt;&gt;"",IF(AND(M1095&lt;&gt;"2.10",AND(M1095&lt;&gt;"7.10",AND(M1095&lt;&gt;"15.10",AND(M1095&lt;&gt;"16.10",M1095&lt;&gt;"18.10")))),VLOOKUP(VALUE(M1095),'[2]Controls v7 to v8'!$A$1:$I$165,2,FALSE),VLOOKUP(M1095,'[2]Controls v7 to v8'!$A$1:$I$165,2,FALSE)),"")</f>
        <v/>
      </c>
      <c r="S1095" s="44" t="str">
        <f>'[2]IG Mapping Formula (8)'!H1097</f>
        <v/>
      </c>
    </row>
    <row r="1096" spans="1:19" ht="13" x14ac:dyDescent="0.15">
      <c r="A1096" s="35"/>
      <c r="B1096" s="35"/>
      <c r="C1096" s="36"/>
      <c r="D1096" s="36"/>
      <c r="E1096" s="59"/>
      <c r="F1096" s="59"/>
      <c r="G1096" s="59"/>
      <c r="H1096" s="59"/>
      <c r="I1096" s="59"/>
      <c r="J1096" s="59"/>
      <c r="K1096" s="39" t="s">
        <v>597</v>
      </c>
      <c r="L1096" s="39" t="s">
        <v>597</v>
      </c>
      <c r="M1096" s="39" t="s">
        <v>597</v>
      </c>
      <c r="N1096" s="42" t="str">
        <f>'[2]IG Mapping Formula (7.1)'!H1098</f>
        <v/>
      </c>
      <c r="O1096" s="35"/>
      <c r="P1096" s="60" t="str">
        <f>IF(K1096 &lt;&gt;"",IF(AND(K1096&lt;&gt;"2.10",AND(K1096&lt;&gt;"7.10",AND(K1096&lt;&gt;"15.10",AND(K1096&lt;&gt;"16.10",K1096&lt;&gt;"18.10")))),VLOOKUP(VALUE(K1096),'[2]Controls v7 to v8'!$A$1:$I$165,2,FALSE),VLOOKUP(K1096,'[2]Controls v7 to v8'!$A$1:$I$165,2,FALSE)),"")</f>
        <v/>
      </c>
      <c r="Q1096" s="60" t="str">
        <f>IF(L1096 &lt;&gt;"",IF(AND(L1096&lt;&gt;"2.10",AND(L1096&lt;&gt;"7.10",AND(L1096&lt;&gt;"15.10",AND(L1096&lt;&gt;"16.10",L1096&lt;&gt;"18.10")))),VLOOKUP(VALUE(L1096),'[2]Controls v7 to v8'!$A$1:$I$165,2,FALSE),VLOOKUP(L1096,'[2]Controls v7 to v8'!$A$1:$I$165,2,FALSE)),"")</f>
        <v/>
      </c>
      <c r="R1096" s="40" t="str">
        <f>IF(M1096 &lt;&gt;"",IF(AND(M1096&lt;&gt;"2.10",AND(M1096&lt;&gt;"7.10",AND(M1096&lt;&gt;"15.10",AND(M1096&lt;&gt;"16.10",M1096&lt;&gt;"18.10")))),VLOOKUP(VALUE(M1096),'[2]Controls v7 to v8'!$A$1:$I$165,2,FALSE),VLOOKUP(M1096,'[2]Controls v7 to v8'!$A$1:$I$165,2,FALSE)),"")</f>
        <v/>
      </c>
      <c r="S1096" s="40" t="str">
        <f>'[2]IG Mapping Formula (8)'!H1098</f>
        <v/>
      </c>
    </row>
    <row r="1097" spans="1:19" ht="13" x14ac:dyDescent="0.15">
      <c r="A1097" s="35"/>
      <c r="B1097" s="35"/>
      <c r="C1097" s="36"/>
      <c r="D1097" s="36"/>
      <c r="E1097" s="59"/>
      <c r="F1097" s="59"/>
      <c r="G1097" s="59"/>
      <c r="H1097" s="59"/>
      <c r="I1097" s="59"/>
      <c r="J1097" s="59"/>
      <c r="K1097" s="39" t="s">
        <v>597</v>
      </c>
      <c r="L1097" s="39" t="s">
        <v>597</v>
      </c>
      <c r="M1097" s="39" t="s">
        <v>597</v>
      </c>
      <c r="N1097" s="46" t="str">
        <f>'[2]IG Mapping Formula (7.1)'!H1099</f>
        <v/>
      </c>
      <c r="O1097" s="35"/>
      <c r="P1097" s="61" t="str">
        <f>IF(K1097 &lt;&gt;"",IF(AND(K1097&lt;&gt;"2.10",AND(K1097&lt;&gt;"7.10",AND(K1097&lt;&gt;"15.10",AND(K1097&lt;&gt;"16.10",K1097&lt;&gt;"18.10")))),VLOOKUP(VALUE(K1097),'[2]Controls v7 to v8'!$A$1:$I$165,2,FALSE),VLOOKUP(K1097,'[2]Controls v7 to v8'!$A$1:$I$165,2,FALSE)),"")</f>
        <v/>
      </c>
      <c r="Q1097" s="61" t="str">
        <f>IF(L1097 &lt;&gt;"",IF(AND(L1097&lt;&gt;"2.10",AND(L1097&lt;&gt;"7.10",AND(L1097&lt;&gt;"15.10",AND(L1097&lt;&gt;"16.10",L1097&lt;&gt;"18.10")))),VLOOKUP(VALUE(L1097),'[2]Controls v7 to v8'!$A$1:$I$165,2,FALSE),VLOOKUP(L1097,'[2]Controls v7 to v8'!$A$1:$I$165,2,FALSE)),"")</f>
        <v/>
      </c>
      <c r="R1097" s="44" t="str">
        <f>IF(M1097 &lt;&gt;"",IF(AND(M1097&lt;&gt;"2.10",AND(M1097&lt;&gt;"7.10",AND(M1097&lt;&gt;"15.10",AND(M1097&lt;&gt;"16.10",M1097&lt;&gt;"18.10")))),VLOOKUP(VALUE(M1097),'[2]Controls v7 to v8'!$A$1:$I$165,2,FALSE),VLOOKUP(M1097,'[2]Controls v7 to v8'!$A$1:$I$165,2,FALSE)),"")</f>
        <v/>
      </c>
      <c r="S1097" s="44" t="str">
        <f>'[2]IG Mapping Formula (8)'!H1099</f>
        <v/>
      </c>
    </row>
    <row r="1098" spans="1:19" ht="13" x14ac:dyDescent="0.15">
      <c r="A1098" s="35"/>
      <c r="B1098" s="35"/>
      <c r="C1098" s="36"/>
      <c r="D1098" s="36"/>
      <c r="E1098" s="59"/>
      <c r="F1098" s="59"/>
      <c r="G1098" s="59"/>
      <c r="H1098" s="59"/>
      <c r="I1098" s="59"/>
      <c r="J1098" s="59"/>
      <c r="K1098" s="39" t="s">
        <v>597</v>
      </c>
      <c r="L1098" s="39" t="s">
        <v>597</v>
      </c>
      <c r="M1098" s="39" t="s">
        <v>597</v>
      </c>
      <c r="N1098" s="42" t="str">
        <f>'[2]IG Mapping Formula (7.1)'!H1100</f>
        <v/>
      </c>
      <c r="O1098" s="35"/>
      <c r="P1098" s="60" t="str">
        <f>IF(K1098 &lt;&gt;"",IF(AND(K1098&lt;&gt;"2.10",AND(K1098&lt;&gt;"7.10",AND(K1098&lt;&gt;"15.10",AND(K1098&lt;&gt;"16.10",K1098&lt;&gt;"18.10")))),VLOOKUP(VALUE(K1098),'[2]Controls v7 to v8'!$A$1:$I$165,2,FALSE),VLOOKUP(K1098,'[2]Controls v7 to v8'!$A$1:$I$165,2,FALSE)),"")</f>
        <v/>
      </c>
      <c r="Q1098" s="60" t="str">
        <f>IF(L1098 &lt;&gt;"",IF(AND(L1098&lt;&gt;"2.10",AND(L1098&lt;&gt;"7.10",AND(L1098&lt;&gt;"15.10",AND(L1098&lt;&gt;"16.10",L1098&lt;&gt;"18.10")))),VLOOKUP(VALUE(L1098),'[2]Controls v7 to v8'!$A$1:$I$165,2,FALSE),VLOOKUP(L1098,'[2]Controls v7 to v8'!$A$1:$I$165,2,FALSE)),"")</f>
        <v/>
      </c>
      <c r="R1098" s="40" t="str">
        <f>IF(M1098 &lt;&gt;"",IF(AND(M1098&lt;&gt;"2.10",AND(M1098&lt;&gt;"7.10",AND(M1098&lt;&gt;"15.10",AND(M1098&lt;&gt;"16.10",M1098&lt;&gt;"18.10")))),VLOOKUP(VALUE(M1098),'[2]Controls v7 to v8'!$A$1:$I$165,2,FALSE),VLOOKUP(M1098,'[2]Controls v7 to v8'!$A$1:$I$165,2,FALSE)),"")</f>
        <v/>
      </c>
      <c r="S1098" s="40" t="str">
        <f>'[2]IG Mapping Formula (8)'!H1100</f>
        <v/>
      </c>
    </row>
    <row r="1099" spans="1:19" ht="13" x14ac:dyDescent="0.15">
      <c r="A1099" s="35"/>
      <c r="B1099" s="35"/>
      <c r="C1099" s="36"/>
      <c r="D1099" s="36"/>
      <c r="E1099" s="59"/>
      <c r="F1099" s="59"/>
      <c r="G1099" s="59"/>
      <c r="H1099" s="59"/>
      <c r="I1099" s="59"/>
      <c r="J1099" s="59"/>
      <c r="K1099" s="39" t="s">
        <v>597</v>
      </c>
      <c r="L1099" s="39" t="s">
        <v>597</v>
      </c>
      <c r="M1099" s="39" t="s">
        <v>597</v>
      </c>
      <c r="N1099" s="46" t="str">
        <f>'[2]IG Mapping Formula (7.1)'!H1101</f>
        <v/>
      </c>
      <c r="O1099" s="35"/>
      <c r="P1099" s="61" t="str">
        <f>IF(K1099 &lt;&gt;"",IF(AND(K1099&lt;&gt;"2.10",AND(K1099&lt;&gt;"7.10",AND(K1099&lt;&gt;"15.10",AND(K1099&lt;&gt;"16.10",K1099&lt;&gt;"18.10")))),VLOOKUP(VALUE(K1099),'[2]Controls v7 to v8'!$A$1:$I$165,2,FALSE),VLOOKUP(K1099,'[2]Controls v7 to v8'!$A$1:$I$165,2,FALSE)),"")</f>
        <v/>
      </c>
      <c r="Q1099" s="61" t="str">
        <f>IF(L1099 &lt;&gt;"",IF(AND(L1099&lt;&gt;"2.10",AND(L1099&lt;&gt;"7.10",AND(L1099&lt;&gt;"15.10",AND(L1099&lt;&gt;"16.10",L1099&lt;&gt;"18.10")))),VLOOKUP(VALUE(L1099),'[2]Controls v7 to v8'!$A$1:$I$165,2,FALSE),VLOOKUP(L1099,'[2]Controls v7 to v8'!$A$1:$I$165,2,FALSE)),"")</f>
        <v/>
      </c>
      <c r="R1099" s="44" t="str">
        <f>IF(M1099 &lt;&gt;"",IF(AND(M1099&lt;&gt;"2.10",AND(M1099&lt;&gt;"7.10",AND(M1099&lt;&gt;"15.10",AND(M1099&lt;&gt;"16.10",M1099&lt;&gt;"18.10")))),VLOOKUP(VALUE(M1099),'[2]Controls v7 to v8'!$A$1:$I$165,2,FALSE),VLOOKUP(M1099,'[2]Controls v7 to v8'!$A$1:$I$165,2,FALSE)),"")</f>
        <v/>
      </c>
      <c r="S1099" s="44" t="str">
        <f>'[2]IG Mapping Formula (8)'!H1101</f>
        <v/>
      </c>
    </row>
    <row r="1100" spans="1:19" ht="13" x14ac:dyDescent="0.15">
      <c r="A1100" s="35"/>
      <c r="B1100" s="35"/>
      <c r="C1100" s="36"/>
      <c r="D1100" s="36"/>
      <c r="E1100" s="59"/>
      <c r="F1100" s="59"/>
      <c r="G1100" s="59"/>
      <c r="H1100" s="59"/>
      <c r="I1100" s="59"/>
      <c r="J1100" s="59"/>
      <c r="K1100" s="39" t="s">
        <v>597</v>
      </c>
      <c r="L1100" s="39" t="s">
        <v>597</v>
      </c>
      <c r="M1100" s="39" t="s">
        <v>597</v>
      </c>
      <c r="N1100" s="42" t="str">
        <f>'[2]IG Mapping Formula (7.1)'!H1102</f>
        <v/>
      </c>
      <c r="O1100" s="35"/>
      <c r="P1100" s="60" t="str">
        <f>IF(K1100 &lt;&gt;"",IF(AND(K1100&lt;&gt;"2.10",AND(K1100&lt;&gt;"7.10",AND(K1100&lt;&gt;"15.10",AND(K1100&lt;&gt;"16.10",K1100&lt;&gt;"18.10")))),VLOOKUP(VALUE(K1100),'[2]Controls v7 to v8'!$A$1:$I$165,2,FALSE),VLOOKUP(K1100,'[2]Controls v7 to v8'!$A$1:$I$165,2,FALSE)),"")</f>
        <v/>
      </c>
      <c r="Q1100" s="60" t="str">
        <f>IF(L1100 &lt;&gt;"",IF(AND(L1100&lt;&gt;"2.10",AND(L1100&lt;&gt;"7.10",AND(L1100&lt;&gt;"15.10",AND(L1100&lt;&gt;"16.10",L1100&lt;&gt;"18.10")))),VLOOKUP(VALUE(L1100),'[2]Controls v7 to v8'!$A$1:$I$165,2,FALSE),VLOOKUP(L1100,'[2]Controls v7 to v8'!$A$1:$I$165,2,FALSE)),"")</f>
        <v/>
      </c>
      <c r="R1100" s="40" t="str">
        <f>IF(M1100 &lt;&gt;"",IF(AND(M1100&lt;&gt;"2.10",AND(M1100&lt;&gt;"7.10",AND(M1100&lt;&gt;"15.10",AND(M1100&lt;&gt;"16.10",M1100&lt;&gt;"18.10")))),VLOOKUP(VALUE(M1100),'[2]Controls v7 to v8'!$A$1:$I$165,2,FALSE),VLOOKUP(M1100,'[2]Controls v7 to v8'!$A$1:$I$165,2,FALSE)),"")</f>
        <v/>
      </c>
      <c r="S1100" s="40" t="str">
        <f>'[2]IG Mapping Formula (8)'!H1102</f>
        <v/>
      </c>
    </row>
    <row r="1101" spans="1:19" ht="13" x14ac:dyDescent="0.15">
      <c r="A1101" s="35"/>
      <c r="B1101" s="35"/>
      <c r="C1101" s="36"/>
      <c r="D1101" s="36"/>
      <c r="E1101" s="59"/>
      <c r="F1101" s="59"/>
      <c r="G1101" s="59"/>
      <c r="H1101" s="59"/>
      <c r="I1101" s="59"/>
      <c r="J1101" s="59"/>
      <c r="K1101" s="39" t="s">
        <v>597</v>
      </c>
      <c r="L1101" s="39" t="s">
        <v>597</v>
      </c>
      <c r="M1101" s="39" t="s">
        <v>597</v>
      </c>
      <c r="N1101" s="46" t="str">
        <f>'[2]IG Mapping Formula (7.1)'!H1103</f>
        <v/>
      </c>
      <c r="O1101" s="35"/>
      <c r="P1101" s="61" t="str">
        <f>IF(K1101 &lt;&gt;"",IF(AND(K1101&lt;&gt;"2.10",AND(K1101&lt;&gt;"7.10",AND(K1101&lt;&gt;"15.10",AND(K1101&lt;&gt;"16.10",K1101&lt;&gt;"18.10")))),VLOOKUP(VALUE(K1101),'[2]Controls v7 to v8'!$A$1:$I$165,2,FALSE),VLOOKUP(K1101,'[2]Controls v7 to v8'!$A$1:$I$165,2,FALSE)),"")</f>
        <v/>
      </c>
      <c r="Q1101" s="61" t="str">
        <f>IF(L1101 &lt;&gt;"",IF(AND(L1101&lt;&gt;"2.10",AND(L1101&lt;&gt;"7.10",AND(L1101&lt;&gt;"15.10",AND(L1101&lt;&gt;"16.10",L1101&lt;&gt;"18.10")))),VLOOKUP(VALUE(L1101),'[2]Controls v7 to v8'!$A$1:$I$165,2,FALSE),VLOOKUP(L1101,'[2]Controls v7 to v8'!$A$1:$I$165,2,FALSE)),"")</f>
        <v/>
      </c>
      <c r="R1101" s="44" t="str">
        <f>IF(M1101 &lt;&gt;"",IF(AND(M1101&lt;&gt;"2.10",AND(M1101&lt;&gt;"7.10",AND(M1101&lt;&gt;"15.10",AND(M1101&lt;&gt;"16.10",M1101&lt;&gt;"18.10")))),VLOOKUP(VALUE(M1101),'[2]Controls v7 to v8'!$A$1:$I$165,2,FALSE),VLOOKUP(M1101,'[2]Controls v7 to v8'!$A$1:$I$165,2,FALSE)),"")</f>
        <v/>
      </c>
      <c r="S1101" s="44" t="str">
        <f>'[2]IG Mapping Formula (8)'!H1103</f>
        <v/>
      </c>
    </row>
    <row r="1102" spans="1:19" ht="13" x14ac:dyDescent="0.15">
      <c r="A1102" s="35"/>
      <c r="B1102" s="35"/>
      <c r="C1102" s="36"/>
      <c r="D1102" s="36"/>
      <c r="E1102" s="59"/>
      <c r="F1102" s="59"/>
      <c r="G1102" s="59"/>
      <c r="H1102" s="59"/>
      <c r="I1102" s="59"/>
      <c r="J1102" s="59"/>
      <c r="K1102" s="39" t="s">
        <v>597</v>
      </c>
      <c r="L1102" s="39" t="s">
        <v>597</v>
      </c>
      <c r="M1102" s="39" t="s">
        <v>597</v>
      </c>
      <c r="N1102" s="42" t="str">
        <f>'[2]IG Mapping Formula (7.1)'!H1104</f>
        <v/>
      </c>
      <c r="O1102" s="35"/>
      <c r="P1102" s="60" t="str">
        <f>IF(K1102 &lt;&gt;"",IF(AND(K1102&lt;&gt;"2.10",AND(K1102&lt;&gt;"7.10",AND(K1102&lt;&gt;"15.10",AND(K1102&lt;&gt;"16.10",K1102&lt;&gt;"18.10")))),VLOOKUP(VALUE(K1102),'[2]Controls v7 to v8'!$A$1:$I$165,2,FALSE),VLOOKUP(K1102,'[2]Controls v7 to v8'!$A$1:$I$165,2,FALSE)),"")</f>
        <v/>
      </c>
      <c r="Q1102" s="60" t="str">
        <f>IF(L1102 &lt;&gt;"",IF(AND(L1102&lt;&gt;"2.10",AND(L1102&lt;&gt;"7.10",AND(L1102&lt;&gt;"15.10",AND(L1102&lt;&gt;"16.10",L1102&lt;&gt;"18.10")))),VLOOKUP(VALUE(L1102),'[2]Controls v7 to v8'!$A$1:$I$165,2,FALSE),VLOOKUP(L1102,'[2]Controls v7 to v8'!$A$1:$I$165,2,FALSE)),"")</f>
        <v/>
      </c>
      <c r="R1102" s="40" t="str">
        <f>IF(M1102 &lt;&gt;"",IF(AND(M1102&lt;&gt;"2.10",AND(M1102&lt;&gt;"7.10",AND(M1102&lt;&gt;"15.10",AND(M1102&lt;&gt;"16.10",M1102&lt;&gt;"18.10")))),VLOOKUP(VALUE(M1102),'[2]Controls v7 to v8'!$A$1:$I$165,2,FALSE),VLOOKUP(M1102,'[2]Controls v7 to v8'!$A$1:$I$165,2,FALSE)),"")</f>
        <v/>
      </c>
      <c r="S1102" s="40" t="str">
        <f>'[2]IG Mapping Formula (8)'!H1104</f>
        <v/>
      </c>
    </row>
    <row r="1103" spans="1:19" ht="13" x14ac:dyDescent="0.15">
      <c r="A1103" s="35"/>
      <c r="B1103" s="35"/>
      <c r="C1103" s="36"/>
      <c r="D1103" s="36"/>
      <c r="E1103" s="59"/>
      <c r="F1103" s="59"/>
      <c r="G1103" s="59"/>
      <c r="H1103" s="59"/>
      <c r="I1103" s="59"/>
      <c r="J1103" s="59"/>
      <c r="K1103" s="39" t="s">
        <v>597</v>
      </c>
      <c r="L1103" s="39" t="s">
        <v>597</v>
      </c>
      <c r="M1103" s="39" t="s">
        <v>597</v>
      </c>
      <c r="N1103" s="46" t="str">
        <f>'[2]IG Mapping Formula (7.1)'!H1105</f>
        <v/>
      </c>
      <c r="O1103" s="35"/>
      <c r="P1103" s="61" t="str">
        <f>IF(K1103 &lt;&gt;"",IF(AND(K1103&lt;&gt;"2.10",AND(K1103&lt;&gt;"7.10",AND(K1103&lt;&gt;"15.10",AND(K1103&lt;&gt;"16.10",K1103&lt;&gt;"18.10")))),VLOOKUP(VALUE(K1103),'[2]Controls v7 to v8'!$A$1:$I$165,2,FALSE),VLOOKUP(K1103,'[2]Controls v7 to v8'!$A$1:$I$165,2,FALSE)),"")</f>
        <v/>
      </c>
      <c r="Q1103" s="61" t="str">
        <f>IF(L1103 &lt;&gt;"",IF(AND(L1103&lt;&gt;"2.10",AND(L1103&lt;&gt;"7.10",AND(L1103&lt;&gt;"15.10",AND(L1103&lt;&gt;"16.10",L1103&lt;&gt;"18.10")))),VLOOKUP(VALUE(L1103),'[2]Controls v7 to v8'!$A$1:$I$165,2,FALSE),VLOOKUP(L1103,'[2]Controls v7 to v8'!$A$1:$I$165,2,FALSE)),"")</f>
        <v/>
      </c>
      <c r="R1103" s="44" t="str">
        <f>IF(M1103 &lt;&gt;"",IF(AND(M1103&lt;&gt;"2.10",AND(M1103&lt;&gt;"7.10",AND(M1103&lt;&gt;"15.10",AND(M1103&lt;&gt;"16.10",M1103&lt;&gt;"18.10")))),VLOOKUP(VALUE(M1103),'[2]Controls v7 to v8'!$A$1:$I$165,2,FALSE),VLOOKUP(M1103,'[2]Controls v7 to v8'!$A$1:$I$165,2,FALSE)),"")</f>
        <v/>
      </c>
      <c r="S1103" s="44" t="str">
        <f>'[2]IG Mapping Formula (8)'!H1105</f>
        <v/>
      </c>
    </row>
    <row r="1104" spans="1:19" ht="13" x14ac:dyDescent="0.15">
      <c r="A1104" s="35"/>
      <c r="B1104" s="35"/>
      <c r="C1104" s="36"/>
      <c r="D1104" s="36"/>
      <c r="E1104" s="59"/>
      <c r="F1104" s="59"/>
      <c r="G1104" s="59"/>
      <c r="H1104" s="59"/>
      <c r="I1104" s="59"/>
      <c r="J1104" s="59"/>
      <c r="K1104" s="39" t="s">
        <v>597</v>
      </c>
      <c r="L1104" s="39" t="s">
        <v>597</v>
      </c>
      <c r="M1104" s="39" t="s">
        <v>597</v>
      </c>
      <c r="N1104" s="42" t="str">
        <f>'[2]IG Mapping Formula (7.1)'!H1106</f>
        <v/>
      </c>
      <c r="O1104" s="35"/>
      <c r="P1104" s="60" t="str">
        <f>IF(K1104 &lt;&gt;"",IF(AND(K1104&lt;&gt;"2.10",AND(K1104&lt;&gt;"7.10",AND(K1104&lt;&gt;"15.10",AND(K1104&lt;&gt;"16.10",K1104&lt;&gt;"18.10")))),VLOOKUP(VALUE(K1104),'[2]Controls v7 to v8'!$A$1:$I$165,2,FALSE),VLOOKUP(K1104,'[2]Controls v7 to v8'!$A$1:$I$165,2,FALSE)),"")</f>
        <v/>
      </c>
      <c r="Q1104" s="60" t="str">
        <f>IF(L1104 &lt;&gt;"",IF(AND(L1104&lt;&gt;"2.10",AND(L1104&lt;&gt;"7.10",AND(L1104&lt;&gt;"15.10",AND(L1104&lt;&gt;"16.10",L1104&lt;&gt;"18.10")))),VLOOKUP(VALUE(L1104),'[2]Controls v7 to v8'!$A$1:$I$165,2,FALSE),VLOOKUP(L1104,'[2]Controls v7 to v8'!$A$1:$I$165,2,FALSE)),"")</f>
        <v/>
      </c>
      <c r="R1104" s="40" t="str">
        <f>IF(M1104 &lt;&gt;"",IF(AND(M1104&lt;&gt;"2.10",AND(M1104&lt;&gt;"7.10",AND(M1104&lt;&gt;"15.10",AND(M1104&lt;&gt;"16.10",M1104&lt;&gt;"18.10")))),VLOOKUP(VALUE(M1104),'[2]Controls v7 to v8'!$A$1:$I$165,2,FALSE),VLOOKUP(M1104,'[2]Controls v7 to v8'!$A$1:$I$165,2,FALSE)),"")</f>
        <v/>
      </c>
      <c r="S1104" s="40" t="str">
        <f>'[2]IG Mapping Formula (8)'!H1106</f>
        <v/>
      </c>
    </row>
    <row r="1105" spans="1:19" ht="13" x14ac:dyDescent="0.15">
      <c r="A1105" s="35"/>
      <c r="B1105" s="35"/>
      <c r="C1105" s="36"/>
      <c r="D1105" s="36"/>
      <c r="E1105" s="59"/>
      <c r="F1105" s="59"/>
      <c r="G1105" s="59"/>
      <c r="H1105" s="59"/>
      <c r="I1105" s="59"/>
      <c r="J1105" s="59"/>
      <c r="K1105" s="39" t="s">
        <v>597</v>
      </c>
      <c r="L1105" s="39" t="s">
        <v>597</v>
      </c>
      <c r="M1105" s="39" t="s">
        <v>597</v>
      </c>
      <c r="N1105" s="46" t="str">
        <f>'[2]IG Mapping Formula (7.1)'!H1107</f>
        <v/>
      </c>
      <c r="O1105" s="35"/>
      <c r="P1105" s="61" t="str">
        <f>IF(K1105 &lt;&gt;"",IF(AND(K1105&lt;&gt;"2.10",AND(K1105&lt;&gt;"7.10",AND(K1105&lt;&gt;"15.10",AND(K1105&lt;&gt;"16.10",K1105&lt;&gt;"18.10")))),VLOOKUP(VALUE(K1105),'[2]Controls v7 to v8'!$A$1:$I$165,2,FALSE),VLOOKUP(K1105,'[2]Controls v7 to v8'!$A$1:$I$165,2,FALSE)),"")</f>
        <v/>
      </c>
      <c r="Q1105" s="61" t="str">
        <f>IF(L1105 &lt;&gt;"",IF(AND(L1105&lt;&gt;"2.10",AND(L1105&lt;&gt;"7.10",AND(L1105&lt;&gt;"15.10",AND(L1105&lt;&gt;"16.10",L1105&lt;&gt;"18.10")))),VLOOKUP(VALUE(L1105),'[2]Controls v7 to v8'!$A$1:$I$165,2,FALSE),VLOOKUP(L1105,'[2]Controls v7 to v8'!$A$1:$I$165,2,FALSE)),"")</f>
        <v/>
      </c>
      <c r="R1105" s="44" t="str">
        <f>IF(M1105 &lt;&gt;"",IF(AND(M1105&lt;&gt;"2.10",AND(M1105&lt;&gt;"7.10",AND(M1105&lt;&gt;"15.10",AND(M1105&lt;&gt;"16.10",M1105&lt;&gt;"18.10")))),VLOOKUP(VALUE(M1105),'[2]Controls v7 to v8'!$A$1:$I$165,2,FALSE),VLOOKUP(M1105,'[2]Controls v7 to v8'!$A$1:$I$165,2,FALSE)),"")</f>
        <v/>
      </c>
      <c r="S1105" s="44" t="str">
        <f>'[2]IG Mapping Formula (8)'!H1107</f>
        <v/>
      </c>
    </row>
    <row r="1106" spans="1:19" ht="13" x14ac:dyDescent="0.15">
      <c r="A1106" s="35"/>
      <c r="B1106" s="35"/>
      <c r="C1106" s="36"/>
      <c r="D1106" s="36"/>
      <c r="E1106" s="59"/>
      <c r="F1106" s="59"/>
      <c r="G1106" s="59"/>
      <c r="H1106" s="59"/>
      <c r="I1106" s="59"/>
      <c r="J1106" s="59"/>
      <c r="K1106" s="39" t="s">
        <v>597</v>
      </c>
      <c r="L1106" s="39" t="s">
        <v>597</v>
      </c>
      <c r="M1106" s="39" t="s">
        <v>597</v>
      </c>
      <c r="N1106" s="42" t="str">
        <f>'[2]IG Mapping Formula (7.1)'!H1108</f>
        <v/>
      </c>
      <c r="O1106" s="35"/>
      <c r="P1106" s="60" t="str">
        <f>IF(K1106 &lt;&gt;"",IF(AND(K1106&lt;&gt;"2.10",AND(K1106&lt;&gt;"7.10",AND(K1106&lt;&gt;"15.10",AND(K1106&lt;&gt;"16.10",K1106&lt;&gt;"18.10")))),VLOOKUP(VALUE(K1106),'[2]Controls v7 to v8'!$A$1:$I$165,2,FALSE),VLOOKUP(K1106,'[2]Controls v7 to v8'!$A$1:$I$165,2,FALSE)),"")</f>
        <v/>
      </c>
      <c r="Q1106" s="60" t="str">
        <f>IF(L1106 &lt;&gt;"",IF(AND(L1106&lt;&gt;"2.10",AND(L1106&lt;&gt;"7.10",AND(L1106&lt;&gt;"15.10",AND(L1106&lt;&gt;"16.10",L1106&lt;&gt;"18.10")))),VLOOKUP(VALUE(L1106),'[2]Controls v7 to v8'!$A$1:$I$165,2,FALSE),VLOOKUP(L1106,'[2]Controls v7 to v8'!$A$1:$I$165,2,FALSE)),"")</f>
        <v/>
      </c>
      <c r="R1106" s="40" t="str">
        <f>IF(M1106 &lt;&gt;"",IF(AND(M1106&lt;&gt;"2.10",AND(M1106&lt;&gt;"7.10",AND(M1106&lt;&gt;"15.10",AND(M1106&lt;&gt;"16.10",M1106&lt;&gt;"18.10")))),VLOOKUP(VALUE(M1106),'[2]Controls v7 to v8'!$A$1:$I$165,2,FALSE),VLOOKUP(M1106,'[2]Controls v7 to v8'!$A$1:$I$165,2,FALSE)),"")</f>
        <v/>
      </c>
      <c r="S1106" s="40" t="str">
        <f>'[2]IG Mapping Formula (8)'!H1108</f>
        <v/>
      </c>
    </row>
    <row r="1107" spans="1:19" ht="13" x14ac:dyDescent="0.15">
      <c r="A1107" s="35"/>
      <c r="B1107" s="35"/>
      <c r="C1107" s="36"/>
      <c r="D1107" s="36"/>
      <c r="E1107" s="59"/>
      <c r="F1107" s="59"/>
      <c r="G1107" s="59"/>
      <c r="H1107" s="59"/>
      <c r="I1107" s="59"/>
      <c r="J1107" s="59"/>
      <c r="K1107" s="39" t="s">
        <v>597</v>
      </c>
      <c r="L1107" s="39" t="s">
        <v>597</v>
      </c>
      <c r="M1107" s="39" t="s">
        <v>597</v>
      </c>
      <c r="N1107" s="46" t="str">
        <f>'[2]IG Mapping Formula (7.1)'!H1109</f>
        <v/>
      </c>
      <c r="O1107" s="35"/>
      <c r="P1107" s="61" t="str">
        <f>IF(K1107 &lt;&gt;"",IF(AND(K1107&lt;&gt;"2.10",AND(K1107&lt;&gt;"7.10",AND(K1107&lt;&gt;"15.10",AND(K1107&lt;&gt;"16.10",K1107&lt;&gt;"18.10")))),VLOOKUP(VALUE(K1107),'[2]Controls v7 to v8'!$A$1:$I$165,2,FALSE),VLOOKUP(K1107,'[2]Controls v7 to v8'!$A$1:$I$165,2,FALSE)),"")</f>
        <v/>
      </c>
      <c r="Q1107" s="61" t="str">
        <f>IF(L1107 &lt;&gt;"",IF(AND(L1107&lt;&gt;"2.10",AND(L1107&lt;&gt;"7.10",AND(L1107&lt;&gt;"15.10",AND(L1107&lt;&gt;"16.10",L1107&lt;&gt;"18.10")))),VLOOKUP(VALUE(L1107),'[2]Controls v7 to v8'!$A$1:$I$165,2,FALSE),VLOOKUP(L1107,'[2]Controls v7 to v8'!$A$1:$I$165,2,FALSE)),"")</f>
        <v/>
      </c>
      <c r="R1107" s="44" t="str">
        <f>IF(M1107 &lt;&gt;"",IF(AND(M1107&lt;&gt;"2.10",AND(M1107&lt;&gt;"7.10",AND(M1107&lt;&gt;"15.10",AND(M1107&lt;&gt;"16.10",M1107&lt;&gt;"18.10")))),VLOOKUP(VALUE(M1107),'[2]Controls v7 to v8'!$A$1:$I$165,2,FALSE),VLOOKUP(M1107,'[2]Controls v7 to v8'!$A$1:$I$165,2,FALSE)),"")</f>
        <v/>
      </c>
      <c r="S1107" s="44" t="str">
        <f>'[2]IG Mapping Formula (8)'!H1109</f>
        <v/>
      </c>
    </row>
    <row r="1108" spans="1:19" ht="13" x14ac:dyDescent="0.15">
      <c r="A1108" s="35"/>
      <c r="B1108" s="35"/>
      <c r="C1108" s="36"/>
      <c r="D1108" s="36"/>
      <c r="E1108" s="59"/>
      <c r="F1108" s="59"/>
      <c r="G1108" s="59"/>
      <c r="H1108" s="59"/>
      <c r="I1108" s="59"/>
      <c r="J1108" s="59"/>
      <c r="K1108" s="39" t="s">
        <v>597</v>
      </c>
      <c r="L1108" s="39" t="s">
        <v>597</v>
      </c>
      <c r="M1108" s="39" t="s">
        <v>597</v>
      </c>
      <c r="N1108" s="42" t="str">
        <f>'[2]IG Mapping Formula (7.1)'!H1110</f>
        <v/>
      </c>
      <c r="O1108" s="35"/>
      <c r="P1108" s="60" t="str">
        <f>IF(K1108 &lt;&gt;"",IF(AND(K1108&lt;&gt;"2.10",AND(K1108&lt;&gt;"7.10",AND(K1108&lt;&gt;"15.10",AND(K1108&lt;&gt;"16.10",K1108&lt;&gt;"18.10")))),VLOOKUP(VALUE(K1108),'[2]Controls v7 to v8'!$A$1:$I$165,2,FALSE),VLOOKUP(K1108,'[2]Controls v7 to v8'!$A$1:$I$165,2,FALSE)),"")</f>
        <v/>
      </c>
      <c r="Q1108" s="60" t="str">
        <f>IF(L1108 &lt;&gt;"",IF(AND(L1108&lt;&gt;"2.10",AND(L1108&lt;&gt;"7.10",AND(L1108&lt;&gt;"15.10",AND(L1108&lt;&gt;"16.10",L1108&lt;&gt;"18.10")))),VLOOKUP(VALUE(L1108),'[2]Controls v7 to v8'!$A$1:$I$165,2,FALSE),VLOOKUP(L1108,'[2]Controls v7 to v8'!$A$1:$I$165,2,FALSE)),"")</f>
        <v/>
      </c>
      <c r="R1108" s="40" t="str">
        <f>IF(M1108 &lt;&gt;"",IF(AND(M1108&lt;&gt;"2.10",AND(M1108&lt;&gt;"7.10",AND(M1108&lt;&gt;"15.10",AND(M1108&lt;&gt;"16.10",M1108&lt;&gt;"18.10")))),VLOOKUP(VALUE(M1108),'[2]Controls v7 to v8'!$A$1:$I$165,2,FALSE),VLOOKUP(M1108,'[2]Controls v7 to v8'!$A$1:$I$165,2,FALSE)),"")</f>
        <v/>
      </c>
      <c r="S1108" s="40" t="str">
        <f>'[2]IG Mapping Formula (8)'!H1110</f>
        <v/>
      </c>
    </row>
    <row r="1109" spans="1:19" ht="13" x14ac:dyDescent="0.15">
      <c r="A1109" s="35"/>
      <c r="B1109" s="35"/>
      <c r="C1109" s="36"/>
      <c r="D1109" s="36"/>
      <c r="E1109" s="59"/>
      <c r="F1109" s="59"/>
      <c r="G1109" s="59"/>
      <c r="H1109" s="59"/>
      <c r="I1109" s="59"/>
      <c r="J1109" s="59"/>
      <c r="K1109" s="39" t="s">
        <v>597</v>
      </c>
      <c r="L1109" s="39" t="s">
        <v>597</v>
      </c>
      <c r="M1109" s="39" t="s">
        <v>597</v>
      </c>
      <c r="N1109" s="46" t="str">
        <f>'[2]IG Mapping Formula (7.1)'!H1111</f>
        <v/>
      </c>
      <c r="O1109" s="35"/>
      <c r="P1109" s="61" t="str">
        <f>IF(K1109 &lt;&gt;"",IF(AND(K1109&lt;&gt;"2.10",AND(K1109&lt;&gt;"7.10",AND(K1109&lt;&gt;"15.10",AND(K1109&lt;&gt;"16.10",K1109&lt;&gt;"18.10")))),VLOOKUP(VALUE(K1109),'[2]Controls v7 to v8'!$A$1:$I$165,2,FALSE),VLOOKUP(K1109,'[2]Controls v7 to v8'!$A$1:$I$165,2,FALSE)),"")</f>
        <v/>
      </c>
      <c r="Q1109" s="61" t="str">
        <f>IF(L1109 &lt;&gt;"",IF(AND(L1109&lt;&gt;"2.10",AND(L1109&lt;&gt;"7.10",AND(L1109&lt;&gt;"15.10",AND(L1109&lt;&gt;"16.10",L1109&lt;&gt;"18.10")))),VLOOKUP(VALUE(L1109),'[2]Controls v7 to v8'!$A$1:$I$165,2,FALSE),VLOOKUP(L1109,'[2]Controls v7 to v8'!$A$1:$I$165,2,FALSE)),"")</f>
        <v/>
      </c>
      <c r="R1109" s="44" t="str">
        <f>IF(M1109 &lt;&gt;"",IF(AND(M1109&lt;&gt;"2.10",AND(M1109&lt;&gt;"7.10",AND(M1109&lt;&gt;"15.10",AND(M1109&lt;&gt;"16.10",M1109&lt;&gt;"18.10")))),VLOOKUP(VALUE(M1109),'[2]Controls v7 to v8'!$A$1:$I$165,2,FALSE),VLOOKUP(M1109,'[2]Controls v7 to v8'!$A$1:$I$165,2,FALSE)),"")</f>
        <v/>
      </c>
      <c r="S1109" s="44" t="str">
        <f>'[2]IG Mapping Formula (8)'!H1111</f>
        <v/>
      </c>
    </row>
    <row r="1110" spans="1:19" ht="13" x14ac:dyDescent="0.15">
      <c r="A1110" s="35"/>
      <c r="B1110" s="35"/>
      <c r="C1110" s="36"/>
      <c r="D1110" s="36"/>
      <c r="E1110" s="59"/>
      <c r="F1110" s="59"/>
      <c r="G1110" s="59"/>
      <c r="H1110" s="59"/>
      <c r="I1110" s="59"/>
      <c r="J1110" s="59"/>
      <c r="K1110" s="39" t="s">
        <v>597</v>
      </c>
      <c r="L1110" s="39" t="s">
        <v>597</v>
      </c>
      <c r="M1110" s="39" t="s">
        <v>597</v>
      </c>
      <c r="N1110" s="42" t="str">
        <f>'[2]IG Mapping Formula (7.1)'!H1112</f>
        <v/>
      </c>
      <c r="O1110" s="35"/>
      <c r="P1110" s="60" t="str">
        <f>IF(K1110 &lt;&gt;"",IF(AND(K1110&lt;&gt;"2.10",AND(K1110&lt;&gt;"7.10",AND(K1110&lt;&gt;"15.10",AND(K1110&lt;&gt;"16.10",K1110&lt;&gt;"18.10")))),VLOOKUP(VALUE(K1110),'[2]Controls v7 to v8'!$A$1:$I$165,2,FALSE),VLOOKUP(K1110,'[2]Controls v7 to v8'!$A$1:$I$165,2,FALSE)),"")</f>
        <v/>
      </c>
      <c r="Q1110" s="60" t="str">
        <f>IF(L1110 &lt;&gt;"",IF(AND(L1110&lt;&gt;"2.10",AND(L1110&lt;&gt;"7.10",AND(L1110&lt;&gt;"15.10",AND(L1110&lt;&gt;"16.10",L1110&lt;&gt;"18.10")))),VLOOKUP(VALUE(L1110),'[2]Controls v7 to v8'!$A$1:$I$165,2,FALSE),VLOOKUP(L1110,'[2]Controls v7 to v8'!$A$1:$I$165,2,FALSE)),"")</f>
        <v/>
      </c>
      <c r="R1110" s="40" t="str">
        <f>IF(M1110 &lt;&gt;"",IF(AND(M1110&lt;&gt;"2.10",AND(M1110&lt;&gt;"7.10",AND(M1110&lt;&gt;"15.10",AND(M1110&lt;&gt;"16.10",M1110&lt;&gt;"18.10")))),VLOOKUP(VALUE(M1110),'[2]Controls v7 to v8'!$A$1:$I$165,2,FALSE),VLOOKUP(M1110,'[2]Controls v7 to v8'!$A$1:$I$165,2,FALSE)),"")</f>
        <v/>
      </c>
      <c r="S1110" s="40" t="str">
        <f>'[2]IG Mapping Formula (8)'!H1112</f>
        <v/>
      </c>
    </row>
    <row r="1111" spans="1:19" ht="13" x14ac:dyDescent="0.15">
      <c r="A1111" s="35"/>
      <c r="B1111" s="35"/>
      <c r="C1111" s="36"/>
      <c r="D1111" s="36"/>
      <c r="E1111" s="59"/>
      <c r="F1111" s="59"/>
      <c r="G1111" s="59"/>
      <c r="H1111" s="59"/>
      <c r="I1111" s="59"/>
      <c r="J1111" s="59"/>
      <c r="K1111" s="39" t="s">
        <v>597</v>
      </c>
      <c r="L1111" s="39" t="s">
        <v>597</v>
      </c>
      <c r="M1111" s="39" t="s">
        <v>597</v>
      </c>
      <c r="N1111" s="46" t="str">
        <f>'[2]IG Mapping Formula (7.1)'!H1113</f>
        <v/>
      </c>
      <c r="O1111" s="35"/>
      <c r="P1111" s="61" t="str">
        <f>IF(K1111 &lt;&gt;"",IF(AND(K1111&lt;&gt;"2.10",AND(K1111&lt;&gt;"7.10",AND(K1111&lt;&gt;"15.10",AND(K1111&lt;&gt;"16.10",K1111&lt;&gt;"18.10")))),VLOOKUP(VALUE(K1111),'[2]Controls v7 to v8'!$A$1:$I$165,2,FALSE),VLOOKUP(K1111,'[2]Controls v7 to v8'!$A$1:$I$165,2,FALSE)),"")</f>
        <v/>
      </c>
      <c r="Q1111" s="61" t="str">
        <f>IF(L1111 &lt;&gt;"",IF(AND(L1111&lt;&gt;"2.10",AND(L1111&lt;&gt;"7.10",AND(L1111&lt;&gt;"15.10",AND(L1111&lt;&gt;"16.10",L1111&lt;&gt;"18.10")))),VLOOKUP(VALUE(L1111),'[2]Controls v7 to v8'!$A$1:$I$165,2,FALSE),VLOOKUP(L1111,'[2]Controls v7 to v8'!$A$1:$I$165,2,FALSE)),"")</f>
        <v/>
      </c>
      <c r="R1111" s="44" t="str">
        <f>IF(M1111 &lt;&gt;"",IF(AND(M1111&lt;&gt;"2.10",AND(M1111&lt;&gt;"7.10",AND(M1111&lt;&gt;"15.10",AND(M1111&lt;&gt;"16.10",M1111&lt;&gt;"18.10")))),VLOOKUP(VALUE(M1111),'[2]Controls v7 to v8'!$A$1:$I$165,2,FALSE),VLOOKUP(M1111,'[2]Controls v7 to v8'!$A$1:$I$165,2,FALSE)),"")</f>
        <v/>
      </c>
      <c r="S1111" s="44" t="str">
        <f>'[2]IG Mapping Formula (8)'!H1113</f>
        <v/>
      </c>
    </row>
    <row r="1112" spans="1:19" ht="13" x14ac:dyDescent="0.15">
      <c r="A1112" s="35"/>
      <c r="B1112" s="35"/>
      <c r="C1112" s="36"/>
      <c r="D1112" s="36"/>
      <c r="E1112" s="59"/>
      <c r="F1112" s="59"/>
      <c r="G1112" s="59"/>
      <c r="H1112" s="59"/>
      <c r="I1112" s="59"/>
      <c r="J1112" s="59"/>
      <c r="K1112" s="39" t="s">
        <v>597</v>
      </c>
      <c r="L1112" s="39" t="s">
        <v>597</v>
      </c>
      <c r="M1112" s="39" t="s">
        <v>597</v>
      </c>
      <c r="N1112" s="42" t="str">
        <f>'[2]IG Mapping Formula (7.1)'!H1114</f>
        <v/>
      </c>
      <c r="O1112" s="35"/>
      <c r="P1112" s="60" t="str">
        <f>IF(K1112 &lt;&gt;"",IF(AND(K1112&lt;&gt;"2.10",AND(K1112&lt;&gt;"7.10",AND(K1112&lt;&gt;"15.10",AND(K1112&lt;&gt;"16.10",K1112&lt;&gt;"18.10")))),VLOOKUP(VALUE(K1112),'[2]Controls v7 to v8'!$A$1:$I$165,2,FALSE),VLOOKUP(K1112,'[2]Controls v7 to v8'!$A$1:$I$165,2,FALSE)),"")</f>
        <v/>
      </c>
      <c r="Q1112" s="60" t="str">
        <f>IF(L1112 &lt;&gt;"",IF(AND(L1112&lt;&gt;"2.10",AND(L1112&lt;&gt;"7.10",AND(L1112&lt;&gt;"15.10",AND(L1112&lt;&gt;"16.10",L1112&lt;&gt;"18.10")))),VLOOKUP(VALUE(L1112),'[2]Controls v7 to v8'!$A$1:$I$165,2,FALSE),VLOOKUP(L1112,'[2]Controls v7 to v8'!$A$1:$I$165,2,FALSE)),"")</f>
        <v/>
      </c>
      <c r="R1112" s="40" t="str">
        <f>IF(M1112 &lt;&gt;"",IF(AND(M1112&lt;&gt;"2.10",AND(M1112&lt;&gt;"7.10",AND(M1112&lt;&gt;"15.10",AND(M1112&lt;&gt;"16.10",M1112&lt;&gt;"18.10")))),VLOOKUP(VALUE(M1112),'[2]Controls v7 to v8'!$A$1:$I$165,2,FALSE),VLOOKUP(M1112,'[2]Controls v7 to v8'!$A$1:$I$165,2,FALSE)),"")</f>
        <v/>
      </c>
      <c r="S1112" s="40" t="str">
        <f>'[2]IG Mapping Formula (8)'!H1114</f>
        <v/>
      </c>
    </row>
    <row r="1113" spans="1:19" ht="13" x14ac:dyDescent="0.15">
      <c r="A1113" s="35"/>
      <c r="B1113" s="35"/>
      <c r="C1113" s="36"/>
      <c r="D1113" s="36"/>
      <c r="E1113" s="59"/>
      <c r="F1113" s="59"/>
      <c r="G1113" s="59"/>
      <c r="H1113" s="59"/>
      <c r="I1113" s="59"/>
      <c r="J1113" s="59"/>
      <c r="K1113" s="39" t="s">
        <v>597</v>
      </c>
      <c r="L1113" s="39" t="s">
        <v>597</v>
      </c>
      <c r="M1113" s="39" t="s">
        <v>597</v>
      </c>
      <c r="N1113" s="46" t="str">
        <f>'[2]IG Mapping Formula (7.1)'!H1115</f>
        <v/>
      </c>
      <c r="O1113" s="35"/>
      <c r="P1113" s="61" t="str">
        <f>IF(K1113 &lt;&gt;"",IF(AND(K1113&lt;&gt;"2.10",AND(K1113&lt;&gt;"7.10",AND(K1113&lt;&gt;"15.10",AND(K1113&lt;&gt;"16.10",K1113&lt;&gt;"18.10")))),VLOOKUP(VALUE(K1113),'[2]Controls v7 to v8'!$A$1:$I$165,2,FALSE),VLOOKUP(K1113,'[2]Controls v7 to v8'!$A$1:$I$165,2,FALSE)),"")</f>
        <v/>
      </c>
      <c r="Q1113" s="61" t="str">
        <f>IF(L1113 &lt;&gt;"",IF(AND(L1113&lt;&gt;"2.10",AND(L1113&lt;&gt;"7.10",AND(L1113&lt;&gt;"15.10",AND(L1113&lt;&gt;"16.10",L1113&lt;&gt;"18.10")))),VLOOKUP(VALUE(L1113),'[2]Controls v7 to v8'!$A$1:$I$165,2,FALSE),VLOOKUP(L1113,'[2]Controls v7 to v8'!$A$1:$I$165,2,FALSE)),"")</f>
        <v/>
      </c>
      <c r="R1113" s="44" t="str">
        <f>IF(M1113 &lt;&gt;"",IF(AND(M1113&lt;&gt;"2.10",AND(M1113&lt;&gt;"7.10",AND(M1113&lt;&gt;"15.10",AND(M1113&lt;&gt;"16.10",M1113&lt;&gt;"18.10")))),VLOOKUP(VALUE(M1113),'[2]Controls v7 to v8'!$A$1:$I$165,2,FALSE),VLOOKUP(M1113,'[2]Controls v7 to v8'!$A$1:$I$165,2,FALSE)),"")</f>
        <v/>
      </c>
      <c r="S1113" s="44" t="str">
        <f>'[2]IG Mapping Formula (8)'!H1115</f>
        <v/>
      </c>
    </row>
    <row r="1114" spans="1:19" ht="13" x14ac:dyDescent="0.15">
      <c r="A1114" s="35"/>
      <c r="B1114" s="35"/>
      <c r="C1114" s="36"/>
      <c r="D1114" s="36"/>
      <c r="E1114" s="59"/>
      <c r="F1114" s="59"/>
      <c r="G1114" s="59"/>
      <c r="H1114" s="59"/>
      <c r="I1114" s="59"/>
      <c r="J1114" s="59"/>
      <c r="K1114" s="39" t="s">
        <v>597</v>
      </c>
      <c r="L1114" s="39" t="s">
        <v>597</v>
      </c>
      <c r="M1114" s="39" t="s">
        <v>597</v>
      </c>
      <c r="N1114" s="42" t="str">
        <f>'[2]IG Mapping Formula (7.1)'!H1116</f>
        <v/>
      </c>
      <c r="O1114" s="35"/>
      <c r="P1114" s="60" t="str">
        <f>IF(K1114 &lt;&gt;"",IF(AND(K1114&lt;&gt;"2.10",AND(K1114&lt;&gt;"7.10",AND(K1114&lt;&gt;"15.10",AND(K1114&lt;&gt;"16.10",K1114&lt;&gt;"18.10")))),VLOOKUP(VALUE(K1114),'[2]Controls v7 to v8'!$A$1:$I$165,2,FALSE),VLOOKUP(K1114,'[2]Controls v7 to v8'!$A$1:$I$165,2,FALSE)),"")</f>
        <v/>
      </c>
      <c r="Q1114" s="60" t="str">
        <f>IF(L1114 &lt;&gt;"",IF(AND(L1114&lt;&gt;"2.10",AND(L1114&lt;&gt;"7.10",AND(L1114&lt;&gt;"15.10",AND(L1114&lt;&gt;"16.10",L1114&lt;&gt;"18.10")))),VLOOKUP(VALUE(L1114),'[2]Controls v7 to v8'!$A$1:$I$165,2,FALSE),VLOOKUP(L1114,'[2]Controls v7 to v8'!$A$1:$I$165,2,FALSE)),"")</f>
        <v/>
      </c>
      <c r="R1114" s="40" t="str">
        <f>IF(M1114 &lt;&gt;"",IF(AND(M1114&lt;&gt;"2.10",AND(M1114&lt;&gt;"7.10",AND(M1114&lt;&gt;"15.10",AND(M1114&lt;&gt;"16.10",M1114&lt;&gt;"18.10")))),VLOOKUP(VALUE(M1114),'[2]Controls v7 to v8'!$A$1:$I$165,2,FALSE),VLOOKUP(M1114,'[2]Controls v7 to v8'!$A$1:$I$165,2,FALSE)),"")</f>
        <v/>
      </c>
      <c r="S1114" s="40" t="str">
        <f>'[2]IG Mapping Formula (8)'!H1116</f>
        <v/>
      </c>
    </row>
    <row r="1115" spans="1:19" ht="13" x14ac:dyDescent="0.15">
      <c r="A1115" s="35"/>
      <c r="B1115" s="35"/>
      <c r="C1115" s="36"/>
      <c r="D1115" s="36"/>
      <c r="E1115" s="59"/>
      <c r="F1115" s="59"/>
      <c r="G1115" s="59"/>
      <c r="H1115" s="59"/>
      <c r="I1115" s="59"/>
      <c r="J1115" s="59"/>
      <c r="K1115" s="39" t="s">
        <v>597</v>
      </c>
      <c r="L1115" s="39" t="s">
        <v>597</v>
      </c>
      <c r="M1115" s="39" t="s">
        <v>597</v>
      </c>
      <c r="N1115" s="46" t="str">
        <f>'[2]IG Mapping Formula (7.1)'!H1117</f>
        <v/>
      </c>
      <c r="O1115" s="35"/>
      <c r="P1115" s="61" t="str">
        <f>IF(K1115 &lt;&gt;"",IF(AND(K1115&lt;&gt;"2.10",AND(K1115&lt;&gt;"7.10",AND(K1115&lt;&gt;"15.10",AND(K1115&lt;&gt;"16.10",K1115&lt;&gt;"18.10")))),VLOOKUP(VALUE(K1115),'[2]Controls v7 to v8'!$A$1:$I$165,2,FALSE),VLOOKUP(K1115,'[2]Controls v7 to v8'!$A$1:$I$165,2,FALSE)),"")</f>
        <v/>
      </c>
      <c r="Q1115" s="61" t="str">
        <f>IF(L1115 &lt;&gt;"",IF(AND(L1115&lt;&gt;"2.10",AND(L1115&lt;&gt;"7.10",AND(L1115&lt;&gt;"15.10",AND(L1115&lt;&gt;"16.10",L1115&lt;&gt;"18.10")))),VLOOKUP(VALUE(L1115),'[2]Controls v7 to v8'!$A$1:$I$165,2,FALSE),VLOOKUP(L1115,'[2]Controls v7 to v8'!$A$1:$I$165,2,FALSE)),"")</f>
        <v/>
      </c>
      <c r="R1115" s="44" t="str">
        <f>IF(M1115 &lt;&gt;"",IF(AND(M1115&lt;&gt;"2.10",AND(M1115&lt;&gt;"7.10",AND(M1115&lt;&gt;"15.10",AND(M1115&lt;&gt;"16.10",M1115&lt;&gt;"18.10")))),VLOOKUP(VALUE(M1115),'[2]Controls v7 to v8'!$A$1:$I$165,2,FALSE),VLOOKUP(M1115,'[2]Controls v7 to v8'!$A$1:$I$165,2,FALSE)),"")</f>
        <v/>
      </c>
      <c r="S1115" s="44" t="str">
        <f>'[2]IG Mapping Formula (8)'!H1117</f>
        <v/>
      </c>
    </row>
    <row r="1116" spans="1:19" ht="13" x14ac:dyDescent="0.15">
      <c r="A1116" s="35"/>
      <c r="B1116" s="35"/>
      <c r="C1116" s="36"/>
      <c r="D1116" s="36"/>
      <c r="E1116" s="59"/>
      <c r="F1116" s="59"/>
      <c r="G1116" s="59"/>
      <c r="H1116" s="59"/>
      <c r="I1116" s="59"/>
      <c r="J1116" s="59"/>
      <c r="K1116" s="39" t="s">
        <v>597</v>
      </c>
      <c r="L1116" s="39" t="s">
        <v>597</v>
      </c>
      <c r="M1116" s="39" t="s">
        <v>597</v>
      </c>
      <c r="N1116" s="42" t="str">
        <f>'[2]IG Mapping Formula (7.1)'!H1118</f>
        <v/>
      </c>
      <c r="O1116" s="35"/>
      <c r="P1116" s="60" t="str">
        <f>IF(K1116 &lt;&gt;"",IF(AND(K1116&lt;&gt;"2.10",AND(K1116&lt;&gt;"7.10",AND(K1116&lt;&gt;"15.10",AND(K1116&lt;&gt;"16.10",K1116&lt;&gt;"18.10")))),VLOOKUP(VALUE(K1116),'[2]Controls v7 to v8'!$A$1:$I$165,2,FALSE),VLOOKUP(K1116,'[2]Controls v7 to v8'!$A$1:$I$165,2,FALSE)),"")</f>
        <v/>
      </c>
      <c r="Q1116" s="60" t="str">
        <f>IF(L1116 &lt;&gt;"",IF(AND(L1116&lt;&gt;"2.10",AND(L1116&lt;&gt;"7.10",AND(L1116&lt;&gt;"15.10",AND(L1116&lt;&gt;"16.10",L1116&lt;&gt;"18.10")))),VLOOKUP(VALUE(L1116),'[2]Controls v7 to v8'!$A$1:$I$165,2,FALSE),VLOOKUP(L1116,'[2]Controls v7 to v8'!$A$1:$I$165,2,FALSE)),"")</f>
        <v/>
      </c>
      <c r="R1116" s="40" t="str">
        <f>IF(M1116 &lt;&gt;"",IF(AND(M1116&lt;&gt;"2.10",AND(M1116&lt;&gt;"7.10",AND(M1116&lt;&gt;"15.10",AND(M1116&lt;&gt;"16.10",M1116&lt;&gt;"18.10")))),VLOOKUP(VALUE(M1116),'[2]Controls v7 to v8'!$A$1:$I$165,2,FALSE),VLOOKUP(M1116,'[2]Controls v7 to v8'!$A$1:$I$165,2,FALSE)),"")</f>
        <v/>
      </c>
      <c r="S1116" s="40" t="str">
        <f>'[2]IG Mapping Formula (8)'!H1118</f>
        <v/>
      </c>
    </row>
    <row r="1117" spans="1:19" ht="13" x14ac:dyDescent="0.15">
      <c r="A1117" s="35"/>
      <c r="B1117" s="35"/>
      <c r="C1117" s="36"/>
      <c r="D1117" s="36"/>
      <c r="E1117" s="59"/>
      <c r="F1117" s="59"/>
      <c r="G1117" s="59"/>
      <c r="H1117" s="59"/>
      <c r="I1117" s="59"/>
      <c r="J1117" s="59"/>
      <c r="K1117" s="39" t="s">
        <v>597</v>
      </c>
      <c r="L1117" s="39" t="s">
        <v>597</v>
      </c>
      <c r="M1117" s="39" t="s">
        <v>597</v>
      </c>
      <c r="N1117" s="46" t="str">
        <f>'[2]IG Mapping Formula (7.1)'!H1119</f>
        <v/>
      </c>
      <c r="O1117" s="35"/>
      <c r="P1117" s="61" t="str">
        <f>IF(K1117 &lt;&gt;"",IF(AND(K1117&lt;&gt;"2.10",AND(K1117&lt;&gt;"7.10",AND(K1117&lt;&gt;"15.10",AND(K1117&lt;&gt;"16.10",K1117&lt;&gt;"18.10")))),VLOOKUP(VALUE(K1117),'[2]Controls v7 to v8'!$A$1:$I$165,2,FALSE),VLOOKUP(K1117,'[2]Controls v7 to v8'!$A$1:$I$165,2,FALSE)),"")</f>
        <v/>
      </c>
      <c r="Q1117" s="61" t="str">
        <f>IF(L1117 &lt;&gt;"",IF(AND(L1117&lt;&gt;"2.10",AND(L1117&lt;&gt;"7.10",AND(L1117&lt;&gt;"15.10",AND(L1117&lt;&gt;"16.10",L1117&lt;&gt;"18.10")))),VLOOKUP(VALUE(L1117),'[2]Controls v7 to v8'!$A$1:$I$165,2,FALSE),VLOOKUP(L1117,'[2]Controls v7 to v8'!$A$1:$I$165,2,FALSE)),"")</f>
        <v/>
      </c>
      <c r="R1117" s="44" t="str">
        <f>IF(M1117 &lt;&gt;"",IF(AND(M1117&lt;&gt;"2.10",AND(M1117&lt;&gt;"7.10",AND(M1117&lt;&gt;"15.10",AND(M1117&lt;&gt;"16.10",M1117&lt;&gt;"18.10")))),VLOOKUP(VALUE(M1117),'[2]Controls v7 to v8'!$A$1:$I$165,2,FALSE),VLOOKUP(M1117,'[2]Controls v7 to v8'!$A$1:$I$165,2,FALSE)),"")</f>
        <v/>
      </c>
      <c r="S1117" s="44" t="str">
        <f>'[2]IG Mapping Formula (8)'!H1119</f>
        <v/>
      </c>
    </row>
    <row r="1118" spans="1:19" ht="13" x14ac:dyDescent="0.15">
      <c r="A1118" s="35"/>
      <c r="B1118" s="35"/>
      <c r="C1118" s="36"/>
      <c r="D1118" s="36"/>
      <c r="E1118" s="59"/>
      <c r="F1118" s="59"/>
      <c r="G1118" s="59"/>
      <c r="H1118" s="59"/>
      <c r="I1118" s="59"/>
      <c r="J1118" s="59"/>
      <c r="K1118" s="39" t="s">
        <v>597</v>
      </c>
      <c r="L1118" s="39" t="s">
        <v>597</v>
      </c>
      <c r="M1118" s="39" t="s">
        <v>597</v>
      </c>
      <c r="N1118" s="42" t="str">
        <f>'[2]IG Mapping Formula (7.1)'!H1120</f>
        <v/>
      </c>
      <c r="O1118" s="35"/>
      <c r="P1118" s="60" t="str">
        <f>IF(K1118 &lt;&gt;"",IF(AND(K1118&lt;&gt;"2.10",AND(K1118&lt;&gt;"7.10",AND(K1118&lt;&gt;"15.10",AND(K1118&lt;&gt;"16.10",K1118&lt;&gt;"18.10")))),VLOOKUP(VALUE(K1118),'[2]Controls v7 to v8'!$A$1:$I$165,2,FALSE),VLOOKUP(K1118,'[2]Controls v7 to v8'!$A$1:$I$165,2,FALSE)),"")</f>
        <v/>
      </c>
      <c r="Q1118" s="60" t="str">
        <f>IF(L1118 &lt;&gt;"",IF(AND(L1118&lt;&gt;"2.10",AND(L1118&lt;&gt;"7.10",AND(L1118&lt;&gt;"15.10",AND(L1118&lt;&gt;"16.10",L1118&lt;&gt;"18.10")))),VLOOKUP(VALUE(L1118),'[2]Controls v7 to v8'!$A$1:$I$165,2,FALSE),VLOOKUP(L1118,'[2]Controls v7 to v8'!$A$1:$I$165,2,FALSE)),"")</f>
        <v/>
      </c>
      <c r="R1118" s="40" t="str">
        <f>IF(M1118 &lt;&gt;"",IF(AND(M1118&lt;&gt;"2.10",AND(M1118&lt;&gt;"7.10",AND(M1118&lt;&gt;"15.10",AND(M1118&lt;&gt;"16.10",M1118&lt;&gt;"18.10")))),VLOOKUP(VALUE(M1118),'[2]Controls v7 to v8'!$A$1:$I$165,2,FALSE),VLOOKUP(M1118,'[2]Controls v7 to v8'!$A$1:$I$165,2,FALSE)),"")</f>
        <v/>
      </c>
      <c r="S1118" s="40" t="str">
        <f>'[2]IG Mapping Formula (8)'!H1120</f>
        <v/>
      </c>
    </row>
    <row r="1119" spans="1:19" ht="13" x14ac:dyDescent="0.15">
      <c r="A1119" s="35"/>
      <c r="B1119" s="35"/>
      <c r="C1119" s="36"/>
      <c r="D1119" s="36"/>
      <c r="E1119" s="59"/>
      <c r="F1119" s="59"/>
      <c r="G1119" s="59"/>
      <c r="H1119" s="59"/>
      <c r="I1119" s="59"/>
      <c r="J1119" s="59"/>
      <c r="K1119" s="39" t="s">
        <v>597</v>
      </c>
      <c r="L1119" s="39" t="s">
        <v>597</v>
      </c>
      <c r="M1119" s="39" t="s">
        <v>597</v>
      </c>
      <c r="N1119" s="46" t="str">
        <f>'[2]IG Mapping Formula (7.1)'!H1121</f>
        <v/>
      </c>
      <c r="O1119" s="35"/>
      <c r="P1119" s="61" t="str">
        <f>IF(K1119 &lt;&gt;"",IF(AND(K1119&lt;&gt;"2.10",AND(K1119&lt;&gt;"7.10",AND(K1119&lt;&gt;"15.10",AND(K1119&lt;&gt;"16.10",K1119&lt;&gt;"18.10")))),VLOOKUP(VALUE(K1119),'[2]Controls v7 to v8'!$A$1:$I$165,2,FALSE),VLOOKUP(K1119,'[2]Controls v7 to v8'!$A$1:$I$165,2,FALSE)),"")</f>
        <v/>
      </c>
      <c r="Q1119" s="61" t="str">
        <f>IF(L1119 &lt;&gt;"",IF(AND(L1119&lt;&gt;"2.10",AND(L1119&lt;&gt;"7.10",AND(L1119&lt;&gt;"15.10",AND(L1119&lt;&gt;"16.10",L1119&lt;&gt;"18.10")))),VLOOKUP(VALUE(L1119),'[2]Controls v7 to v8'!$A$1:$I$165,2,FALSE),VLOOKUP(L1119,'[2]Controls v7 to v8'!$A$1:$I$165,2,FALSE)),"")</f>
        <v/>
      </c>
      <c r="R1119" s="44" t="str">
        <f>IF(M1119 &lt;&gt;"",IF(AND(M1119&lt;&gt;"2.10",AND(M1119&lt;&gt;"7.10",AND(M1119&lt;&gt;"15.10",AND(M1119&lt;&gt;"16.10",M1119&lt;&gt;"18.10")))),VLOOKUP(VALUE(M1119),'[2]Controls v7 to v8'!$A$1:$I$165,2,FALSE),VLOOKUP(M1119,'[2]Controls v7 to v8'!$A$1:$I$165,2,FALSE)),"")</f>
        <v/>
      </c>
      <c r="S1119" s="44" t="str">
        <f>'[2]IG Mapping Formula (8)'!H1121</f>
        <v/>
      </c>
    </row>
    <row r="1120" spans="1:19" ht="13" x14ac:dyDescent="0.15">
      <c r="A1120" s="35"/>
      <c r="B1120" s="35"/>
      <c r="C1120" s="36"/>
      <c r="D1120" s="36"/>
      <c r="E1120" s="59"/>
      <c r="F1120" s="59"/>
      <c r="G1120" s="59"/>
      <c r="H1120" s="59"/>
      <c r="I1120" s="59"/>
      <c r="J1120" s="59"/>
      <c r="K1120" s="39" t="s">
        <v>597</v>
      </c>
      <c r="L1120" s="39" t="s">
        <v>597</v>
      </c>
      <c r="M1120" s="39" t="s">
        <v>597</v>
      </c>
      <c r="N1120" s="42" t="str">
        <f>'[2]IG Mapping Formula (7.1)'!H1122</f>
        <v/>
      </c>
      <c r="O1120" s="35"/>
      <c r="P1120" s="60" t="str">
        <f>IF(K1120 &lt;&gt;"",IF(AND(K1120&lt;&gt;"2.10",AND(K1120&lt;&gt;"7.10",AND(K1120&lt;&gt;"15.10",AND(K1120&lt;&gt;"16.10",K1120&lt;&gt;"18.10")))),VLOOKUP(VALUE(K1120),'[2]Controls v7 to v8'!$A$1:$I$165,2,FALSE),VLOOKUP(K1120,'[2]Controls v7 to v8'!$A$1:$I$165,2,FALSE)),"")</f>
        <v/>
      </c>
      <c r="Q1120" s="60" t="str">
        <f>IF(L1120 &lt;&gt;"",IF(AND(L1120&lt;&gt;"2.10",AND(L1120&lt;&gt;"7.10",AND(L1120&lt;&gt;"15.10",AND(L1120&lt;&gt;"16.10",L1120&lt;&gt;"18.10")))),VLOOKUP(VALUE(L1120),'[2]Controls v7 to v8'!$A$1:$I$165,2,FALSE),VLOOKUP(L1120,'[2]Controls v7 to v8'!$A$1:$I$165,2,FALSE)),"")</f>
        <v/>
      </c>
      <c r="R1120" s="40" t="str">
        <f>IF(M1120 &lt;&gt;"",IF(AND(M1120&lt;&gt;"2.10",AND(M1120&lt;&gt;"7.10",AND(M1120&lt;&gt;"15.10",AND(M1120&lt;&gt;"16.10",M1120&lt;&gt;"18.10")))),VLOOKUP(VALUE(M1120),'[2]Controls v7 to v8'!$A$1:$I$165,2,FALSE),VLOOKUP(M1120,'[2]Controls v7 to v8'!$A$1:$I$165,2,FALSE)),"")</f>
        <v/>
      </c>
      <c r="S1120" s="40" t="str">
        <f>'[2]IG Mapping Formula (8)'!H1122</f>
        <v/>
      </c>
    </row>
    <row r="1121" spans="1:19" ht="13" x14ac:dyDescent="0.15">
      <c r="A1121" s="35"/>
      <c r="B1121" s="35"/>
      <c r="C1121" s="36"/>
      <c r="D1121" s="36"/>
      <c r="E1121" s="59"/>
      <c r="F1121" s="59"/>
      <c r="G1121" s="59"/>
      <c r="H1121" s="59"/>
      <c r="I1121" s="59"/>
      <c r="J1121" s="59"/>
      <c r="K1121" s="39" t="s">
        <v>597</v>
      </c>
      <c r="L1121" s="39" t="s">
        <v>597</v>
      </c>
      <c r="M1121" s="39" t="s">
        <v>597</v>
      </c>
      <c r="N1121" s="46" t="str">
        <f>'[2]IG Mapping Formula (7.1)'!H1123</f>
        <v/>
      </c>
      <c r="O1121" s="35"/>
      <c r="P1121" s="61" t="str">
        <f>IF(K1121 &lt;&gt;"",IF(AND(K1121&lt;&gt;"2.10",AND(K1121&lt;&gt;"7.10",AND(K1121&lt;&gt;"15.10",AND(K1121&lt;&gt;"16.10",K1121&lt;&gt;"18.10")))),VLOOKUP(VALUE(K1121),'[2]Controls v7 to v8'!$A$1:$I$165,2,FALSE),VLOOKUP(K1121,'[2]Controls v7 to v8'!$A$1:$I$165,2,FALSE)),"")</f>
        <v/>
      </c>
      <c r="Q1121" s="61" t="str">
        <f>IF(L1121 &lt;&gt;"",IF(AND(L1121&lt;&gt;"2.10",AND(L1121&lt;&gt;"7.10",AND(L1121&lt;&gt;"15.10",AND(L1121&lt;&gt;"16.10",L1121&lt;&gt;"18.10")))),VLOOKUP(VALUE(L1121),'[2]Controls v7 to v8'!$A$1:$I$165,2,FALSE),VLOOKUP(L1121,'[2]Controls v7 to v8'!$A$1:$I$165,2,FALSE)),"")</f>
        <v/>
      </c>
      <c r="R1121" s="44" t="str">
        <f>IF(M1121 &lt;&gt;"",IF(AND(M1121&lt;&gt;"2.10",AND(M1121&lt;&gt;"7.10",AND(M1121&lt;&gt;"15.10",AND(M1121&lt;&gt;"16.10",M1121&lt;&gt;"18.10")))),VLOOKUP(VALUE(M1121),'[2]Controls v7 to v8'!$A$1:$I$165,2,FALSE),VLOOKUP(M1121,'[2]Controls v7 to v8'!$A$1:$I$165,2,FALSE)),"")</f>
        <v/>
      </c>
      <c r="S1121" s="44" t="str">
        <f>'[2]IG Mapping Formula (8)'!H1123</f>
        <v/>
      </c>
    </row>
    <row r="1122" spans="1:19" ht="13" x14ac:dyDescent="0.15">
      <c r="A1122" s="35"/>
      <c r="B1122" s="35"/>
      <c r="C1122" s="36"/>
      <c r="D1122" s="36"/>
      <c r="E1122" s="59"/>
      <c r="F1122" s="59"/>
      <c r="G1122" s="59"/>
      <c r="H1122" s="59"/>
      <c r="I1122" s="59"/>
      <c r="J1122" s="59"/>
      <c r="K1122" s="39" t="s">
        <v>597</v>
      </c>
      <c r="L1122" s="39" t="s">
        <v>597</v>
      </c>
      <c r="M1122" s="39" t="s">
        <v>597</v>
      </c>
      <c r="N1122" s="42" t="str">
        <f>'[2]IG Mapping Formula (7.1)'!H1124</f>
        <v/>
      </c>
      <c r="O1122" s="35"/>
      <c r="P1122" s="60" t="str">
        <f>IF(K1122 &lt;&gt;"",IF(AND(K1122&lt;&gt;"2.10",AND(K1122&lt;&gt;"7.10",AND(K1122&lt;&gt;"15.10",AND(K1122&lt;&gt;"16.10",K1122&lt;&gt;"18.10")))),VLOOKUP(VALUE(K1122),'[2]Controls v7 to v8'!$A$1:$I$165,2,FALSE),VLOOKUP(K1122,'[2]Controls v7 to v8'!$A$1:$I$165,2,FALSE)),"")</f>
        <v/>
      </c>
      <c r="Q1122" s="60" t="str">
        <f>IF(L1122 &lt;&gt;"",IF(AND(L1122&lt;&gt;"2.10",AND(L1122&lt;&gt;"7.10",AND(L1122&lt;&gt;"15.10",AND(L1122&lt;&gt;"16.10",L1122&lt;&gt;"18.10")))),VLOOKUP(VALUE(L1122),'[2]Controls v7 to v8'!$A$1:$I$165,2,FALSE),VLOOKUP(L1122,'[2]Controls v7 to v8'!$A$1:$I$165,2,FALSE)),"")</f>
        <v/>
      </c>
      <c r="R1122" s="40" t="str">
        <f>IF(M1122 &lt;&gt;"",IF(AND(M1122&lt;&gt;"2.10",AND(M1122&lt;&gt;"7.10",AND(M1122&lt;&gt;"15.10",AND(M1122&lt;&gt;"16.10",M1122&lt;&gt;"18.10")))),VLOOKUP(VALUE(M1122),'[2]Controls v7 to v8'!$A$1:$I$165,2,FALSE),VLOOKUP(M1122,'[2]Controls v7 to v8'!$A$1:$I$165,2,FALSE)),"")</f>
        <v/>
      </c>
      <c r="S1122" s="40" t="str">
        <f>'[2]IG Mapping Formula (8)'!H1124</f>
        <v/>
      </c>
    </row>
    <row r="1123" spans="1:19" ht="13" x14ac:dyDescent="0.15">
      <c r="A1123" s="35"/>
      <c r="B1123" s="35"/>
      <c r="C1123" s="36"/>
      <c r="D1123" s="36"/>
      <c r="E1123" s="59"/>
      <c r="F1123" s="59"/>
      <c r="G1123" s="59"/>
      <c r="H1123" s="59"/>
      <c r="I1123" s="59"/>
      <c r="J1123" s="59"/>
      <c r="K1123" s="39" t="s">
        <v>597</v>
      </c>
      <c r="L1123" s="39" t="s">
        <v>597</v>
      </c>
      <c r="M1123" s="39" t="s">
        <v>597</v>
      </c>
      <c r="N1123" s="46" t="str">
        <f>'[2]IG Mapping Formula (7.1)'!H1125</f>
        <v/>
      </c>
      <c r="O1123" s="35"/>
      <c r="P1123" s="61" t="str">
        <f>IF(K1123 &lt;&gt;"",IF(AND(K1123&lt;&gt;"2.10",AND(K1123&lt;&gt;"7.10",AND(K1123&lt;&gt;"15.10",AND(K1123&lt;&gt;"16.10",K1123&lt;&gt;"18.10")))),VLOOKUP(VALUE(K1123),'[2]Controls v7 to v8'!$A$1:$I$165,2,FALSE),VLOOKUP(K1123,'[2]Controls v7 to v8'!$A$1:$I$165,2,FALSE)),"")</f>
        <v/>
      </c>
      <c r="Q1123" s="61" t="str">
        <f>IF(L1123 &lt;&gt;"",IF(AND(L1123&lt;&gt;"2.10",AND(L1123&lt;&gt;"7.10",AND(L1123&lt;&gt;"15.10",AND(L1123&lt;&gt;"16.10",L1123&lt;&gt;"18.10")))),VLOOKUP(VALUE(L1123),'[2]Controls v7 to v8'!$A$1:$I$165,2,FALSE),VLOOKUP(L1123,'[2]Controls v7 to v8'!$A$1:$I$165,2,FALSE)),"")</f>
        <v/>
      </c>
      <c r="R1123" s="44" t="str">
        <f>IF(M1123 &lt;&gt;"",IF(AND(M1123&lt;&gt;"2.10",AND(M1123&lt;&gt;"7.10",AND(M1123&lt;&gt;"15.10",AND(M1123&lt;&gt;"16.10",M1123&lt;&gt;"18.10")))),VLOOKUP(VALUE(M1123),'[2]Controls v7 to v8'!$A$1:$I$165,2,FALSE),VLOOKUP(M1123,'[2]Controls v7 to v8'!$A$1:$I$165,2,FALSE)),"")</f>
        <v/>
      </c>
      <c r="S1123" s="44" t="str">
        <f>'[2]IG Mapping Formula (8)'!H1125</f>
        <v/>
      </c>
    </row>
    <row r="1124" spans="1:19" ht="13" x14ac:dyDescent="0.15">
      <c r="A1124" s="35"/>
      <c r="B1124" s="35"/>
      <c r="C1124" s="36"/>
      <c r="D1124" s="36"/>
      <c r="E1124" s="59"/>
      <c r="F1124" s="59"/>
      <c r="G1124" s="59"/>
      <c r="H1124" s="59"/>
      <c r="I1124" s="59"/>
      <c r="J1124" s="59"/>
      <c r="K1124" s="39" t="s">
        <v>597</v>
      </c>
      <c r="L1124" s="39" t="s">
        <v>597</v>
      </c>
      <c r="M1124" s="39" t="s">
        <v>597</v>
      </c>
      <c r="N1124" s="42" t="str">
        <f>'[2]IG Mapping Formula (7.1)'!H1126</f>
        <v/>
      </c>
      <c r="O1124" s="35"/>
      <c r="P1124" s="60" t="str">
        <f>IF(K1124 &lt;&gt;"",IF(AND(K1124&lt;&gt;"2.10",AND(K1124&lt;&gt;"7.10",AND(K1124&lt;&gt;"15.10",AND(K1124&lt;&gt;"16.10",K1124&lt;&gt;"18.10")))),VLOOKUP(VALUE(K1124),'[2]Controls v7 to v8'!$A$1:$I$165,2,FALSE),VLOOKUP(K1124,'[2]Controls v7 to v8'!$A$1:$I$165,2,FALSE)),"")</f>
        <v/>
      </c>
      <c r="Q1124" s="60" t="str">
        <f>IF(L1124 &lt;&gt;"",IF(AND(L1124&lt;&gt;"2.10",AND(L1124&lt;&gt;"7.10",AND(L1124&lt;&gt;"15.10",AND(L1124&lt;&gt;"16.10",L1124&lt;&gt;"18.10")))),VLOOKUP(VALUE(L1124),'[2]Controls v7 to v8'!$A$1:$I$165,2,FALSE),VLOOKUP(L1124,'[2]Controls v7 to v8'!$A$1:$I$165,2,FALSE)),"")</f>
        <v/>
      </c>
      <c r="R1124" s="40" t="str">
        <f>IF(M1124 &lt;&gt;"",IF(AND(M1124&lt;&gt;"2.10",AND(M1124&lt;&gt;"7.10",AND(M1124&lt;&gt;"15.10",AND(M1124&lt;&gt;"16.10",M1124&lt;&gt;"18.10")))),VLOOKUP(VALUE(M1124),'[2]Controls v7 to v8'!$A$1:$I$165,2,FALSE),VLOOKUP(M1124,'[2]Controls v7 to v8'!$A$1:$I$165,2,FALSE)),"")</f>
        <v/>
      </c>
      <c r="S1124" s="40" t="str">
        <f>'[2]IG Mapping Formula (8)'!H1126</f>
        <v/>
      </c>
    </row>
    <row r="1125" spans="1:19" ht="13" x14ac:dyDescent="0.15">
      <c r="A1125" s="35"/>
      <c r="B1125" s="35"/>
      <c r="C1125" s="36"/>
      <c r="D1125" s="36"/>
      <c r="E1125" s="59"/>
      <c r="F1125" s="59"/>
      <c r="G1125" s="59"/>
      <c r="H1125" s="59"/>
      <c r="I1125" s="59"/>
      <c r="J1125" s="59"/>
      <c r="K1125" s="39" t="s">
        <v>597</v>
      </c>
      <c r="L1125" s="39" t="s">
        <v>597</v>
      </c>
      <c r="M1125" s="39" t="s">
        <v>597</v>
      </c>
      <c r="N1125" s="46" t="str">
        <f>'[2]IG Mapping Formula (7.1)'!H1127</f>
        <v/>
      </c>
      <c r="O1125" s="35"/>
      <c r="P1125" s="61" t="str">
        <f>IF(K1125 &lt;&gt;"",IF(AND(K1125&lt;&gt;"2.10",AND(K1125&lt;&gt;"7.10",AND(K1125&lt;&gt;"15.10",AND(K1125&lt;&gt;"16.10",K1125&lt;&gt;"18.10")))),VLOOKUP(VALUE(K1125),'[2]Controls v7 to v8'!$A$1:$I$165,2,FALSE),VLOOKUP(K1125,'[2]Controls v7 to v8'!$A$1:$I$165,2,FALSE)),"")</f>
        <v/>
      </c>
      <c r="Q1125" s="61" t="str">
        <f>IF(L1125 &lt;&gt;"",IF(AND(L1125&lt;&gt;"2.10",AND(L1125&lt;&gt;"7.10",AND(L1125&lt;&gt;"15.10",AND(L1125&lt;&gt;"16.10",L1125&lt;&gt;"18.10")))),VLOOKUP(VALUE(L1125),'[2]Controls v7 to v8'!$A$1:$I$165,2,FALSE),VLOOKUP(L1125,'[2]Controls v7 to v8'!$A$1:$I$165,2,FALSE)),"")</f>
        <v/>
      </c>
      <c r="R1125" s="44" t="str">
        <f>IF(M1125 &lt;&gt;"",IF(AND(M1125&lt;&gt;"2.10",AND(M1125&lt;&gt;"7.10",AND(M1125&lt;&gt;"15.10",AND(M1125&lt;&gt;"16.10",M1125&lt;&gt;"18.10")))),VLOOKUP(VALUE(M1125),'[2]Controls v7 to v8'!$A$1:$I$165,2,FALSE),VLOOKUP(M1125,'[2]Controls v7 to v8'!$A$1:$I$165,2,FALSE)),"")</f>
        <v/>
      </c>
      <c r="S1125" s="44" t="str">
        <f>'[2]IG Mapping Formula (8)'!H1127</f>
        <v/>
      </c>
    </row>
    <row r="1126" spans="1:19" ht="13" x14ac:dyDescent="0.15">
      <c r="A1126" s="35"/>
      <c r="B1126" s="35"/>
      <c r="C1126" s="36"/>
      <c r="D1126" s="36"/>
      <c r="E1126" s="59"/>
      <c r="F1126" s="59"/>
      <c r="G1126" s="59"/>
      <c r="H1126" s="59"/>
      <c r="I1126" s="59"/>
      <c r="J1126" s="59"/>
      <c r="K1126" s="39" t="s">
        <v>597</v>
      </c>
      <c r="L1126" s="39" t="s">
        <v>597</v>
      </c>
      <c r="M1126" s="39" t="s">
        <v>597</v>
      </c>
      <c r="N1126" s="42" t="str">
        <f>'[2]IG Mapping Formula (7.1)'!H1128</f>
        <v/>
      </c>
      <c r="O1126" s="35"/>
      <c r="P1126" s="60" t="str">
        <f>IF(K1126 &lt;&gt;"",IF(AND(K1126&lt;&gt;"2.10",AND(K1126&lt;&gt;"7.10",AND(K1126&lt;&gt;"15.10",AND(K1126&lt;&gt;"16.10",K1126&lt;&gt;"18.10")))),VLOOKUP(VALUE(K1126),'[2]Controls v7 to v8'!$A$1:$I$165,2,FALSE),VLOOKUP(K1126,'[2]Controls v7 to v8'!$A$1:$I$165,2,FALSE)),"")</f>
        <v/>
      </c>
      <c r="Q1126" s="60" t="str">
        <f>IF(L1126 &lt;&gt;"",IF(AND(L1126&lt;&gt;"2.10",AND(L1126&lt;&gt;"7.10",AND(L1126&lt;&gt;"15.10",AND(L1126&lt;&gt;"16.10",L1126&lt;&gt;"18.10")))),VLOOKUP(VALUE(L1126),'[2]Controls v7 to v8'!$A$1:$I$165,2,FALSE),VLOOKUP(L1126,'[2]Controls v7 to v8'!$A$1:$I$165,2,FALSE)),"")</f>
        <v/>
      </c>
      <c r="R1126" s="40" t="str">
        <f>IF(M1126 &lt;&gt;"",IF(AND(M1126&lt;&gt;"2.10",AND(M1126&lt;&gt;"7.10",AND(M1126&lt;&gt;"15.10",AND(M1126&lt;&gt;"16.10",M1126&lt;&gt;"18.10")))),VLOOKUP(VALUE(M1126),'[2]Controls v7 to v8'!$A$1:$I$165,2,FALSE),VLOOKUP(M1126,'[2]Controls v7 to v8'!$A$1:$I$165,2,FALSE)),"")</f>
        <v/>
      </c>
      <c r="S1126" s="40" t="str">
        <f>'[2]IG Mapping Formula (8)'!H1128</f>
        <v/>
      </c>
    </row>
    <row r="1127" spans="1:19" ht="13" x14ac:dyDescent="0.15">
      <c r="A1127" s="35"/>
      <c r="B1127" s="35"/>
      <c r="C1127" s="36"/>
      <c r="D1127" s="36"/>
      <c r="E1127" s="59"/>
      <c r="F1127" s="59"/>
      <c r="G1127" s="59"/>
      <c r="H1127" s="59"/>
      <c r="I1127" s="59"/>
      <c r="J1127" s="59"/>
      <c r="K1127" s="39" t="s">
        <v>597</v>
      </c>
      <c r="L1127" s="39" t="s">
        <v>597</v>
      </c>
      <c r="M1127" s="39" t="s">
        <v>597</v>
      </c>
      <c r="N1127" s="46" t="str">
        <f>'[2]IG Mapping Formula (7.1)'!H1129</f>
        <v/>
      </c>
      <c r="O1127" s="35"/>
      <c r="P1127" s="61" t="str">
        <f>IF(K1127 &lt;&gt;"",IF(AND(K1127&lt;&gt;"2.10",AND(K1127&lt;&gt;"7.10",AND(K1127&lt;&gt;"15.10",AND(K1127&lt;&gt;"16.10",K1127&lt;&gt;"18.10")))),VLOOKUP(VALUE(K1127),'[2]Controls v7 to v8'!$A$1:$I$165,2,FALSE),VLOOKUP(K1127,'[2]Controls v7 to v8'!$A$1:$I$165,2,FALSE)),"")</f>
        <v/>
      </c>
      <c r="Q1127" s="61" t="str">
        <f>IF(L1127 &lt;&gt;"",IF(AND(L1127&lt;&gt;"2.10",AND(L1127&lt;&gt;"7.10",AND(L1127&lt;&gt;"15.10",AND(L1127&lt;&gt;"16.10",L1127&lt;&gt;"18.10")))),VLOOKUP(VALUE(L1127),'[2]Controls v7 to v8'!$A$1:$I$165,2,FALSE),VLOOKUP(L1127,'[2]Controls v7 to v8'!$A$1:$I$165,2,FALSE)),"")</f>
        <v/>
      </c>
      <c r="R1127" s="44" t="str">
        <f>IF(M1127 &lt;&gt;"",IF(AND(M1127&lt;&gt;"2.10",AND(M1127&lt;&gt;"7.10",AND(M1127&lt;&gt;"15.10",AND(M1127&lt;&gt;"16.10",M1127&lt;&gt;"18.10")))),VLOOKUP(VALUE(M1127),'[2]Controls v7 to v8'!$A$1:$I$165,2,FALSE),VLOOKUP(M1127,'[2]Controls v7 to v8'!$A$1:$I$165,2,FALSE)),"")</f>
        <v/>
      </c>
      <c r="S1127" s="44" t="str">
        <f>'[2]IG Mapping Formula (8)'!H1129</f>
        <v/>
      </c>
    </row>
    <row r="1128" spans="1:19" ht="13" x14ac:dyDescent="0.15">
      <c r="A1128" s="35"/>
      <c r="B1128" s="35"/>
      <c r="C1128" s="36"/>
      <c r="D1128" s="36"/>
      <c r="E1128" s="59"/>
      <c r="F1128" s="59"/>
      <c r="G1128" s="59"/>
      <c r="H1128" s="59"/>
      <c r="I1128" s="59"/>
      <c r="J1128" s="59"/>
      <c r="K1128" s="39" t="s">
        <v>597</v>
      </c>
      <c r="L1128" s="39" t="s">
        <v>597</v>
      </c>
      <c r="M1128" s="39" t="s">
        <v>597</v>
      </c>
      <c r="N1128" s="42" t="str">
        <f>'[2]IG Mapping Formula (7.1)'!H1130</f>
        <v/>
      </c>
      <c r="O1128" s="35"/>
      <c r="P1128" s="60" t="str">
        <f>IF(K1128 &lt;&gt;"",IF(AND(K1128&lt;&gt;"2.10",AND(K1128&lt;&gt;"7.10",AND(K1128&lt;&gt;"15.10",AND(K1128&lt;&gt;"16.10",K1128&lt;&gt;"18.10")))),VLOOKUP(VALUE(K1128),'[2]Controls v7 to v8'!$A$1:$I$165,2,FALSE),VLOOKUP(K1128,'[2]Controls v7 to v8'!$A$1:$I$165,2,FALSE)),"")</f>
        <v/>
      </c>
      <c r="Q1128" s="60" t="str">
        <f>IF(L1128 &lt;&gt;"",IF(AND(L1128&lt;&gt;"2.10",AND(L1128&lt;&gt;"7.10",AND(L1128&lt;&gt;"15.10",AND(L1128&lt;&gt;"16.10",L1128&lt;&gt;"18.10")))),VLOOKUP(VALUE(L1128),'[2]Controls v7 to v8'!$A$1:$I$165,2,FALSE),VLOOKUP(L1128,'[2]Controls v7 to v8'!$A$1:$I$165,2,FALSE)),"")</f>
        <v/>
      </c>
      <c r="R1128" s="40" t="str">
        <f>IF(M1128 &lt;&gt;"",IF(AND(M1128&lt;&gt;"2.10",AND(M1128&lt;&gt;"7.10",AND(M1128&lt;&gt;"15.10",AND(M1128&lt;&gt;"16.10",M1128&lt;&gt;"18.10")))),VLOOKUP(VALUE(M1128),'[2]Controls v7 to v8'!$A$1:$I$165,2,FALSE),VLOOKUP(M1128,'[2]Controls v7 to v8'!$A$1:$I$165,2,FALSE)),"")</f>
        <v/>
      </c>
      <c r="S1128" s="40" t="str">
        <f>'[2]IG Mapping Formula (8)'!H1130</f>
        <v/>
      </c>
    </row>
    <row r="1129" spans="1:19" ht="13" x14ac:dyDescent="0.15">
      <c r="A1129" s="35"/>
      <c r="B1129" s="35"/>
      <c r="C1129" s="36"/>
      <c r="D1129" s="36"/>
      <c r="E1129" s="59"/>
      <c r="F1129" s="59"/>
      <c r="G1129" s="59"/>
      <c r="H1129" s="59"/>
      <c r="I1129" s="59"/>
      <c r="J1129" s="59"/>
      <c r="K1129" s="39" t="s">
        <v>597</v>
      </c>
      <c r="L1129" s="39" t="s">
        <v>597</v>
      </c>
      <c r="M1129" s="39" t="s">
        <v>597</v>
      </c>
      <c r="N1129" s="46" t="str">
        <f>'[2]IG Mapping Formula (7.1)'!H1131</f>
        <v/>
      </c>
      <c r="O1129" s="35"/>
      <c r="P1129" s="61" t="str">
        <f>IF(K1129 &lt;&gt;"",IF(AND(K1129&lt;&gt;"2.10",AND(K1129&lt;&gt;"7.10",AND(K1129&lt;&gt;"15.10",AND(K1129&lt;&gt;"16.10",K1129&lt;&gt;"18.10")))),VLOOKUP(VALUE(K1129),'[2]Controls v7 to v8'!$A$1:$I$165,2,FALSE),VLOOKUP(K1129,'[2]Controls v7 to v8'!$A$1:$I$165,2,FALSE)),"")</f>
        <v/>
      </c>
      <c r="Q1129" s="61" t="str">
        <f>IF(L1129 &lt;&gt;"",IF(AND(L1129&lt;&gt;"2.10",AND(L1129&lt;&gt;"7.10",AND(L1129&lt;&gt;"15.10",AND(L1129&lt;&gt;"16.10",L1129&lt;&gt;"18.10")))),VLOOKUP(VALUE(L1129),'[2]Controls v7 to v8'!$A$1:$I$165,2,FALSE),VLOOKUP(L1129,'[2]Controls v7 to v8'!$A$1:$I$165,2,FALSE)),"")</f>
        <v/>
      </c>
      <c r="R1129" s="44" t="str">
        <f>IF(M1129 &lt;&gt;"",IF(AND(M1129&lt;&gt;"2.10",AND(M1129&lt;&gt;"7.10",AND(M1129&lt;&gt;"15.10",AND(M1129&lt;&gt;"16.10",M1129&lt;&gt;"18.10")))),VLOOKUP(VALUE(M1129),'[2]Controls v7 to v8'!$A$1:$I$165,2,FALSE),VLOOKUP(M1129,'[2]Controls v7 to v8'!$A$1:$I$165,2,FALSE)),"")</f>
        <v/>
      </c>
      <c r="S1129" s="44" t="str">
        <f>'[2]IG Mapping Formula (8)'!H1131</f>
        <v/>
      </c>
    </row>
    <row r="1130" spans="1:19" ht="13" x14ac:dyDescent="0.15">
      <c r="A1130" s="35"/>
      <c r="B1130" s="35"/>
      <c r="C1130" s="36"/>
      <c r="D1130" s="36"/>
      <c r="E1130" s="59"/>
      <c r="F1130" s="59"/>
      <c r="G1130" s="59"/>
      <c r="H1130" s="59"/>
      <c r="I1130" s="59"/>
      <c r="J1130" s="59"/>
      <c r="K1130" s="39" t="s">
        <v>597</v>
      </c>
      <c r="L1130" s="39" t="s">
        <v>597</v>
      </c>
      <c r="M1130" s="39" t="s">
        <v>597</v>
      </c>
      <c r="N1130" s="42" t="str">
        <f>'[2]IG Mapping Formula (7.1)'!H1132</f>
        <v/>
      </c>
      <c r="O1130" s="35"/>
      <c r="P1130" s="60" t="str">
        <f>IF(K1130 &lt;&gt;"",IF(AND(K1130&lt;&gt;"2.10",AND(K1130&lt;&gt;"7.10",AND(K1130&lt;&gt;"15.10",AND(K1130&lt;&gt;"16.10",K1130&lt;&gt;"18.10")))),VLOOKUP(VALUE(K1130),'[2]Controls v7 to v8'!$A$1:$I$165,2,FALSE),VLOOKUP(K1130,'[2]Controls v7 to v8'!$A$1:$I$165,2,FALSE)),"")</f>
        <v/>
      </c>
      <c r="Q1130" s="60" t="str">
        <f>IF(L1130 &lt;&gt;"",IF(AND(L1130&lt;&gt;"2.10",AND(L1130&lt;&gt;"7.10",AND(L1130&lt;&gt;"15.10",AND(L1130&lt;&gt;"16.10",L1130&lt;&gt;"18.10")))),VLOOKUP(VALUE(L1130),'[2]Controls v7 to v8'!$A$1:$I$165,2,FALSE),VLOOKUP(L1130,'[2]Controls v7 to v8'!$A$1:$I$165,2,FALSE)),"")</f>
        <v/>
      </c>
      <c r="R1130" s="40" t="str">
        <f>IF(M1130 &lt;&gt;"",IF(AND(M1130&lt;&gt;"2.10",AND(M1130&lt;&gt;"7.10",AND(M1130&lt;&gt;"15.10",AND(M1130&lt;&gt;"16.10",M1130&lt;&gt;"18.10")))),VLOOKUP(VALUE(M1130),'[2]Controls v7 to v8'!$A$1:$I$165,2,FALSE),VLOOKUP(M1130,'[2]Controls v7 to v8'!$A$1:$I$165,2,FALSE)),"")</f>
        <v/>
      </c>
      <c r="S1130" s="40" t="str">
        <f>'[2]IG Mapping Formula (8)'!H1132</f>
        <v/>
      </c>
    </row>
    <row r="1131" spans="1:19" ht="13" x14ac:dyDescent="0.15">
      <c r="A1131" s="35"/>
      <c r="B1131" s="35"/>
      <c r="C1131" s="36"/>
      <c r="D1131" s="36"/>
      <c r="E1131" s="59"/>
      <c r="F1131" s="59"/>
      <c r="G1131" s="59"/>
      <c r="H1131" s="59"/>
      <c r="I1131" s="59"/>
      <c r="J1131" s="59"/>
      <c r="K1131" s="39" t="s">
        <v>597</v>
      </c>
      <c r="L1131" s="39" t="s">
        <v>597</v>
      </c>
      <c r="M1131" s="39" t="s">
        <v>597</v>
      </c>
      <c r="N1131" s="46" t="str">
        <f>'[2]IG Mapping Formula (7.1)'!H1133</f>
        <v/>
      </c>
      <c r="O1131" s="35"/>
      <c r="P1131" s="61" t="str">
        <f>IF(K1131 &lt;&gt;"",IF(AND(K1131&lt;&gt;"2.10",AND(K1131&lt;&gt;"7.10",AND(K1131&lt;&gt;"15.10",AND(K1131&lt;&gt;"16.10",K1131&lt;&gt;"18.10")))),VLOOKUP(VALUE(K1131),'[2]Controls v7 to v8'!$A$1:$I$165,2,FALSE),VLOOKUP(K1131,'[2]Controls v7 to v8'!$A$1:$I$165,2,FALSE)),"")</f>
        <v/>
      </c>
      <c r="Q1131" s="61" t="str">
        <f>IF(L1131 &lt;&gt;"",IF(AND(L1131&lt;&gt;"2.10",AND(L1131&lt;&gt;"7.10",AND(L1131&lt;&gt;"15.10",AND(L1131&lt;&gt;"16.10",L1131&lt;&gt;"18.10")))),VLOOKUP(VALUE(L1131),'[2]Controls v7 to v8'!$A$1:$I$165,2,FALSE),VLOOKUP(L1131,'[2]Controls v7 to v8'!$A$1:$I$165,2,FALSE)),"")</f>
        <v/>
      </c>
      <c r="R1131" s="44" t="str">
        <f>IF(M1131 &lt;&gt;"",IF(AND(M1131&lt;&gt;"2.10",AND(M1131&lt;&gt;"7.10",AND(M1131&lt;&gt;"15.10",AND(M1131&lt;&gt;"16.10",M1131&lt;&gt;"18.10")))),VLOOKUP(VALUE(M1131),'[2]Controls v7 to v8'!$A$1:$I$165,2,FALSE),VLOOKUP(M1131,'[2]Controls v7 to v8'!$A$1:$I$165,2,FALSE)),"")</f>
        <v/>
      </c>
      <c r="S1131" s="44" t="str">
        <f>'[2]IG Mapping Formula (8)'!H1133</f>
        <v/>
      </c>
    </row>
    <row r="1132" spans="1:19" ht="13" x14ac:dyDescent="0.15">
      <c r="A1132" s="35"/>
      <c r="B1132" s="35"/>
      <c r="C1132" s="36"/>
      <c r="D1132" s="36"/>
      <c r="E1132" s="59"/>
      <c r="F1132" s="59"/>
      <c r="G1132" s="59"/>
      <c r="H1132" s="59"/>
      <c r="I1132" s="59"/>
      <c r="J1132" s="59"/>
      <c r="K1132" s="39" t="s">
        <v>597</v>
      </c>
      <c r="L1132" s="39" t="s">
        <v>597</v>
      </c>
      <c r="M1132" s="39" t="s">
        <v>597</v>
      </c>
      <c r="N1132" s="42" t="str">
        <f>'[2]IG Mapping Formula (7.1)'!H1134</f>
        <v/>
      </c>
      <c r="O1132" s="35"/>
      <c r="P1132" s="60" t="str">
        <f>IF(K1132 &lt;&gt;"",IF(AND(K1132&lt;&gt;"2.10",AND(K1132&lt;&gt;"7.10",AND(K1132&lt;&gt;"15.10",AND(K1132&lt;&gt;"16.10",K1132&lt;&gt;"18.10")))),VLOOKUP(VALUE(K1132),'[2]Controls v7 to v8'!$A$1:$I$165,2,FALSE),VLOOKUP(K1132,'[2]Controls v7 to v8'!$A$1:$I$165,2,FALSE)),"")</f>
        <v/>
      </c>
      <c r="Q1132" s="60" t="str">
        <f>IF(L1132 &lt;&gt;"",IF(AND(L1132&lt;&gt;"2.10",AND(L1132&lt;&gt;"7.10",AND(L1132&lt;&gt;"15.10",AND(L1132&lt;&gt;"16.10",L1132&lt;&gt;"18.10")))),VLOOKUP(VALUE(L1132),'[2]Controls v7 to v8'!$A$1:$I$165,2,FALSE),VLOOKUP(L1132,'[2]Controls v7 to v8'!$A$1:$I$165,2,FALSE)),"")</f>
        <v/>
      </c>
      <c r="R1132" s="40" t="str">
        <f>IF(M1132 &lt;&gt;"",IF(AND(M1132&lt;&gt;"2.10",AND(M1132&lt;&gt;"7.10",AND(M1132&lt;&gt;"15.10",AND(M1132&lt;&gt;"16.10",M1132&lt;&gt;"18.10")))),VLOOKUP(VALUE(M1132),'[2]Controls v7 to v8'!$A$1:$I$165,2,FALSE),VLOOKUP(M1132,'[2]Controls v7 to v8'!$A$1:$I$165,2,FALSE)),"")</f>
        <v/>
      </c>
      <c r="S1132" s="40" t="str">
        <f>'[2]IG Mapping Formula (8)'!H1134</f>
        <v/>
      </c>
    </row>
    <row r="1133" spans="1:19" ht="13" x14ac:dyDescent="0.15">
      <c r="A1133" s="35"/>
      <c r="B1133" s="35"/>
      <c r="C1133" s="36"/>
      <c r="D1133" s="36"/>
      <c r="E1133" s="59"/>
      <c r="F1133" s="59"/>
      <c r="G1133" s="59"/>
      <c r="H1133" s="59"/>
      <c r="I1133" s="59"/>
      <c r="J1133" s="59"/>
      <c r="K1133" s="39" t="s">
        <v>597</v>
      </c>
      <c r="L1133" s="39" t="s">
        <v>597</v>
      </c>
      <c r="M1133" s="39" t="s">
        <v>597</v>
      </c>
      <c r="N1133" s="46" t="str">
        <f>'[2]IG Mapping Formula (7.1)'!H1135</f>
        <v/>
      </c>
      <c r="O1133" s="35"/>
      <c r="P1133" s="61" t="str">
        <f>IF(K1133 &lt;&gt;"",IF(AND(K1133&lt;&gt;"2.10",AND(K1133&lt;&gt;"7.10",AND(K1133&lt;&gt;"15.10",AND(K1133&lt;&gt;"16.10",K1133&lt;&gt;"18.10")))),VLOOKUP(VALUE(K1133),'[2]Controls v7 to v8'!$A$1:$I$165,2,FALSE),VLOOKUP(K1133,'[2]Controls v7 to v8'!$A$1:$I$165,2,FALSE)),"")</f>
        <v/>
      </c>
      <c r="Q1133" s="61" t="str">
        <f>IF(L1133 &lt;&gt;"",IF(AND(L1133&lt;&gt;"2.10",AND(L1133&lt;&gt;"7.10",AND(L1133&lt;&gt;"15.10",AND(L1133&lt;&gt;"16.10",L1133&lt;&gt;"18.10")))),VLOOKUP(VALUE(L1133),'[2]Controls v7 to v8'!$A$1:$I$165,2,FALSE),VLOOKUP(L1133,'[2]Controls v7 to v8'!$A$1:$I$165,2,FALSE)),"")</f>
        <v/>
      </c>
      <c r="R1133" s="44" t="str">
        <f>IF(M1133 &lt;&gt;"",IF(AND(M1133&lt;&gt;"2.10",AND(M1133&lt;&gt;"7.10",AND(M1133&lt;&gt;"15.10",AND(M1133&lt;&gt;"16.10",M1133&lt;&gt;"18.10")))),VLOOKUP(VALUE(M1133),'[2]Controls v7 to v8'!$A$1:$I$165,2,FALSE),VLOOKUP(M1133,'[2]Controls v7 to v8'!$A$1:$I$165,2,FALSE)),"")</f>
        <v/>
      </c>
      <c r="S1133" s="44" t="str">
        <f>'[2]IG Mapping Formula (8)'!H1135</f>
        <v/>
      </c>
    </row>
    <row r="1134" spans="1:19" ht="13" x14ac:dyDescent="0.15">
      <c r="A1134" s="35"/>
      <c r="B1134" s="35"/>
      <c r="C1134" s="36"/>
      <c r="D1134" s="36"/>
      <c r="E1134" s="59"/>
      <c r="F1134" s="59"/>
      <c r="G1134" s="59"/>
      <c r="H1134" s="59"/>
      <c r="I1134" s="59"/>
      <c r="J1134" s="59"/>
      <c r="K1134" s="39" t="s">
        <v>597</v>
      </c>
      <c r="L1134" s="39" t="s">
        <v>597</v>
      </c>
      <c r="M1134" s="39" t="s">
        <v>597</v>
      </c>
      <c r="N1134" s="42" t="str">
        <f>'[2]IG Mapping Formula (7.1)'!H1136</f>
        <v/>
      </c>
      <c r="O1134" s="35"/>
      <c r="P1134" s="60" t="str">
        <f>IF(K1134 &lt;&gt;"",IF(AND(K1134&lt;&gt;"2.10",AND(K1134&lt;&gt;"7.10",AND(K1134&lt;&gt;"15.10",AND(K1134&lt;&gt;"16.10",K1134&lt;&gt;"18.10")))),VLOOKUP(VALUE(K1134),'[2]Controls v7 to v8'!$A$1:$I$165,2,FALSE),VLOOKUP(K1134,'[2]Controls v7 to v8'!$A$1:$I$165,2,FALSE)),"")</f>
        <v/>
      </c>
      <c r="Q1134" s="60" t="str">
        <f>IF(L1134 &lt;&gt;"",IF(AND(L1134&lt;&gt;"2.10",AND(L1134&lt;&gt;"7.10",AND(L1134&lt;&gt;"15.10",AND(L1134&lt;&gt;"16.10",L1134&lt;&gt;"18.10")))),VLOOKUP(VALUE(L1134),'[2]Controls v7 to v8'!$A$1:$I$165,2,FALSE),VLOOKUP(L1134,'[2]Controls v7 to v8'!$A$1:$I$165,2,FALSE)),"")</f>
        <v/>
      </c>
      <c r="R1134" s="40" t="str">
        <f>IF(M1134 &lt;&gt;"",IF(AND(M1134&lt;&gt;"2.10",AND(M1134&lt;&gt;"7.10",AND(M1134&lt;&gt;"15.10",AND(M1134&lt;&gt;"16.10",M1134&lt;&gt;"18.10")))),VLOOKUP(VALUE(M1134),'[2]Controls v7 to v8'!$A$1:$I$165,2,FALSE),VLOOKUP(M1134,'[2]Controls v7 to v8'!$A$1:$I$165,2,FALSE)),"")</f>
        <v/>
      </c>
      <c r="S1134" s="40" t="str">
        <f>'[2]IG Mapping Formula (8)'!H1136</f>
        <v/>
      </c>
    </row>
    <row r="1135" spans="1:19" ht="13" x14ac:dyDescent="0.15">
      <c r="A1135" s="35"/>
      <c r="B1135" s="35"/>
      <c r="C1135" s="36"/>
      <c r="D1135" s="36"/>
      <c r="E1135" s="59"/>
      <c r="F1135" s="59"/>
      <c r="G1135" s="59"/>
      <c r="H1135" s="59"/>
      <c r="I1135" s="59"/>
      <c r="J1135" s="59"/>
      <c r="K1135" s="39" t="s">
        <v>597</v>
      </c>
      <c r="L1135" s="39" t="s">
        <v>597</v>
      </c>
      <c r="M1135" s="39" t="s">
        <v>597</v>
      </c>
      <c r="N1135" s="46" t="str">
        <f>'[2]IG Mapping Formula (7.1)'!H1137</f>
        <v/>
      </c>
      <c r="O1135" s="35"/>
      <c r="P1135" s="61" t="str">
        <f>IF(K1135 &lt;&gt;"",IF(AND(K1135&lt;&gt;"2.10",AND(K1135&lt;&gt;"7.10",AND(K1135&lt;&gt;"15.10",AND(K1135&lt;&gt;"16.10",K1135&lt;&gt;"18.10")))),VLOOKUP(VALUE(K1135),'[2]Controls v7 to v8'!$A$1:$I$165,2,FALSE),VLOOKUP(K1135,'[2]Controls v7 to v8'!$A$1:$I$165,2,FALSE)),"")</f>
        <v/>
      </c>
      <c r="Q1135" s="61" t="str">
        <f>IF(L1135 &lt;&gt;"",IF(AND(L1135&lt;&gt;"2.10",AND(L1135&lt;&gt;"7.10",AND(L1135&lt;&gt;"15.10",AND(L1135&lt;&gt;"16.10",L1135&lt;&gt;"18.10")))),VLOOKUP(VALUE(L1135),'[2]Controls v7 to v8'!$A$1:$I$165,2,FALSE),VLOOKUP(L1135,'[2]Controls v7 to v8'!$A$1:$I$165,2,FALSE)),"")</f>
        <v/>
      </c>
      <c r="R1135" s="44" t="str">
        <f>IF(M1135 &lt;&gt;"",IF(AND(M1135&lt;&gt;"2.10",AND(M1135&lt;&gt;"7.10",AND(M1135&lt;&gt;"15.10",AND(M1135&lt;&gt;"16.10",M1135&lt;&gt;"18.10")))),VLOOKUP(VALUE(M1135),'[2]Controls v7 to v8'!$A$1:$I$165,2,FALSE),VLOOKUP(M1135,'[2]Controls v7 to v8'!$A$1:$I$165,2,FALSE)),"")</f>
        <v/>
      </c>
      <c r="S1135" s="44" t="str">
        <f>'[2]IG Mapping Formula (8)'!H1137</f>
        <v/>
      </c>
    </row>
    <row r="1136" spans="1:19" ht="13" x14ac:dyDescent="0.15">
      <c r="A1136" s="35"/>
      <c r="B1136" s="35"/>
      <c r="C1136" s="36"/>
      <c r="D1136" s="36"/>
      <c r="E1136" s="59"/>
      <c r="F1136" s="59"/>
      <c r="G1136" s="59"/>
      <c r="H1136" s="59"/>
      <c r="I1136" s="59"/>
      <c r="J1136" s="59"/>
      <c r="K1136" s="39" t="s">
        <v>597</v>
      </c>
      <c r="L1136" s="39" t="s">
        <v>597</v>
      </c>
      <c r="M1136" s="39" t="s">
        <v>597</v>
      </c>
      <c r="N1136" s="42" t="str">
        <f>'[2]IG Mapping Formula (7.1)'!H1138</f>
        <v/>
      </c>
      <c r="O1136" s="35"/>
      <c r="P1136" s="60" t="str">
        <f>IF(K1136 &lt;&gt;"",IF(AND(K1136&lt;&gt;"2.10",AND(K1136&lt;&gt;"7.10",AND(K1136&lt;&gt;"15.10",AND(K1136&lt;&gt;"16.10",K1136&lt;&gt;"18.10")))),VLOOKUP(VALUE(K1136),'[2]Controls v7 to v8'!$A$1:$I$165,2,FALSE),VLOOKUP(K1136,'[2]Controls v7 to v8'!$A$1:$I$165,2,FALSE)),"")</f>
        <v/>
      </c>
      <c r="Q1136" s="60" t="str">
        <f>IF(L1136 &lt;&gt;"",IF(AND(L1136&lt;&gt;"2.10",AND(L1136&lt;&gt;"7.10",AND(L1136&lt;&gt;"15.10",AND(L1136&lt;&gt;"16.10",L1136&lt;&gt;"18.10")))),VLOOKUP(VALUE(L1136),'[2]Controls v7 to v8'!$A$1:$I$165,2,FALSE),VLOOKUP(L1136,'[2]Controls v7 to v8'!$A$1:$I$165,2,FALSE)),"")</f>
        <v/>
      </c>
      <c r="R1136" s="40" t="str">
        <f>IF(M1136 &lt;&gt;"",IF(AND(M1136&lt;&gt;"2.10",AND(M1136&lt;&gt;"7.10",AND(M1136&lt;&gt;"15.10",AND(M1136&lt;&gt;"16.10",M1136&lt;&gt;"18.10")))),VLOOKUP(VALUE(M1136),'[2]Controls v7 to v8'!$A$1:$I$165,2,FALSE),VLOOKUP(M1136,'[2]Controls v7 to v8'!$A$1:$I$165,2,FALSE)),"")</f>
        <v/>
      </c>
      <c r="S1136" s="40" t="str">
        <f>'[2]IG Mapping Formula (8)'!H1138</f>
        <v/>
      </c>
    </row>
    <row r="1137" spans="1:19" ht="13" x14ac:dyDescent="0.15">
      <c r="A1137" s="35"/>
      <c r="B1137" s="35"/>
      <c r="C1137" s="36"/>
      <c r="D1137" s="36"/>
      <c r="E1137" s="59"/>
      <c r="F1137" s="59"/>
      <c r="G1137" s="59"/>
      <c r="H1137" s="59"/>
      <c r="I1137" s="59"/>
      <c r="J1137" s="59"/>
      <c r="K1137" s="39" t="s">
        <v>597</v>
      </c>
      <c r="L1137" s="39" t="s">
        <v>597</v>
      </c>
      <c r="M1137" s="39" t="s">
        <v>597</v>
      </c>
      <c r="N1137" s="46" t="str">
        <f>'[2]IG Mapping Formula (7.1)'!H1139</f>
        <v/>
      </c>
      <c r="O1137" s="35"/>
      <c r="P1137" s="61" t="str">
        <f>IF(K1137 &lt;&gt;"",IF(AND(K1137&lt;&gt;"2.10",AND(K1137&lt;&gt;"7.10",AND(K1137&lt;&gt;"15.10",AND(K1137&lt;&gt;"16.10",K1137&lt;&gt;"18.10")))),VLOOKUP(VALUE(K1137),'[2]Controls v7 to v8'!$A$1:$I$165,2,FALSE),VLOOKUP(K1137,'[2]Controls v7 to v8'!$A$1:$I$165,2,FALSE)),"")</f>
        <v/>
      </c>
      <c r="Q1137" s="61" t="str">
        <f>IF(L1137 &lt;&gt;"",IF(AND(L1137&lt;&gt;"2.10",AND(L1137&lt;&gt;"7.10",AND(L1137&lt;&gt;"15.10",AND(L1137&lt;&gt;"16.10",L1137&lt;&gt;"18.10")))),VLOOKUP(VALUE(L1137),'[2]Controls v7 to v8'!$A$1:$I$165,2,FALSE),VLOOKUP(L1137,'[2]Controls v7 to v8'!$A$1:$I$165,2,FALSE)),"")</f>
        <v/>
      </c>
      <c r="R1137" s="44" t="str">
        <f>IF(M1137 &lt;&gt;"",IF(AND(M1137&lt;&gt;"2.10",AND(M1137&lt;&gt;"7.10",AND(M1137&lt;&gt;"15.10",AND(M1137&lt;&gt;"16.10",M1137&lt;&gt;"18.10")))),VLOOKUP(VALUE(M1137),'[2]Controls v7 to v8'!$A$1:$I$165,2,FALSE),VLOOKUP(M1137,'[2]Controls v7 to v8'!$A$1:$I$165,2,FALSE)),"")</f>
        <v/>
      </c>
      <c r="S1137" s="44" t="str">
        <f>'[2]IG Mapping Formula (8)'!H1139</f>
        <v/>
      </c>
    </row>
    <row r="1138" spans="1:19" ht="13" x14ac:dyDescent="0.15">
      <c r="A1138" s="35"/>
      <c r="B1138" s="35"/>
      <c r="C1138" s="36"/>
      <c r="D1138" s="36"/>
      <c r="E1138" s="59"/>
      <c r="F1138" s="59"/>
      <c r="G1138" s="59"/>
      <c r="H1138" s="59"/>
      <c r="I1138" s="59"/>
      <c r="J1138" s="59"/>
      <c r="K1138" s="39" t="s">
        <v>597</v>
      </c>
      <c r="L1138" s="39" t="s">
        <v>597</v>
      </c>
      <c r="M1138" s="39" t="s">
        <v>597</v>
      </c>
      <c r="N1138" s="42" t="str">
        <f>'[2]IG Mapping Formula (7.1)'!H1140</f>
        <v/>
      </c>
      <c r="O1138" s="35"/>
      <c r="P1138" s="60" t="str">
        <f>IF(K1138 &lt;&gt;"",IF(AND(K1138&lt;&gt;"2.10",AND(K1138&lt;&gt;"7.10",AND(K1138&lt;&gt;"15.10",AND(K1138&lt;&gt;"16.10",K1138&lt;&gt;"18.10")))),VLOOKUP(VALUE(K1138),'[2]Controls v7 to v8'!$A$1:$I$165,2,FALSE),VLOOKUP(K1138,'[2]Controls v7 to v8'!$A$1:$I$165,2,FALSE)),"")</f>
        <v/>
      </c>
      <c r="Q1138" s="60" t="str">
        <f>IF(L1138 &lt;&gt;"",IF(AND(L1138&lt;&gt;"2.10",AND(L1138&lt;&gt;"7.10",AND(L1138&lt;&gt;"15.10",AND(L1138&lt;&gt;"16.10",L1138&lt;&gt;"18.10")))),VLOOKUP(VALUE(L1138),'[2]Controls v7 to v8'!$A$1:$I$165,2,FALSE),VLOOKUP(L1138,'[2]Controls v7 to v8'!$A$1:$I$165,2,FALSE)),"")</f>
        <v/>
      </c>
      <c r="R1138" s="40" t="str">
        <f>IF(M1138 &lt;&gt;"",IF(AND(M1138&lt;&gt;"2.10",AND(M1138&lt;&gt;"7.10",AND(M1138&lt;&gt;"15.10",AND(M1138&lt;&gt;"16.10",M1138&lt;&gt;"18.10")))),VLOOKUP(VALUE(M1138),'[2]Controls v7 to v8'!$A$1:$I$165,2,FALSE),VLOOKUP(M1138,'[2]Controls v7 to v8'!$A$1:$I$165,2,FALSE)),"")</f>
        <v/>
      </c>
      <c r="S1138" s="40" t="str">
        <f>'[2]IG Mapping Formula (8)'!H1140</f>
        <v/>
      </c>
    </row>
    <row r="1139" spans="1:19" ht="13" x14ac:dyDescent="0.15">
      <c r="A1139" s="35"/>
      <c r="B1139" s="35"/>
      <c r="C1139" s="36"/>
      <c r="D1139" s="36"/>
      <c r="E1139" s="59"/>
      <c r="F1139" s="59"/>
      <c r="G1139" s="59"/>
      <c r="H1139" s="59"/>
      <c r="I1139" s="59"/>
      <c r="J1139" s="59"/>
      <c r="K1139" s="39" t="s">
        <v>597</v>
      </c>
      <c r="L1139" s="39" t="s">
        <v>597</v>
      </c>
      <c r="M1139" s="39" t="s">
        <v>597</v>
      </c>
      <c r="N1139" s="46" t="str">
        <f>'[2]IG Mapping Formula (7.1)'!H1141</f>
        <v/>
      </c>
      <c r="O1139" s="35"/>
      <c r="P1139" s="61" t="str">
        <f>IF(K1139 &lt;&gt;"",IF(AND(K1139&lt;&gt;"2.10",AND(K1139&lt;&gt;"7.10",AND(K1139&lt;&gt;"15.10",AND(K1139&lt;&gt;"16.10",K1139&lt;&gt;"18.10")))),VLOOKUP(VALUE(K1139),'[2]Controls v7 to v8'!$A$1:$I$165,2,FALSE),VLOOKUP(K1139,'[2]Controls v7 to v8'!$A$1:$I$165,2,FALSE)),"")</f>
        <v/>
      </c>
      <c r="Q1139" s="61" t="str">
        <f>IF(L1139 &lt;&gt;"",IF(AND(L1139&lt;&gt;"2.10",AND(L1139&lt;&gt;"7.10",AND(L1139&lt;&gt;"15.10",AND(L1139&lt;&gt;"16.10",L1139&lt;&gt;"18.10")))),VLOOKUP(VALUE(L1139),'[2]Controls v7 to v8'!$A$1:$I$165,2,FALSE),VLOOKUP(L1139,'[2]Controls v7 to v8'!$A$1:$I$165,2,FALSE)),"")</f>
        <v/>
      </c>
      <c r="R1139" s="44" t="str">
        <f>IF(M1139 &lt;&gt;"",IF(AND(M1139&lt;&gt;"2.10",AND(M1139&lt;&gt;"7.10",AND(M1139&lt;&gt;"15.10",AND(M1139&lt;&gt;"16.10",M1139&lt;&gt;"18.10")))),VLOOKUP(VALUE(M1139),'[2]Controls v7 to v8'!$A$1:$I$165,2,FALSE),VLOOKUP(M1139,'[2]Controls v7 to v8'!$A$1:$I$165,2,FALSE)),"")</f>
        <v/>
      </c>
      <c r="S1139" s="44" t="str">
        <f>'[2]IG Mapping Formula (8)'!H1141</f>
        <v/>
      </c>
    </row>
    <row r="1140" spans="1:19" ht="13" x14ac:dyDescent="0.15">
      <c r="A1140" s="35"/>
      <c r="B1140" s="35"/>
      <c r="C1140" s="36"/>
      <c r="D1140" s="36"/>
      <c r="E1140" s="59"/>
      <c r="F1140" s="59"/>
      <c r="G1140" s="59"/>
      <c r="H1140" s="59"/>
      <c r="I1140" s="59"/>
      <c r="J1140" s="59"/>
      <c r="K1140" s="39" t="s">
        <v>597</v>
      </c>
      <c r="L1140" s="39" t="s">
        <v>597</v>
      </c>
      <c r="M1140" s="39" t="s">
        <v>597</v>
      </c>
      <c r="N1140" s="42" t="str">
        <f>'[2]IG Mapping Formula (7.1)'!H1142</f>
        <v/>
      </c>
      <c r="O1140" s="35"/>
      <c r="P1140" s="60" t="str">
        <f>IF(K1140 &lt;&gt;"",IF(AND(K1140&lt;&gt;"2.10",AND(K1140&lt;&gt;"7.10",AND(K1140&lt;&gt;"15.10",AND(K1140&lt;&gt;"16.10",K1140&lt;&gt;"18.10")))),VLOOKUP(VALUE(K1140),'[2]Controls v7 to v8'!$A$1:$I$165,2,FALSE),VLOOKUP(K1140,'[2]Controls v7 to v8'!$A$1:$I$165,2,FALSE)),"")</f>
        <v/>
      </c>
      <c r="Q1140" s="60" t="str">
        <f>IF(L1140 &lt;&gt;"",IF(AND(L1140&lt;&gt;"2.10",AND(L1140&lt;&gt;"7.10",AND(L1140&lt;&gt;"15.10",AND(L1140&lt;&gt;"16.10",L1140&lt;&gt;"18.10")))),VLOOKUP(VALUE(L1140),'[2]Controls v7 to v8'!$A$1:$I$165,2,FALSE),VLOOKUP(L1140,'[2]Controls v7 to v8'!$A$1:$I$165,2,FALSE)),"")</f>
        <v/>
      </c>
      <c r="R1140" s="40" t="str">
        <f>IF(M1140 &lt;&gt;"",IF(AND(M1140&lt;&gt;"2.10",AND(M1140&lt;&gt;"7.10",AND(M1140&lt;&gt;"15.10",AND(M1140&lt;&gt;"16.10",M1140&lt;&gt;"18.10")))),VLOOKUP(VALUE(M1140),'[2]Controls v7 to v8'!$A$1:$I$165,2,FALSE),VLOOKUP(M1140,'[2]Controls v7 to v8'!$A$1:$I$165,2,FALSE)),"")</f>
        <v/>
      </c>
      <c r="S1140" s="40" t="str">
        <f>'[2]IG Mapping Formula (8)'!H1142</f>
        <v/>
      </c>
    </row>
    <row r="1141" spans="1:19" ht="13" x14ac:dyDescent="0.15">
      <c r="A1141" s="35"/>
      <c r="B1141" s="35"/>
      <c r="C1141" s="36"/>
      <c r="D1141" s="36"/>
      <c r="E1141" s="59"/>
      <c r="F1141" s="59"/>
      <c r="G1141" s="59"/>
      <c r="H1141" s="59"/>
      <c r="I1141" s="59"/>
      <c r="J1141" s="59"/>
      <c r="K1141" s="39" t="s">
        <v>597</v>
      </c>
      <c r="L1141" s="39" t="s">
        <v>597</v>
      </c>
      <c r="M1141" s="39" t="s">
        <v>597</v>
      </c>
      <c r="N1141" s="46" t="str">
        <f>'[2]IG Mapping Formula (7.1)'!H1143</f>
        <v/>
      </c>
      <c r="O1141" s="35"/>
      <c r="P1141" s="61" t="str">
        <f>IF(K1141 &lt;&gt;"",IF(AND(K1141&lt;&gt;"2.10",AND(K1141&lt;&gt;"7.10",AND(K1141&lt;&gt;"15.10",AND(K1141&lt;&gt;"16.10",K1141&lt;&gt;"18.10")))),VLOOKUP(VALUE(K1141),'[2]Controls v7 to v8'!$A$1:$I$165,2,FALSE),VLOOKUP(K1141,'[2]Controls v7 to v8'!$A$1:$I$165,2,FALSE)),"")</f>
        <v/>
      </c>
      <c r="Q1141" s="61" t="str">
        <f>IF(L1141 &lt;&gt;"",IF(AND(L1141&lt;&gt;"2.10",AND(L1141&lt;&gt;"7.10",AND(L1141&lt;&gt;"15.10",AND(L1141&lt;&gt;"16.10",L1141&lt;&gt;"18.10")))),VLOOKUP(VALUE(L1141),'[2]Controls v7 to v8'!$A$1:$I$165,2,FALSE),VLOOKUP(L1141,'[2]Controls v7 to v8'!$A$1:$I$165,2,FALSE)),"")</f>
        <v/>
      </c>
      <c r="R1141" s="44" t="str">
        <f>IF(M1141 &lt;&gt;"",IF(AND(M1141&lt;&gt;"2.10",AND(M1141&lt;&gt;"7.10",AND(M1141&lt;&gt;"15.10",AND(M1141&lt;&gt;"16.10",M1141&lt;&gt;"18.10")))),VLOOKUP(VALUE(M1141),'[2]Controls v7 to v8'!$A$1:$I$165,2,FALSE),VLOOKUP(M1141,'[2]Controls v7 to v8'!$A$1:$I$165,2,FALSE)),"")</f>
        <v/>
      </c>
      <c r="S1141" s="44" t="str">
        <f>'[2]IG Mapping Formula (8)'!H1143</f>
        <v/>
      </c>
    </row>
    <row r="1142" spans="1:19" ht="13" x14ac:dyDescent="0.15">
      <c r="A1142" s="35"/>
      <c r="B1142" s="35"/>
      <c r="C1142" s="36"/>
      <c r="D1142" s="36"/>
      <c r="E1142" s="59"/>
      <c r="F1142" s="59"/>
      <c r="G1142" s="59"/>
      <c r="H1142" s="59"/>
      <c r="I1142" s="59"/>
      <c r="J1142" s="59"/>
      <c r="K1142" s="39" t="s">
        <v>597</v>
      </c>
      <c r="L1142" s="39" t="s">
        <v>597</v>
      </c>
      <c r="M1142" s="39" t="s">
        <v>597</v>
      </c>
      <c r="N1142" s="42" t="str">
        <f>'[2]IG Mapping Formula (7.1)'!H1144</f>
        <v/>
      </c>
      <c r="O1142" s="35"/>
      <c r="P1142" s="60" t="str">
        <f>IF(K1142 &lt;&gt;"",IF(AND(K1142&lt;&gt;"2.10",AND(K1142&lt;&gt;"7.10",AND(K1142&lt;&gt;"15.10",AND(K1142&lt;&gt;"16.10",K1142&lt;&gt;"18.10")))),VLOOKUP(VALUE(K1142),'[2]Controls v7 to v8'!$A$1:$I$165,2,FALSE),VLOOKUP(K1142,'[2]Controls v7 to v8'!$A$1:$I$165,2,FALSE)),"")</f>
        <v/>
      </c>
      <c r="Q1142" s="60" t="str">
        <f>IF(L1142 &lt;&gt;"",IF(AND(L1142&lt;&gt;"2.10",AND(L1142&lt;&gt;"7.10",AND(L1142&lt;&gt;"15.10",AND(L1142&lt;&gt;"16.10",L1142&lt;&gt;"18.10")))),VLOOKUP(VALUE(L1142),'[2]Controls v7 to v8'!$A$1:$I$165,2,FALSE),VLOOKUP(L1142,'[2]Controls v7 to v8'!$A$1:$I$165,2,FALSE)),"")</f>
        <v/>
      </c>
      <c r="R1142" s="40" t="str">
        <f>IF(M1142 &lt;&gt;"",IF(AND(M1142&lt;&gt;"2.10",AND(M1142&lt;&gt;"7.10",AND(M1142&lt;&gt;"15.10",AND(M1142&lt;&gt;"16.10",M1142&lt;&gt;"18.10")))),VLOOKUP(VALUE(M1142),'[2]Controls v7 to v8'!$A$1:$I$165,2,FALSE),VLOOKUP(M1142,'[2]Controls v7 to v8'!$A$1:$I$165,2,FALSE)),"")</f>
        <v/>
      </c>
      <c r="S1142" s="40" t="str">
        <f>'[2]IG Mapping Formula (8)'!H1144</f>
        <v/>
      </c>
    </row>
    <row r="1143" spans="1:19" ht="13" x14ac:dyDescent="0.15">
      <c r="A1143" s="35"/>
      <c r="B1143" s="35"/>
      <c r="C1143" s="36"/>
      <c r="D1143" s="36"/>
      <c r="E1143" s="59"/>
      <c r="F1143" s="59"/>
      <c r="G1143" s="59"/>
      <c r="H1143" s="59"/>
      <c r="I1143" s="59"/>
      <c r="J1143" s="59"/>
      <c r="K1143" s="39" t="s">
        <v>597</v>
      </c>
      <c r="L1143" s="39" t="s">
        <v>597</v>
      </c>
      <c r="M1143" s="39" t="s">
        <v>597</v>
      </c>
      <c r="N1143" s="46" t="str">
        <f>'[2]IG Mapping Formula (7.1)'!H1145</f>
        <v/>
      </c>
      <c r="O1143" s="35"/>
      <c r="P1143" s="61" t="str">
        <f>IF(K1143 &lt;&gt;"",IF(AND(K1143&lt;&gt;"2.10",AND(K1143&lt;&gt;"7.10",AND(K1143&lt;&gt;"15.10",AND(K1143&lt;&gt;"16.10",K1143&lt;&gt;"18.10")))),VLOOKUP(VALUE(K1143),'[2]Controls v7 to v8'!$A$1:$I$165,2,FALSE),VLOOKUP(K1143,'[2]Controls v7 to v8'!$A$1:$I$165,2,FALSE)),"")</f>
        <v/>
      </c>
      <c r="Q1143" s="61" t="str">
        <f>IF(L1143 &lt;&gt;"",IF(AND(L1143&lt;&gt;"2.10",AND(L1143&lt;&gt;"7.10",AND(L1143&lt;&gt;"15.10",AND(L1143&lt;&gt;"16.10",L1143&lt;&gt;"18.10")))),VLOOKUP(VALUE(L1143),'[2]Controls v7 to v8'!$A$1:$I$165,2,FALSE),VLOOKUP(L1143,'[2]Controls v7 to v8'!$A$1:$I$165,2,FALSE)),"")</f>
        <v/>
      </c>
      <c r="R1143" s="44" t="str">
        <f>IF(M1143 &lt;&gt;"",IF(AND(M1143&lt;&gt;"2.10",AND(M1143&lt;&gt;"7.10",AND(M1143&lt;&gt;"15.10",AND(M1143&lt;&gt;"16.10",M1143&lt;&gt;"18.10")))),VLOOKUP(VALUE(M1143),'[2]Controls v7 to v8'!$A$1:$I$165,2,FALSE),VLOOKUP(M1143,'[2]Controls v7 to v8'!$A$1:$I$165,2,FALSE)),"")</f>
        <v/>
      </c>
      <c r="S1143" s="44" t="str">
        <f>'[2]IG Mapping Formula (8)'!H1145</f>
        <v/>
      </c>
    </row>
    <row r="1144" spans="1:19" ht="13" x14ac:dyDescent="0.15">
      <c r="A1144" s="35"/>
      <c r="B1144" s="35"/>
      <c r="C1144" s="36"/>
      <c r="D1144" s="36"/>
      <c r="E1144" s="59"/>
      <c r="F1144" s="59"/>
      <c r="G1144" s="59"/>
      <c r="H1144" s="59"/>
      <c r="I1144" s="59"/>
      <c r="J1144" s="59"/>
      <c r="K1144" s="39" t="s">
        <v>597</v>
      </c>
      <c r="L1144" s="39" t="s">
        <v>597</v>
      </c>
      <c r="M1144" s="39" t="s">
        <v>597</v>
      </c>
      <c r="N1144" s="42" t="str">
        <f>'[2]IG Mapping Formula (7.1)'!H1146</f>
        <v/>
      </c>
      <c r="O1144" s="35"/>
      <c r="P1144" s="60" t="str">
        <f>IF(K1144 &lt;&gt;"",IF(AND(K1144&lt;&gt;"2.10",AND(K1144&lt;&gt;"7.10",AND(K1144&lt;&gt;"15.10",AND(K1144&lt;&gt;"16.10",K1144&lt;&gt;"18.10")))),VLOOKUP(VALUE(K1144),'[2]Controls v7 to v8'!$A$1:$I$165,2,FALSE),VLOOKUP(K1144,'[2]Controls v7 to v8'!$A$1:$I$165,2,FALSE)),"")</f>
        <v/>
      </c>
      <c r="Q1144" s="60" t="str">
        <f>IF(L1144 &lt;&gt;"",IF(AND(L1144&lt;&gt;"2.10",AND(L1144&lt;&gt;"7.10",AND(L1144&lt;&gt;"15.10",AND(L1144&lt;&gt;"16.10",L1144&lt;&gt;"18.10")))),VLOOKUP(VALUE(L1144),'[2]Controls v7 to v8'!$A$1:$I$165,2,FALSE),VLOOKUP(L1144,'[2]Controls v7 to v8'!$A$1:$I$165,2,FALSE)),"")</f>
        <v/>
      </c>
      <c r="R1144" s="40" t="str">
        <f>IF(M1144 &lt;&gt;"",IF(AND(M1144&lt;&gt;"2.10",AND(M1144&lt;&gt;"7.10",AND(M1144&lt;&gt;"15.10",AND(M1144&lt;&gt;"16.10",M1144&lt;&gt;"18.10")))),VLOOKUP(VALUE(M1144),'[2]Controls v7 to v8'!$A$1:$I$165,2,FALSE),VLOOKUP(M1144,'[2]Controls v7 to v8'!$A$1:$I$165,2,FALSE)),"")</f>
        <v/>
      </c>
      <c r="S1144" s="40" t="str">
        <f>'[2]IG Mapping Formula (8)'!H1146</f>
        <v/>
      </c>
    </row>
    <row r="1145" spans="1:19" ht="13" x14ac:dyDescent="0.15">
      <c r="A1145" s="35"/>
      <c r="B1145" s="35"/>
      <c r="C1145" s="36"/>
      <c r="D1145" s="36"/>
      <c r="E1145" s="59"/>
      <c r="F1145" s="59"/>
      <c r="G1145" s="59"/>
      <c r="H1145" s="59"/>
      <c r="I1145" s="59"/>
      <c r="J1145" s="59"/>
      <c r="K1145" s="39" t="s">
        <v>597</v>
      </c>
      <c r="L1145" s="39" t="s">
        <v>597</v>
      </c>
      <c r="M1145" s="39" t="s">
        <v>597</v>
      </c>
      <c r="N1145" s="46" t="str">
        <f>'[2]IG Mapping Formula (7.1)'!H1147</f>
        <v/>
      </c>
      <c r="O1145" s="35"/>
      <c r="P1145" s="61" t="str">
        <f>IF(K1145 &lt;&gt;"",IF(AND(K1145&lt;&gt;"2.10",AND(K1145&lt;&gt;"7.10",AND(K1145&lt;&gt;"15.10",AND(K1145&lt;&gt;"16.10",K1145&lt;&gt;"18.10")))),VLOOKUP(VALUE(K1145),'[2]Controls v7 to v8'!$A$1:$I$165,2,FALSE),VLOOKUP(K1145,'[2]Controls v7 to v8'!$A$1:$I$165,2,FALSE)),"")</f>
        <v/>
      </c>
      <c r="Q1145" s="61" t="str">
        <f>IF(L1145 &lt;&gt;"",IF(AND(L1145&lt;&gt;"2.10",AND(L1145&lt;&gt;"7.10",AND(L1145&lt;&gt;"15.10",AND(L1145&lt;&gt;"16.10",L1145&lt;&gt;"18.10")))),VLOOKUP(VALUE(L1145),'[2]Controls v7 to v8'!$A$1:$I$165,2,FALSE),VLOOKUP(L1145,'[2]Controls v7 to v8'!$A$1:$I$165,2,FALSE)),"")</f>
        <v/>
      </c>
      <c r="R1145" s="44" t="str">
        <f>IF(M1145 &lt;&gt;"",IF(AND(M1145&lt;&gt;"2.10",AND(M1145&lt;&gt;"7.10",AND(M1145&lt;&gt;"15.10",AND(M1145&lt;&gt;"16.10",M1145&lt;&gt;"18.10")))),VLOOKUP(VALUE(M1145),'[2]Controls v7 to v8'!$A$1:$I$165,2,FALSE),VLOOKUP(M1145,'[2]Controls v7 to v8'!$A$1:$I$165,2,FALSE)),"")</f>
        <v/>
      </c>
      <c r="S1145" s="44" t="str">
        <f>'[2]IG Mapping Formula (8)'!H1147</f>
        <v/>
      </c>
    </row>
    <row r="1146" spans="1:19" ht="13" x14ac:dyDescent="0.15">
      <c r="A1146" s="35"/>
      <c r="B1146" s="35"/>
      <c r="C1146" s="36"/>
      <c r="D1146" s="36"/>
      <c r="E1146" s="59"/>
      <c r="F1146" s="59"/>
      <c r="G1146" s="59"/>
      <c r="H1146" s="59"/>
      <c r="I1146" s="59"/>
      <c r="J1146" s="59"/>
      <c r="K1146" s="39" t="s">
        <v>597</v>
      </c>
      <c r="L1146" s="39" t="s">
        <v>597</v>
      </c>
      <c r="M1146" s="39" t="s">
        <v>597</v>
      </c>
      <c r="N1146" s="42" t="str">
        <f>'[2]IG Mapping Formula (7.1)'!H1148</f>
        <v/>
      </c>
      <c r="O1146" s="35"/>
      <c r="P1146" s="60" t="str">
        <f>IF(K1146 &lt;&gt;"",IF(AND(K1146&lt;&gt;"2.10",AND(K1146&lt;&gt;"7.10",AND(K1146&lt;&gt;"15.10",AND(K1146&lt;&gt;"16.10",K1146&lt;&gt;"18.10")))),VLOOKUP(VALUE(K1146),'[2]Controls v7 to v8'!$A$1:$I$165,2,FALSE),VLOOKUP(K1146,'[2]Controls v7 to v8'!$A$1:$I$165,2,FALSE)),"")</f>
        <v/>
      </c>
      <c r="Q1146" s="60" t="str">
        <f>IF(L1146 &lt;&gt;"",IF(AND(L1146&lt;&gt;"2.10",AND(L1146&lt;&gt;"7.10",AND(L1146&lt;&gt;"15.10",AND(L1146&lt;&gt;"16.10",L1146&lt;&gt;"18.10")))),VLOOKUP(VALUE(L1146),'[2]Controls v7 to v8'!$A$1:$I$165,2,FALSE),VLOOKUP(L1146,'[2]Controls v7 to v8'!$A$1:$I$165,2,FALSE)),"")</f>
        <v/>
      </c>
      <c r="R1146" s="40" t="str">
        <f>IF(M1146 &lt;&gt;"",IF(AND(M1146&lt;&gt;"2.10",AND(M1146&lt;&gt;"7.10",AND(M1146&lt;&gt;"15.10",AND(M1146&lt;&gt;"16.10",M1146&lt;&gt;"18.10")))),VLOOKUP(VALUE(M1146),'[2]Controls v7 to v8'!$A$1:$I$165,2,FALSE),VLOOKUP(M1146,'[2]Controls v7 to v8'!$A$1:$I$165,2,FALSE)),"")</f>
        <v/>
      </c>
      <c r="S1146" s="40" t="str">
        <f>'[2]IG Mapping Formula (8)'!H1148</f>
        <v/>
      </c>
    </row>
    <row r="1147" spans="1:19" ht="13" x14ac:dyDescent="0.15">
      <c r="A1147" s="35"/>
      <c r="B1147" s="35"/>
      <c r="C1147" s="36"/>
      <c r="D1147" s="36"/>
      <c r="E1147" s="59"/>
      <c r="F1147" s="59"/>
      <c r="G1147" s="59"/>
      <c r="H1147" s="59"/>
      <c r="I1147" s="59"/>
      <c r="J1147" s="59"/>
      <c r="K1147" s="39" t="s">
        <v>597</v>
      </c>
      <c r="L1147" s="39" t="s">
        <v>597</v>
      </c>
      <c r="M1147" s="39" t="s">
        <v>597</v>
      </c>
      <c r="N1147" s="46" t="str">
        <f>'[2]IG Mapping Formula (7.1)'!H1149</f>
        <v/>
      </c>
      <c r="O1147" s="35"/>
      <c r="P1147" s="61" t="str">
        <f>IF(K1147 &lt;&gt;"",IF(AND(K1147&lt;&gt;"2.10",AND(K1147&lt;&gt;"7.10",AND(K1147&lt;&gt;"15.10",AND(K1147&lt;&gt;"16.10",K1147&lt;&gt;"18.10")))),VLOOKUP(VALUE(K1147),'[2]Controls v7 to v8'!$A$1:$I$165,2,FALSE),VLOOKUP(K1147,'[2]Controls v7 to v8'!$A$1:$I$165,2,FALSE)),"")</f>
        <v/>
      </c>
      <c r="Q1147" s="61" t="str">
        <f>IF(L1147 &lt;&gt;"",IF(AND(L1147&lt;&gt;"2.10",AND(L1147&lt;&gt;"7.10",AND(L1147&lt;&gt;"15.10",AND(L1147&lt;&gt;"16.10",L1147&lt;&gt;"18.10")))),VLOOKUP(VALUE(L1147),'[2]Controls v7 to v8'!$A$1:$I$165,2,FALSE),VLOOKUP(L1147,'[2]Controls v7 to v8'!$A$1:$I$165,2,FALSE)),"")</f>
        <v/>
      </c>
      <c r="R1147" s="44" t="str">
        <f>IF(M1147 &lt;&gt;"",IF(AND(M1147&lt;&gt;"2.10",AND(M1147&lt;&gt;"7.10",AND(M1147&lt;&gt;"15.10",AND(M1147&lt;&gt;"16.10",M1147&lt;&gt;"18.10")))),VLOOKUP(VALUE(M1147),'[2]Controls v7 to v8'!$A$1:$I$165,2,FALSE),VLOOKUP(M1147,'[2]Controls v7 to v8'!$A$1:$I$165,2,FALSE)),"")</f>
        <v/>
      </c>
      <c r="S1147" s="44" t="str">
        <f>'[2]IG Mapping Formula (8)'!H1149</f>
        <v/>
      </c>
    </row>
    <row r="1148" spans="1:19" ht="13" x14ac:dyDescent="0.15">
      <c r="A1148" s="35"/>
      <c r="B1148" s="35"/>
      <c r="C1148" s="36"/>
      <c r="D1148" s="36"/>
      <c r="E1148" s="59"/>
      <c r="F1148" s="59"/>
      <c r="G1148" s="59"/>
      <c r="H1148" s="59"/>
      <c r="I1148" s="59"/>
      <c r="J1148" s="59"/>
      <c r="K1148" s="39" t="s">
        <v>597</v>
      </c>
      <c r="L1148" s="39" t="s">
        <v>597</v>
      </c>
      <c r="M1148" s="39" t="s">
        <v>597</v>
      </c>
      <c r="N1148" s="42" t="str">
        <f>'[2]IG Mapping Formula (7.1)'!H1150</f>
        <v/>
      </c>
      <c r="O1148" s="35"/>
      <c r="P1148" s="60" t="str">
        <f>IF(K1148 &lt;&gt;"",IF(AND(K1148&lt;&gt;"2.10",AND(K1148&lt;&gt;"7.10",AND(K1148&lt;&gt;"15.10",AND(K1148&lt;&gt;"16.10",K1148&lt;&gt;"18.10")))),VLOOKUP(VALUE(K1148),'[2]Controls v7 to v8'!$A$1:$I$165,2,FALSE),VLOOKUP(K1148,'[2]Controls v7 to v8'!$A$1:$I$165,2,FALSE)),"")</f>
        <v/>
      </c>
      <c r="Q1148" s="60" t="str">
        <f>IF(L1148 &lt;&gt;"",IF(AND(L1148&lt;&gt;"2.10",AND(L1148&lt;&gt;"7.10",AND(L1148&lt;&gt;"15.10",AND(L1148&lt;&gt;"16.10",L1148&lt;&gt;"18.10")))),VLOOKUP(VALUE(L1148),'[2]Controls v7 to v8'!$A$1:$I$165,2,FALSE),VLOOKUP(L1148,'[2]Controls v7 to v8'!$A$1:$I$165,2,FALSE)),"")</f>
        <v/>
      </c>
      <c r="R1148" s="40" t="str">
        <f>IF(M1148 &lt;&gt;"",IF(AND(M1148&lt;&gt;"2.10",AND(M1148&lt;&gt;"7.10",AND(M1148&lt;&gt;"15.10",AND(M1148&lt;&gt;"16.10",M1148&lt;&gt;"18.10")))),VLOOKUP(VALUE(M1148),'[2]Controls v7 to v8'!$A$1:$I$165,2,FALSE),VLOOKUP(M1148,'[2]Controls v7 to v8'!$A$1:$I$165,2,FALSE)),"")</f>
        <v/>
      </c>
      <c r="S1148" s="40" t="str">
        <f>'[2]IG Mapping Formula (8)'!H1150</f>
        <v/>
      </c>
    </row>
    <row r="1149" spans="1:19" ht="13" x14ac:dyDescent="0.15">
      <c r="A1149" s="35"/>
      <c r="B1149" s="35"/>
      <c r="C1149" s="36"/>
      <c r="D1149" s="36"/>
      <c r="E1149" s="59"/>
      <c r="F1149" s="59"/>
      <c r="G1149" s="59"/>
      <c r="H1149" s="59"/>
      <c r="I1149" s="59"/>
      <c r="J1149" s="59"/>
      <c r="K1149" s="39" t="s">
        <v>597</v>
      </c>
      <c r="L1149" s="39" t="s">
        <v>597</v>
      </c>
      <c r="M1149" s="39" t="s">
        <v>597</v>
      </c>
      <c r="N1149" s="46" t="str">
        <f>'[2]IG Mapping Formula (7.1)'!H1151</f>
        <v/>
      </c>
      <c r="O1149" s="35"/>
      <c r="P1149" s="61" t="str">
        <f>IF(K1149 &lt;&gt;"",IF(AND(K1149&lt;&gt;"2.10",AND(K1149&lt;&gt;"7.10",AND(K1149&lt;&gt;"15.10",AND(K1149&lt;&gt;"16.10",K1149&lt;&gt;"18.10")))),VLOOKUP(VALUE(K1149),'[2]Controls v7 to v8'!$A$1:$I$165,2,FALSE),VLOOKUP(K1149,'[2]Controls v7 to v8'!$A$1:$I$165,2,FALSE)),"")</f>
        <v/>
      </c>
      <c r="Q1149" s="61" t="str">
        <f>IF(L1149 &lt;&gt;"",IF(AND(L1149&lt;&gt;"2.10",AND(L1149&lt;&gt;"7.10",AND(L1149&lt;&gt;"15.10",AND(L1149&lt;&gt;"16.10",L1149&lt;&gt;"18.10")))),VLOOKUP(VALUE(L1149),'[2]Controls v7 to v8'!$A$1:$I$165,2,FALSE),VLOOKUP(L1149,'[2]Controls v7 to v8'!$A$1:$I$165,2,FALSE)),"")</f>
        <v/>
      </c>
      <c r="R1149" s="44" t="str">
        <f>IF(M1149 &lt;&gt;"",IF(AND(M1149&lt;&gt;"2.10",AND(M1149&lt;&gt;"7.10",AND(M1149&lt;&gt;"15.10",AND(M1149&lt;&gt;"16.10",M1149&lt;&gt;"18.10")))),VLOOKUP(VALUE(M1149),'[2]Controls v7 to v8'!$A$1:$I$165,2,FALSE),VLOOKUP(M1149,'[2]Controls v7 to v8'!$A$1:$I$165,2,FALSE)),"")</f>
        <v/>
      </c>
      <c r="S1149" s="44" t="str">
        <f>'[2]IG Mapping Formula (8)'!H1151</f>
        <v/>
      </c>
    </row>
    <row r="1150" spans="1:19" ht="13" x14ac:dyDescent="0.15">
      <c r="A1150" s="35"/>
      <c r="B1150" s="35"/>
      <c r="C1150" s="36"/>
      <c r="D1150" s="36"/>
      <c r="E1150" s="59"/>
      <c r="F1150" s="59"/>
      <c r="G1150" s="59"/>
      <c r="H1150" s="59"/>
      <c r="I1150" s="59"/>
      <c r="J1150" s="59"/>
      <c r="K1150" s="39" t="s">
        <v>597</v>
      </c>
      <c r="L1150" s="39" t="s">
        <v>597</v>
      </c>
      <c r="M1150" s="39" t="s">
        <v>597</v>
      </c>
      <c r="N1150" s="42" t="str">
        <f>'[2]IG Mapping Formula (7.1)'!H1152</f>
        <v/>
      </c>
      <c r="O1150" s="35"/>
      <c r="P1150" s="60" t="str">
        <f>IF(K1150 &lt;&gt;"",IF(AND(K1150&lt;&gt;"2.10",AND(K1150&lt;&gt;"7.10",AND(K1150&lt;&gt;"15.10",AND(K1150&lt;&gt;"16.10",K1150&lt;&gt;"18.10")))),VLOOKUP(VALUE(K1150),'[2]Controls v7 to v8'!$A$1:$I$165,2,FALSE),VLOOKUP(K1150,'[2]Controls v7 to v8'!$A$1:$I$165,2,FALSE)),"")</f>
        <v/>
      </c>
      <c r="Q1150" s="60" t="str">
        <f>IF(L1150 &lt;&gt;"",IF(AND(L1150&lt;&gt;"2.10",AND(L1150&lt;&gt;"7.10",AND(L1150&lt;&gt;"15.10",AND(L1150&lt;&gt;"16.10",L1150&lt;&gt;"18.10")))),VLOOKUP(VALUE(L1150),'[2]Controls v7 to v8'!$A$1:$I$165,2,FALSE),VLOOKUP(L1150,'[2]Controls v7 to v8'!$A$1:$I$165,2,FALSE)),"")</f>
        <v/>
      </c>
      <c r="R1150" s="40" t="str">
        <f>IF(M1150 &lt;&gt;"",IF(AND(M1150&lt;&gt;"2.10",AND(M1150&lt;&gt;"7.10",AND(M1150&lt;&gt;"15.10",AND(M1150&lt;&gt;"16.10",M1150&lt;&gt;"18.10")))),VLOOKUP(VALUE(M1150),'[2]Controls v7 to v8'!$A$1:$I$165,2,FALSE),VLOOKUP(M1150,'[2]Controls v7 to v8'!$A$1:$I$165,2,FALSE)),"")</f>
        <v/>
      </c>
      <c r="S1150" s="40" t="str">
        <f>'[2]IG Mapping Formula (8)'!H1152</f>
        <v/>
      </c>
    </row>
    <row r="1151" spans="1:19" ht="13" x14ac:dyDescent="0.15">
      <c r="A1151" s="35"/>
      <c r="B1151" s="35"/>
      <c r="C1151" s="36"/>
      <c r="D1151" s="36"/>
      <c r="E1151" s="59"/>
      <c r="F1151" s="59"/>
      <c r="G1151" s="59"/>
      <c r="H1151" s="59"/>
      <c r="I1151" s="59"/>
      <c r="J1151" s="59"/>
      <c r="K1151" s="39" t="s">
        <v>597</v>
      </c>
      <c r="L1151" s="39" t="s">
        <v>597</v>
      </c>
      <c r="M1151" s="39" t="s">
        <v>597</v>
      </c>
      <c r="N1151" s="46" t="str">
        <f>'[2]IG Mapping Formula (7.1)'!H1153</f>
        <v/>
      </c>
      <c r="O1151" s="35"/>
      <c r="P1151" s="61" t="str">
        <f>IF(K1151 &lt;&gt;"",IF(AND(K1151&lt;&gt;"2.10",AND(K1151&lt;&gt;"7.10",AND(K1151&lt;&gt;"15.10",AND(K1151&lt;&gt;"16.10",K1151&lt;&gt;"18.10")))),VLOOKUP(VALUE(K1151),'[2]Controls v7 to v8'!$A$1:$I$165,2,FALSE),VLOOKUP(K1151,'[2]Controls v7 to v8'!$A$1:$I$165,2,FALSE)),"")</f>
        <v/>
      </c>
      <c r="Q1151" s="61" t="str">
        <f>IF(L1151 &lt;&gt;"",IF(AND(L1151&lt;&gt;"2.10",AND(L1151&lt;&gt;"7.10",AND(L1151&lt;&gt;"15.10",AND(L1151&lt;&gt;"16.10",L1151&lt;&gt;"18.10")))),VLOOKUP(VALUE(L1151),'[2]Controls v7 to v8'!$A$1:$I$165,2,FALSE),VLOOKUP(L1151,'[2]Controls v7 to v8'!$A$1:$I$165,2,FALSE)),"")</f>
        <v/>
      </c>
      <c r="R1151" s="44" t="str">
        <f>IF(M1151 &lt;&gt;"",IF(AND(M1151&lt;&gt;"2.10",AND(M1151&lt;&gt;"7.10",AND(M1151&lt;&gt;"15.10",AND(M1151&lt;&gt;"16.10",M1151&lt;&gt;"18.10")))),VLOOKUP(VALUE(M1151),'[2]Controls v7 to v8'!$A$1:$I$165,2,FALSE),VLOOKUP(M1151,'[2]Controls v7 to v8'!$A$1:$I$165,2,FALSE)),"")</f>
        <v/>
      </c>
      <c r="S1151" s="44" t="str">
        <f>'[2]IG Mapping Formula (8)'!H1153</f>
        <v/>
      </c>
    </row>
    <row r="1152" spans="1:19" ht="13" x14ac:dyDescent="0.15">
      <c r="A1152" s="35"/>
      <c r="B1152" s="35"/>
      <c r="C1152" s="36"/>
      <c r="D1152" s="36"/>
      <c r="E1152" s="59"/>
      <c r="F1152" s="59"/>
      <c r="G1152" s="59"/>
      <c r="H1152" s="59"/>
      <c r="I1152" s="59"/>
      <c r="J1152" s="59"/>
      <c r="K1152" s="39" t="s">
        <v>597</v>
      </c>
      <c r="L1152" s="39" t="s">
        <v>597</v>
      </c>
      <c r="M1152" s="39" t="s">
        <v>597</v>
      </c>
      <c r="N1152" s="42" t="str">
        <f>'[2]IG Mapping Formula (7.1)'!H1154</f>
        <v/>
      </c>
      <c r="O1152" s="35"/>
      <c r="P1152" s="60" t="str">
        <f>IF(K1152 &lt;&gt;"",IF(AND(K1152&lt;&gt;"2.10",AND(K1152&lt;&gt;"7.10",AND(K1152&lt;&gt;"15.10",AND(K1152&lt;&gt;"16.10",K1152&lt;&gt;"18.10")))),VLOOKUP(VALUE(K1152),'[2]Controls v7 to v8'!$A$1:$I$165,2,FALSE),VLOOKUP(K1152,'[2]Controls v7 to v8'!$A$1:$I$165,2,FALSE)),"")</f>
        <v/>
      </c>
      <c r="Q1152" s="60" t="str">
        <f>IF(L1152 &lt;&gt;"",IF(AND(L1152&lt;&gt;"2.10",AND(L1152&lt;&gt;"7.10",AND(L1152&lt;&gt;"15.10",AND(L1152&lt;&gt;"16.10",L1152&lt;&gt;"18.10")))),VLOOKUP(VALUE(L1152),'[2]Controls v7 to v8'!$A$1:$I$165,2,FALSE),VLOOKUP(L1152,'[2]Controls v7 to v8'!$A$1:$I$165,2,FALSE)),"")</f>
        <v/>
      </c>
      <c r="R1152" s="40" t="str">
        <f>IF(M1152 &lt;&gt;"",IF(AND(M1152&lt;&gt;"2.10",AND(M1152&lt;&gt;"7.10",AND(M1152&lt;&gt;"15.10",AND(M1152&lt;&gt;"16.10",M1152&lt;&gt;"18.10")))),VLOOKUP(VALUE(M1152),'[2]Controls v7 to v8'!$A$1:$I$165,2,FALSE),VLOOKUP(M1152,'[2]Controls v7 to v8'!$A$1:$I$165,2,FALSE)),"")</f>
        <v/>
      </c>
      <c r="S1152" s="40" t="str">
        <f>'[2]IG Mapping Formula (8)'!H1154</f>
        <v/>
      </c>
    </row>
    <row r="1153" spans="1:19" ht="13" x14ac:dyDescent="0.15">
      <c r="A1153" s="35"/>
      <c r="B1153" s="35"/>
      <c r="C1153" s="36"/>
      <c r="D1153" s="36"/>
      <c r="E1153" s="59"/>
      <c r="F1153" s="59"/>
      <c r="G1153" s="59"/>
      <c r="H1153" s="59"/>
      <c r="I1153" s="59"/>
      <c r="J1153" s="59"/>
      <c r="K1153" s="39" t="s">
        <v>597</v>
      </c>
      <c r="L1153" s="39" t="s">
        <v>597</v>
      </c>
      <c r="M1153" s="39" t="s">
        <v>597</v>
      </c>
      <c r="N1153" s="46" t="str">
        <f>'[2]IG Mapping Formula (7.1)'!H1155</f>
        <v/>
      </c>
      <c r="O1153" s="35"/>
      <c r="P1153" s="61" t="str">
        <f>IF(K1153 &lt;&gt;"",IF(AND(K1153&lt;&gt;"2.10",AND(K1153&lt;&gt;"7.10",AND(K1153&lt;&gt;"15.10",AND(K1153&lt;&gt;"16.10",K1153&lt;&gt;"18.10")))),VLOOKUP(VALUE(K1153),'[2]Controls v7 to v8'!$A$1:$I$165,2,FALSE),VLOOKUP(K1153,'[2]Controls v7 to v8'!$A$1:$I$165,2,FALSE)),"")</f>
        <v/>
      </c>
      <c r="Q1153" s="61" t="str">
        <f>IF(L1153 &lt;&gt;"",IF(AND(L1153&lt;&gt;"2.10",AND(L1153&lt;&gt;"7.10",AND(L1153&lt;&gt;"15.10",AND(L1153&lt;&gt;"16.10",L1153&lt;&gt;"18.10")))),VLOOKUP(VALUE(L1153),'[2]Controls v7 to v8'!$A$1:$I$165,2,FALSE),VLOOKUP(L1153,'[2]Controls v7 to v8'!$A$1:$I$165,2,FALSE)),"")</f>
        <v/>
      </c>
      <c r="R1153" s="44" t="str">
        <f>IF(M1153 &lt;&gt;"",IF(AND(M1153&lt;&gt;"2.10",AND(M1153&lt;&gt;"7.10",AND(M1153&lt;&gt;"15.10",AND(M1153&lt;&gt;"16.10",M1153&lt;&gt;"18.10")))),VLOOKUP(VALUE(M1153),'[2]Controls v7 to v8'!$A$1:$I$165,2,FALSE),VLOOKUP(M1153,'[2]Controls v7 to v8'!$A$1:$I$165,2,FALSE)),"")</f>
        <v/>
      </c>
      <c r="S1153" s="44" t="str">
        <f>'[2]IG Mapping Formula (8)'!H1155</f>
        <v/>
      </c>
    </row>
    <row r="1154" spans="1:19" ht="13" x14ac:dyDescent="0.15">
      <c r="A1154" s="35"/>
      <c r="B1154" s="35"/>
      <c r="C1154" s="36"/>
      <c r="D1154" s="36"/>
      <c r="E1154" s="59"/>
      <c r="F1154" s="59"/>
      <c r="G1154" s="59"/>
      <c r="H1154" s="59"/>
      <c r="I1154" s="59"/>
      <c r="J1154" s="59"/>
      <c r="K1154" s="39" t="s">
        <v>597</v>
      </c>
      <c r="L1154" s="39" t="s">
        <v>597</v>
      </c>
      <c r="M1154" s="39" t="s">
        <v>597</v>
      </c>
      <c r="N1154" s="42" t="str">
        <f>'[2]IG Mapping Formula (7.1)'!H1156</f>
        <v/>
      </c>
      <c r="O1154" s="35"/>
      <c r="P1154" s="60" t="str">
        <f>IF(K1154 &lt;&gt;"",IF(AND(K1154&lt;&gt;"2.10",AND(K1154&lt;&gt;"7.10",AND(K1154&lt;&gt;"15.10",AND(K1154&lt;&gt;"16.10",K1154&lt;&gt;"18.10")))),VLOOKUP(VALUE(K1154),'[2]Controls v7 to v8'!$A$1:$I$165,2,FALSE),VLOOKUP(K1154,'[2]Controls v7 to v8'!$A$1:$I$165,2,FALSE)),"")</f>
        <v/>
      </c>
      <c r="Q1154" s="60" t="str">
        <f>IF(L1154 &lt;&gt;"",IF(AND(L1154&lt;&gt;"2.10",AND(L1154&lt;&gt;"7.10",AND(L1154&lt;&gt;"15.10",AND(L1154&lt;&gt;"16.10",L1154&lt;&gt;"18.10")))),VLOOKUP(VALUE(L1154),'[2]Controls v7 to v8'!$A$1:$I$165,2,FALSE),VLOOKUP(L1154,'[2]Controls v7 to v8'!$A$1:$I$165,2,FALSE)),"")</f>
        <v/>
      </c>
      <c r="R1154" s="40" t="str">
        <f>IF(M1154 &lt;&gt;"",IF(AND(M1154&lt;&gt;"2.10",AND(M1154&lt;&gt;"7.10",AND(M1154&lt;&gt;"15.10",AND(M1154&lt;&gt;"16.10",M1154&lt;&gt;"18.10")))),VLOOKUP(VALUE(M1154),'[2]Controls v7 to v8'!$A$1:$I$165,2,FALSE),VLOOKUP(M1154,'[2]Controls v7 to v8'!$A$1:$I$165,2,FALSE)),"")</f>
        <v/>
      </c>
      <c r="S1154" s="40" t="str">
        <f>'[2]IG Mapping Formula (8)'!H1156</f>
        <v/>
      </c>
    </row>
    <row r="1155" spans="1:19" ht="13" x14ac:dyDescent="0.15">
      <c r="A1155" s="35"/>
      <c r="B1155" s="35"/>
      <c r="C1155" s="36"/>
      <c r="D1155" s="36"/>
      <c r="E1155" s="59"/>
      <c r="F1155" s="59"/>
      <c r="G1155" s="59"/>
      <c r="H1155" s="59"/>
      <c r="I1155" s="59"/>
      <c r="J1155" s="59"/>
      <c r="K1155" s="39" t="s">
        <v>597</v>
      </c>
      <c r="L1155" s="39" t="s">
        <v>597</v>
      </c>
      <c r="M1155" s="39" t="s">
        <v>597</v>
      </c>
      <c r="N1155" s="46" t="str">
        <f>'[2]IG Mapping Formula (7.1)'!H1157</f>
        <v/>
      </c>
      <c r="O1155" s="35"/>
      <c r="P1155" s="61" t="str">
        <f>IF(K1155 &lt;&gt;"",IF(AND(K1155&lt;&gt;"2.10",AND(K1155&lt;&gt;"7.10",AND(K1155&lt;&gt;"15.10",AND(K1155&lt;&gt;"16.10",K1155&lt;&gt;"18.10")))),VLOOKUP(VALUE(K1155),'[2]Controls v7 to v8'!$A$1:$I$165,2,FALSE),VLOOKUP(K1155,'[2]Controls v7 to v8'!$A$1:$I$165,2,FALSE)),"")</f>
        <v/>
      </c>
      <c r="Q1155" s="61" t="str">
        <f>IF(L1155 &lt;&gt;"",IF(AND(L1155&lt;&gt;"2.10",AND(L1155&lt;&gt;"7.10",AND(L1155&lt;&gt;"15.10",AND(L1155&lt;&gt;"16.10",L1155&lt;&gt;"18.10")))),VLOOKUP(VALUE(L1155),'[2]Controls v7 to v8'!$A$1:$I$165,2,FALSE),VLOOKUP(L1155,'[2]Controls v7 to v8'!$A$1:$I$165,2,FALSE)),"")</f>
        <v/>
      </c>
      <c r="R1155" s="44" t="str">
        <f>IF(M1155 &lt;&gt;"",IF(AND(M1155&lt;&gt;"2.10",AND(M1155&lt;&gt;"7.10",AND(M1155&lt;&gt;"15.10",AND(M1155&lt;&gt;"16.10",M1155&lt;&gt;"18.10")))),VLOOKUP(VALUE(M1155),'[2]Controls v7 to v8'!$A$1:$I$165,2,FALSE),VLOOKUP(M1155,'[2]Controls v7 to v8'!$A$1:$I$165,2,FALSE)),"")</f>
        <v/>
      </c>
      <c r="S1155" s="44" t="str">
        <f>'[2]IG Mapping Formula (8)'!H1157</f>
        <v/>
      </c>
    </row>
    <row r="1156" spans="1:19" ht="13" x14ac:dyDescent="0.15">
      <c r="A1156" s="35"/>
      <c r="B1156" s="35"/>
      <c r="C1156" s="36"/>
      <c r="D1156" s="36"/>
      <c r="E1156" s="59"/>
      <c r="F1156" s="59"/>
      <c r="G1156" s="59"/>
      <c r="H1156" s="59"/>
      <c r="I1156" s="59"/>
      <c r="J1156" s="59"/>
      <c r="K1156" s="39" t="s">
        <v>597</v>
      </c>
      <c r="L1156" s="39" t="s">
        <v>597</v>
      </c>
      <c r="M1156" s="39" t="s">
        <v>597</v>
      </c>
      <c r="N1156" s="42" t="str">
        <f>'[2]IG Mapping Formula (7.1)'!H1158</f>
        <v/>
      </c>
      <c r="O1156" s="35"/>
      <c r="P1156" s="60" t="str">
        <f>IF(K1156 &lt;&gt;"",IF(AND(K1156&lt;&gt;"2.10",AND(K1156&lt;&gt;"7.10",AND(K1156&lt;&gt;"15.10",AND(K1156&lt;&gt;"16.10",K1156&lt;&gt;"18.10")))),VLOOKUP(VALUE(K1156),'[2]Controls v7 to v8'!$A$1:$I$165,2,FALSE),VLOOKUP(K1156,'[2]Controls v7 to v8'!$A$1:$I$165,2,FALSE)),"")</f>
        <v/>
      </c>
      <c r="Q1156" s="60" t="str">
        <f>IF(L1156 &lt;&gt;"",IF(AND(L1156&lt;&gt;"2.10",AND(L1156&lt;&gt;"7.10",AND(L1156&lt;&gt;"15.10",AND(L1156&lt;&gt;"16.10",L1156&lt;&gt;"18.10")))),VLOOKUP(VALUE(L1156),'[2]Controls v7 to v8'!$A$1:$I$165,2,FALSE),VLOOKUP(L1156,'[2]Controls v7 to v8'!$A$1:$I$165,2,FALSE)),"")</f>
        <v/>
      </c>
      <c r="R1156" s="40" t="str">
        <f>IF(M1156 &lt;&gt;"",IF(AND(M1156&lt;&gt;"2.10",AND(M1156&lt;&gt;"7.10",AND(M1156&lt;&gt;"15.10",AND(M1156&lt;&gt;"16.10",M1156&lt;&gt;"18.10")))),VLOOKUP(VALUE(M1156),'[2]Controls v7 to v8'!$A$1:$I$165,2,FALSE),VLOOKUP(M1156,'[2]Controls v7 to v8'!$A$1:$I$165,2,FALSE)),"")</f>
        <v/>
      </c>
      <c r="S1156" s="40" t="str">
        <f>'[2]IG Mapping Formula (8)'!H1158</f>
        <v/>
      </c>
    </row>
    <row r="1157" spans="1:19" ht="13" x14ac:dyDescent="0.15">
      <c r="A1157" s="35"/>
      <c r="B1157" s="35"/>
      <c r="C1157" s="36"/>
      <c r="D1157" s="36"/>
      <c r="E1157" s="59"/>
      <c r="F1157" s="59"/>
      <c r="G1157" s="59"/>
      <c r="H1157" s="59"/>
      <c r="I1157" s="59"/>
      <c r="J1157" s="59"/>
      <c r="K1157" s="39" t="s">
        <v>597</v>
      </c>
      <c r="L1157" s="39" t="s">
        <v>597</v>
      </c>
      <c r="M1157" s="39" t="s">
        <v>597</v>
      </c>
      <c r="N1157" s="46" t="str">
        <f>'[2]IG Mapping Formula (7.1)'!H1159</f>
        <v/>
      </c>
      <c r="O1157" s="35"/>
      <c r="P1157" s="61" t="str">
        <f>IF(K1157 &lt;&gt;"",IF(AND(K1157&lt;&gt;"2.10",AND(K1157&lt;&gt;"7.10",AND(K1157&lt;&gt;"15.10",AND(K1157&lt;&gt;"16.10",K1157&lt;&gt;"18.10")))),VLOOKUP(VALUE(K1157),'[2]Controls v7 to v8'!$A$1:$I$165,2,FALSE),VLOOKUP(K1157,'[2]Controls v7 to v8'!$A$1:$I$165,2,FALSE)),"")</f>
        <v/>
      </c>
      <c r="Q1157" s="61" t="str">
        <f>IF(L1157 &lt;&gt;"",IF(AND(L1157&lt;&gt;"2.10",AND(L1157&lt;&gt;"7.10",AND(L1157&lt;&gt;"15.10",AND(L1157&lt;&gt;"16.10",L1157&lt;&gt;"18.10")))),VLOOKUP(VALUE(L1157),'[2]Controls v7 to v8'!$A$1:$I$165,2,FALSE),VLOOKUP(L1157,'[2]Controls v7 to v8'!$A$1:$I$165,2,FALSE)),"")</f>
        <v/>
      </c>
      <c r="R1157" s="44" t="str">
        <f>IF(M1157 &lt;&gt;"",IF(AND(M1157&lt;&gt;"2.10",AND(M1157&lt;&gt;"7.10",AND(M1157&lt;&gt;"15.10",AND(M1157&lt;&gt;"16.10",M1157&lt;&gt;"18.10")))),VLOOKUP(VALUE(M1157),'[2]Controls v7 to v8'!$A$1:$I$165,2,FALSE),VLOOKUP(M1157,'[2]Controls v7 to v8'!$A$1:$I$165,2,FALSE)),"")</f>
        <v/>
      </c>
      <c r="S1157" s="44" t="str">
        <f>'[2]IG Mapping Formula (8)'!H1159</f>
        <v/>
      </c>
    </row>
    <row r="1158" spans="1:19" ht="13" x14ac:dyDescent="0.15">
      <c r="A1158" s="35"/>
      <c r="B1158" s="35"/>
      <c r="C1158" s="36"/>
      <c r="D1158" s="36"/>
      <c r="E1158" s="59"/>
      <c r="F1158" s="59"/>
      <c r="G1158" s="59"/>
      <c r="H1158" s="59"/>
      <c r="I1158" s="59"/>
      <c r="J1158" s="59"/>
      <c r="K1158" s="39" t="s">
        <v>597</v>
      </c>
      <c r="L1158" s="39" t="s">
        <v>597</v>
      </c>
      <c r="M1158" s="39" t="s">
        <v>597</v>
      </c>
      <c r="N1158" s="42" t="str">
        <f>'[2]IG Mapping Formula (7.1)'!H1160</f>
        <v/>
      </c>
      <c r="O1158" s="35"/>
      <c r="P1158" s="60" t="str">
        <f>IF(K1158 &lt;&gt;"",IF(AND(K1158&lt;&gt;"2.10",AND(K1158&lt;&gt;"7.10",AND(K1158&lt;&gt;"15.10",AND(K1158&lt;&gt;"16.10",K1158&lt;&gt;"18.10")))),VLOOKUP(VALUE(K1158),'[2]Controls v7 to v8'!$A$1:$I$165,2,FALSE),VLOOKUP(K1158,'[2]Controls v7 to v8'!$A$1:$I$165,2,FALSE)),"")</f>
        <v/>
      </c>
      <c r="Q1158" s="60" t="str">
        <f>IF(L1158 &lt;&gt;"",IF(AND(L1158&lt;&gt;"2.10",AND(L1158&lt;&gt;"7.10",AND(L1158&lt;&gt;"15.10",AND(L1158&lt;&gt;"16.10",L1158&lt;&gt;"18.10")))),VLOOKUP(VALUE(L1158),'[2]Controls v7 to v8'!$A$1:$I$165,2,FALSE),VLOOKUP(L1158,'[2]Controls v7 to v8'!$A$1:$I$165,2,FALSE)),"")</f>
        <v/>
      </c>
      <c r="R1158" s="40" t="str">
        <f>IF(M1158 &lt;&gt;"",IF(AND(M1158&lt;&gt;"2.10",AND(M1158&lt;&gt;"7.10",AND(M1158&lt;&gt;"15.10",AND(M1158&lt;&gt;"16.10",M1158&lt;&gt;"18.10")))),VLOOKUP(VALUE(M1158),'[2]Controls v7 to v8'!$A$1:$I$165,2,FALSE),VLOOKUP(M1158,'[2]Controls v7 to v8'!$A$1:$I$165,2,FALSE)),"")</f>
        <v/>
      </c>
      <c r="S1158" s="40" t="str">
        <f>'[2]IG Mapping Formula (8)'!H1160</f>
        <v/>
      </c>
    </row>
    <row r="1159" spans="1:19" ht="13" x14ac:dyDescent="0.15">
      <c r="A1159" s="35"/>
      <c r="B1159" s="35"/>
      <c r="C1159" s="36"/>
      <c r="D1159" s="36"/>
      <c r="E1159" s="59"/>
      <c r="F1159" s="59"/>
      <c r="G1159" s="59"/>
      <c r="H1159" s="59"/>
      <c r="I1159" s="59"/>
      <c r="J1159" s="59"/>
      <c r="K1159" s="39" t="s">
        <v>597</v>
      </c>
      <c r="L1159" s="39" t="s">
        <v>597</v>
      </c>
      <c r="M1159" s="39" t="s">
        <v>597</v>
      </c>
      <c r="N1159" s="46" t="str">
        <f>'[2]IG Mapping Formula (7.1)'!H1161</f>
        <v/>
      </c>
      <c r="O1159" s="35"/>
      <c r="P1159" s="61" t="str">
        <f>IF(K1159 &lt;&gt;"",IF(AND(K1159&lt;&gt;"2.10",AND(K1159&lt;&gt;"7.10",AND(K1159&lt;&gt;"15.10",AND(K1159&lt;&gt;"16.10",K1159&lt;&gt;"18.10")))),VLOOKUP(VALUE(K1159),'[2]Controls v7 to v8'!$A$1:$I$165,2,FALSE),VLOOKUP(K1159,'[2]Controls v7 to v8'!$A$1:$I$165,2,FALSE)),"")</f>
        <v/>
      </c>
      <c r="Q1159" s="61" t="str">
        <f>IF(L1159 &lt;&gt;"",IF(AND(L1159&lt;&gt;"2.10",AND(L1159&lt;&gt;"7.10",AND(L1159&lt;&gt;"15.10",AND(L1159&lt;&gt;"16.10",L1159&lt;&gt;"18.10")))),VLOOKUP(VALUE(L1159),'[2]Controls v7 to v8'!$A$1:$I$165,2,FALSE),VLOOKUP(L1159,'[2]Controls v7 to v8'!$A$1:$I$165,2,FALSE)),"")</f>
        <v/>
      </c>
      <c r="R1159" s="44" t="str">
        <f>IF(M1159 &lt;&gt;"",IF(AND(M1159&lt;&gt;"2.10",AND(M1159&lt;&gt;"7.10",AND(M1159&lt;&gt;"15.10",AND(M1159&lt;&gt;"16.10",M1159&lt;&gt;"18.10")))),VLOOKUP(VALUE(M1159),'[2]Controls v7 to v8'!$A$1:$I$165,2,FALSE),VLOOKUP(M1159,'[2]Controls v7 to v8'!$A$1:$I$165,2,FALSE)),"")</f>
        <v/>
      </c>
      <c r="S1159" s="44" t="str">
        <f>'[2]IG Mapping Formula (8)'!H1161</f>
        <v/>
      </c>
    </row>
    <row r="1160" spans="1:19" ht="13" x14ac:dyDescent="0.15">
      <c r="A1160" s="35"/>
      <c r="B1160" s="35"/>
      <c r="C1160" s="36"/>
      <c r="D1160" s="36"/>
      <c r="E1160" s="59"/>
      <c r="F1160" s="59"/>
      <c r="G1160" s="59"/>
      <c r="H1160" s="59"/>
      <c r="I1160" s="59"/>
      <c r="J1160" s="59"/>
      <c r="K1160" s="39" t="s">
        <v>597</v>
      </c>
      <c r="L1160" s="39" t="s">
        <v>597</v>
      </c>
      <c r="M1160" s="39" t="s">
        <v>597</v>
      </c>
      <c r="N1160" s="42" t="str">
        <f>'[2]IG Mapping Formula (7.1)'!H1162</f>
        <v/>
      </c>
      <c r="O1160" s="35"/>
      <c r="P1160" s="60" t="str">
        <f>IF(K1160 &lt;&gt;"",IF(AND(K1160&lt;&gt;"2.10",AND(K1160&lt;&gt;"7.10",AND(K1160&lt;&gt;"15.10",AND(K1160&lt;&gt;"16.10",K1160&lt;&gt;"18.10")))),VLOOKUP(VALUE(K1160),'[2]Controls v7 to v8'!$A$1:$I$165,2,FALSE),VLOOKUP(K1160,'[2]Controls v7 to v8'!$A$1:$I$165,2,FALSE)),"")</f>
        <v/>
      </c>
      <c r="Q1160" s="60" t="str">
        <f>IF(L1160 &lt;&gt;"",IF(AND(L1160&lt;&gt;"2.10",AND(L1160&lt;&gt;"7.10",AND(L1160&lt;&gt;"15.10",AND(L1160&lt;&gt;"16.10",L1160&lt;&gt;"18.10")))),VLOOKUP(VALUE(L1160),'[2]Controls v7 to v8'!$A$1:$I$165,2,FALSE),VLOOKUP(L1160,'[2]Controls v7 to v8'!$A$1:$I$165,2,FALSE)),"")</f>
        <v/>
      </c>
      <c r="R1160" s="40" t="str">
        <f>IF(M1160 &lt;&gt;"",IF(AND(M1160&lt;&gt;"2.10",AND(M1160&lt;&gt;"7.10",AND(M1160&lt;&gt;"15.10",AND(M1160&lt;&gt;"16.10",M1160&lt;&gt;"18.10")))),VLOOKUP(VALUE(M1160),'[2]Controls v7 to v8'!$A$1:$I$165,2,FALSE),VLOOKUP(M1160,'[2]Controls v7 to v8'!$A$1:$I$165,2,FALSE)),"")</f>
        <v/>
      </c>
      <c r="S1160" s="40" t="str">
        <f>'[2]IG Mapping Formula (8)'!H1162</f>
        <v/>
      </c>
    </row>
    <row r="1161" spans="1:19" ht="13" x14ac:dyDescent="0.15">
      <c r="A1161" s="35"/>
      <c r="B1161" s="35"/>
      <c r="C1161" s="36"/>
      <c r="D1161" s="36"/>
      <c r="E1161" s="59"/>
      <c r="F1161" s="59"/>
      <c r="G1161" s="59"/>
      <c r="H1161" s="59"/>
      <c r="I1161" s="59"/>
      <c r="J1161" s="59"/>
      <c r="K1161" s="39" t="s">
        <v>597</v>
      </c>
      <c r="L1161" s="39" t="s">
        <v>597</v>
      </c>
      <c r="M1161" s="39" t="s">
        <v>597</v>
      </c>
      <c r="N1161" s="46" t="str">
        <f>'[2]IG Mapping Formula (7.1)'!H1163</f>
        <v/>
      </c>
      <c r="O1161" s="35"/>
      <c r="P1161" s="61" t="str">
        <f>IF(K1161 &lt;&gt;"",IF(AND(K1161&lt;&gt;"2.10",AND(K1161&lt;&gt;"7.10",AND(K1161&lt;&gt;"15.10",AND(K1161&lt;&gt;"16.10",K1161&lt;&gt;"18.10")))),VLOOKUP(VALUE(K1161),'[2]Controls v7 to v8'!$A$1:$I$165,2,FALSE),VLOOKUP(K1161,'[2]Controls v7 to v8'!$A$1:$I$165,2,FALSE)),"")</f>
        <v/>
      </c>
      <c r="Q1161" s="61" t="str">
        <f>IF(L1161 &lt;&gt;"",IF(AND(L1161&lt;&gt;"2.10",AND(L1161&lt;&gt;"7.10",AND(L1161&lt;&gt;"15.10",AND(L1161&lt;&gt;"16.10",L1161&lt;&gt;"18.10")))),VLOOKUP(VALUE(L1161),'[2]Controls v7 to v8'!$A$1:$I$165,2,FALSE),VLOOKUP(L1161,'[2]Controls v7 to v8'!$A$1:$I$165,2,FALSE)),"")</f>
        <v/>
      </c>
      <c r="R1161" s="44" t="str">
        <f>IF(M1161 &lt;&gt;"",IF(AND(M1161&lt;&gt;"2.10",AND(M1161&lt;&gt;"7.10",AND(M1161&lt;&gt;"15.10",AND(M1161&lt;&gt;"16.10",M1161&lt;&gt;"18.10")))),VLOOKUP(VALUE(M1161),'[2]Controls v7 to v8'!$A$1:$I$165,2,FALSE),VLOOKUP(M1161,'[2]Controls v7 to v8'!$A$1:$I$165,2,FALSE)),"")</f>
        <v/>
      </c>
      <c r="S1161" s="44" t="str">
        <f>'[2]IG Mapping Formula (8)'!H1163</f>
        <v/>
      </c>
    </row>
    <row r="1162" spans="1:19" ht="13" x14ac:dyDescent="0.15">
      <c r="A1162" s="35"/>
      <c r="B1162" s="35"/>
      <c r="C1162" s="36"/>
      <c r="D1162" s="36"/>
      <c r="E1162" s="59"/>
      <c r="F1162" s="59"/>
      <c r="G1162" s="59"/>
      <c r="H1162" s="59"/>
      <c r="I1162" s="59"/>
      <c r="J1162" s="59"/>
      <c r="K1162" s="39" t="s">
        <v>597</v>
      </c>
      <c r="L1162" s="39" t="s">
        <v>597</v>
      </c>
      <c r="M1162" s="39" t="s">
        <v>597</v>
      </c>
      <c r="N1162" s="42" t="str">
        <f>'[2]IG Mapping Formula (7.1)'!H1164</f>
        <v/>
      </c>
      <c r="O1162" s="35"/>
      <c r="P1162" s="60" t="str">
        <f>IF(K1162 &lt;&gt;"",IF(AND(K1162&lt;&gt;"2.10",AND(K1162&lt;&gt;"7.10",AND(K1162&lt;&gt;"15.10",AND(K1162&lt;&gt;"16.10",K1162&lt;&gt;"18.10")))),VLOOKUP(VALUE(K1162),'[2]Controls v7 to v8'!$A$1:$I$165,2,FALSE),VLOOKUP(K1162,'[2]Controls v7 to v8'!$A$1:$I$165,2,FALSE)),"")</f>
        <v/>
      </c>
      <c r="Q1162" s="60" t="str">
        <f>IF(L1162 &lt;&gt;"",IF(AND(L1162&lt;&gt;"2.10",AND(L1162&lt;&gt;"7.10",AND(L1162&lt;&gt;"15.10",AND(L1162&lt;&gt;"16.10",L1162&lt;&gt;"18.10")))),VLOOKUP(VALUE(L1162),'[2]Controls v7 to v8'!$A$1:$I$165,2,FALSE),VLOOKUP(L1162,'[2]Controls v7 to v8'!$A$1:$I$165,2,FALSE)),"")</f>
        <v/>
      </c>
      <c r="R1162" s="40" t="str">
        <f>IF(M1162 &lt;&gt;"",IF(AND(M1162&lt;&gt;"2.10",AND(M1162&lt;&gt;"7.10",AND(M1162&lt;&gt;"15.10",AND(M1162&lt;&gt;"16.10",M1162&lt;&gt;"18.10")))),VLOOKUP(VALUE(M1162),'[2]Controls v7 to v8'!$A$1:$I$165,2,FALSE),VLOOKUP(M1162,'[2]Controls v7 to v8'!$A$1:$I$165,2,FALSE)),"")</f>
        <v/>
      </c>
      <c r="S1162" s="40" t="str">
        <f>'[2]IG Mapping Formula (8)'!H1164</f>
        <v/>
      </c>
    </row>
    <row r="1163" spans="1:19" ht="13" x14ac:dyDescent="0.15">
      <c r="A1163" s="35"/>
      <c r="B1163" s="35"/>
      <c r="C1163" s="36"/>
      <c r="D1163" s="36"/>
      <c r="E1163" s="59"/>
      <c r="F1163" s="59"/>
      <c r="G1163" s="59"/>
      <c r="H1163" s="59"/>
      <c r="I1163" s="59"/>
      <c r="J1163" s="59"/>
      <c r="K1163" s="39" t="s">
        <v>597</v>
      </c>
      <c r="L1163" s="39" t="s">
        <v>597</v>
      </c>
      <c r="M1163" s="39" t="s">
        <v>597</v>
      </c>
      <c r="N1163" s="46" t="str">
        <f>'[2]IG Mapping Formula (7.1)'!H1165</f>
        <v/>
      </c>
      <c r="O1163" s="35"/>
      <c r="P1163" s="61" t="str">
        <f>IF(K1163 &lt;&gt;"",IF(AND(K1163&lt;&gt;"2.10",AND(K1163&lt;&gt;"7.10",AND(K1163&lt;&gt;"15.10",AND(K1163&lt;&gt;"16.10",K1163&lt;&gt;"18.10")))),VLOOKUP(VALUE(K1163),'[2]Controls v7 to v8'!$A$1:$I$165,2,FALSE),VLOOKUP(K1163,'[2]Controls v7 to v8'!$A$1:$I$165,2,FALSE)),"")</f>
        <v/>
      </c>
      <c r="Q1163" s="61" t="str">
        <f>IF(L1163 &lt;&gt;"",IF(AND(L1163&lt;&gt;"2.10",AND(L1163&lt;&gt;"7.10",AND(L1163&lt;&gt;"15.10",AND(L1163&lt;&gt;"16.10",L1163&lt;&gt;"18.10")))),VLOOKUP(VALUE(L1163),'[2]Controls v7 to v8'!$A$1:$I$165,2,FALSE),VLOOKUP(L1163,'[2]Controls v7 to v8'!$A$1:$I$165,2,FALSE)),"")</f>
        <v/>
      </c>
      <c r="R1163" s="44" t="str">
        <f>IF(M1163 &lt;&gt;"",IF(AND(M1163&lt;&gt;"2.10",AND(M1163&lt;&gt;"7.10",AND(M1163&lt;&gt;"15.10",AND(M1163&lt;&gt;"16.10",M1163&lt;&gt;"18.10")))),VLOOKUP(VALUE(M1163),'[2]Controls v7 to v8'!$A$1:$I$165,2,FALSE),VLOOKUP(M1163,'[2]Controls v7 to v8'!$A$1:$I$165,2,FALSE)),"")</f>
        <v/>
      </c>
      <c r="S1163" s="44" t="str">
        <f>'[2]IG Mapping Formula (8)'!H1165</f>
        <v/>
      </c>
    </row>
    <row r="1164" spans="1:19" ht="13" x14ac:dyDescent="0.15">
      <c r="A1164" s="35"/>
      <c r="B1164" s="35"/>
      <c r="C1164" s="36"/>
      <c r="D1164" s="36"/>
      <c r="E1164" s="59"/>
      <c r="F1164" s="59"/>
      <c r="G1164" s="59"/>
      <c r="H1164" s="59"/>
      <c r="I1164" s="59"/>
      <c r="J1164" s="59"/>
      <c r="K1164" s="39" t="s">
        <v>597</v>
      </c>
      <c r="L1164" s="39" t="s">
        <v>597</v>
      </c>
      <c r="M1164" s="39" t="s">
        <v>597</v>
      </c>
      <c r="N1164" s="42" t="str">
        <f>'[2]IG Mapping Formula (7.1)'!H1166</f>
        <v/>
      </c>
      <c r="O1164" s="35"/>
      <c r="P1164" s="60" t="str">
        <f>IF(K1164 &lt;&gt;"",IF(AND(K1164&lt;&gt;"2.10",AND(K1164&lt;&gt;"7.10",AND(K1164&lt;&gt;"15.10",AND(K1164&lt;&gt;"16.10",K1164&lt;&gt;"18.10")))),VLOOKUP(VALUE(K1164),'[2]Controls v7 to v8'!$A$1:$I$165,2,FALSE),VLOOKUP(K1164,'[2]Controls v7 to v8'!$A$1:$I$165,2,FALSE)),"")</f>
        <v/>
      </c>
      <c r="Q1164" s="60" t="str">
        <f>IF(L1164 &lt;&gt;"",IF(AND(L1164&lt;&gt;"2.10",AND(L1164&lt;&gt;"7.10",AND(L1164&lt;&gt;"15.10",AND(L1164&lt;&gt;"16.10",L1164&lt;&gt;"18.10")))),VLOOKUP(VALUE(L1164),'[2]Controls v7 to v8'!$A$1:$I$165,2,FALSE),VLOOKUP(L1164,'[2]Controls v7 to v8'!$A$1:$I$165,2,FALSE)),"")</f>
        <v/>
      </c>
      <c r="R1164" s="40" t="str">
        <f>IF(M1164 &lt;&gt;"",IF(AND(M1164&lt;&gt;"2.10",AND(M1164&lt;&gt;"7.10",AND(M1164&lt;&gt;"15.10",AND(M1164&lt;&gt;"16.10",M1164&lt;&gt;"18.10")))),VLOOKUP(VALUE(M1164),'[2]Controls v7 to v8'!$A$1:$I$165,2,FALSE),VLOOKUP(M1164,'[2]Controls v7 to v8'!$A$1:$I$165,2,FALSE)),"")</f>
        <v/>
      </c>
      <c r="S1164" s="40" t="str">
        <f>'[2]IG Mapping Formula (8)'!H1166</f>
        <v/>
      </c>
    </row>
    <row r="1165" spans="1:19" ht="13" x14ac:dyDescent="0.15">
      <c r="A1165" s="35"/>
      <c r="B1165" s="35"/>
      <c r="C1165" s="36"/>
      <c r="D1165" s="36"/>
      <c r="E1165" s="59"/>
      <c r="F1165" s="59"/>
      <c r="G1165" s="59"/>
      <c r="H1165" s="59"/>
      <c r="I1165" s="59"/>
      <c r="J1165" s="59"/>
      <c r="K1165" s="39" t="s">
        <v>597</v>
      </c>
      <c r="L1165" s="39" t="s">
        <v>597</v>
      </c>
      <c r="M1165" s="39" t="s">
        <v>597</v>
      </c>
      <c r="N1165" s="46" t="str">
        <f>'[2]IG Mapping Formula (7.1)'!H1167</f>
        <v/>
      </c>
      <c r="O1165" s="35"/>
      <c r="P1165" s="61" t="str">
        <f>IF(K1165 &lt;&gt;"",IF(AND(K1165&lt;&gt;"2.10",AND(K1165&lt;&gt;"7.10",AND(K1165&lt;&gt;"15.10",AND(K1165&lt;&gt;"16.10",K1165&lt;&gt;"18.10")))),VLOOKUP(VALUE(K1165),'[2]Controls v7 to v8'!$A$1:$I$165,2,FALSE),VLOOKUP(K1165,'[2]Controls v7 to v8'!$A$1:$I$165,2,FALSE)),"")</f>
        <v/>
      </c>
      <c r="Q1165" s="61" t="str">
        <f>IF(L1165 &lt;&gt;"",IF(AND(L1165&lt;&gt;"2.10",AND(L1165&lt;&gt;"7.10",AND(L1165&lt;&gt;"15.10",AND(L1165&lt;&gt;"16.10",L1165&lt;&gt;"18.10")))),VLOOKUP(VALUE(L1165),'[2]Controls v7 to v8'!$A$1:$I$165,2,FALSE),VLOOKUP(L1165,'[2]Controls v7 to v8'!$A$1:$I$165,2,FALSE)),"")</f>
        <v/>
      </c>
      <c r="R1165" s="44" t="str">
        <f>IF(M1165 &lt;&gt;"",IF(AND(M1165&lt;&gt;"2.10",AND(M1165&lt;&gt;"7.10",AND(M1165&lt;&gt;"15.10",AND(M1165&lt;&gt;"16.10",M1165&lt;&gt;"18.10")))),VLOOKUP(VALUE(M1165),'[2]Controls v7 to v8'!$A$1:$I$165,2,FALSE),VLOOKUP(M1165,'[2]Controls v7 to v8'!$A$1:$I$165,2,FALSE)),"")</f>
        <v/>
      </c>
      <c r="S1165" s="44" t="str">
        <f>'[2]IG Mapping Formula (8)'!H1167</f>
        <v/>
      </c>
    </row>
    <row r="1166" spans="1:19" ht="13" x14ac:dyDescent="0.15">
      <c r="A1166" s="35"/>
      <c r="B1166" s="35"/>
      <c r="C1166" s="36"/>
      <c r="D1166" s="36"/>
      <c r="E1166" s="59"/>
      <c r="F1166" s="59"/>
      <c r="G1166" s="59"/>
      <c r="H1166" s="59"/>
      <c r="I1166" s="59"/>
      <c r="J1166" s="59"/>
      <c r="K1166" s="39" t="s">
        <v>597</v>
      </c>
      <c r="L1166" s="39" t="s">
        <v>597</v>
      </c>
      <c r="M1166" s="39" t="s">
        <v>597</v>
      </c>
      <c r="N1166" s="42" t="str">
        <f>'[2]IG Mapping Formula (7.1)'!H1168</f>
        <v/>
      </c>
      <c r="O1166" s="35"/>
      <c r="P1166" s="60" t="str">
        <f>IF(K1166 &lt;&gt;"",IF(AND(K1166&lt;&gt;"2.10",AND(K1166&lt;&gt;"7.10",AND(K1166&lt;&gt;"15.10",AND(K1166&lt;&gt;"16.10",K1166&lt;&gt;"18.10")))),VLOOKUP(VALUE(K1166),'[2]Controls v7 to v8'!$A$1:$I$165,2,FALSE),VLOOKUP(K1166,'[2]Controls v7 to v8'!$A$1:$I$165,2,FALSE)),"")</f>
        <v/>
      </c>
      <c r="Q1166" s="60" t="str">
        <f>IF(L1166 &lt;&gt;"",IF(AND(L1166&lt;&gt;"2.10",AND(L1166&lt;&gt;"7.10",AND(L1166&lt;&gt;"15.10",AND(L1166&lt;&gt;"16.10",L1166&lt;&gt;"18.10")))),VLOOKUP(VALUE(L1166),'[2]Controls v7 to v8'!$A$1:$I$165,2,FALSE),VLOOKUP(L1166,'[2]Controls v7 to v8'!$A$1:$I$165,2,FALSE)),"")</f>
        <v/>
      </c>
      <c r="R1166" s="40" t="str">
        <f>IF(M1166 &lt;&gt;"",IF(AND(M1166&lt;&gt;"2.10",AND(M1166&lt;&gt;"7.10",AND(M1166&lt;&gt;"15.10",AND(M1166&lt;&gt;"16.10",M1166&lt;&gt;"18.10")))),VLOOKUP(VALUE(M1166),'[2]Controls v7 to v8'!$A$1:$I$165,2,FALSE),VLOOKUP(M1166,'[2]Controls v7 to v8'!$A$1:$I$165,2,FALSE)),"")</f>
        <v/>
      </c>
      <c r="S1166" s="40" t="str">
        <f>'[2]IG Mapping Formula (8)'!H1168</f>
        <v/>
      </c>
    </row>
    <row r="1167" spans="1:19" ht="13" x14ac:dyDescent="0.15">
      <c r="A1167" s="35"/>
      <c r="B1167" s="35"/>
      <c r="C1167" s="36"/>
      <c r="D1167" s="36"/>
      <c r="E1167" s="59"/>
      <c r="F1167" s="59"/>
      <c r="G1167" s="59"/>
      <c r="H1167" s="59"/>
      <c r="I1167" s="59"/>
      <c r="J1167" s="59"/>
      <c r="K1167" s="39" t="s">
        <v>597</v>
      </c>
      <c r="L1167" s="39" t="s">
        <v>597</v>
      </c>
      <c r="M1167" s="39" t="s">
        <v>597</v>
      </c>
      <c r="N1167" s="46" t="str">
        <f>'[2]IG Mapping Formula (7.1)'!H1169</f>
        <v/>
      </c>
      <c r="O1167" s="35"/>
      <c r="P1167" s="61" t="str">
        <f>IF(K1167 &lt;&gt;"",IF(AND(K1167&lt;&gt;"2.10",AND(K1167&lt;&gt;"7.10",AND(K1167&lt;&gt;"15.10",AND(K1167&lt;&gt;"16.10",K1167&lt;&gt;"18.10")))),VLOOKUP(VALUE(K1167),'[2]Controls v7 to v8'!$A$1:$I$165,2,FALSE),VLOOKUP(K1167,'[2]Controls v7 to v8'!$A$1:$I$165,2,FALSE)),"")</f>
        <v/>
      </c>
      <c r="Q1167" s="61" t="str">
        <f>IF(L1167 &lt;&gt;"",IF(AND(L1167&lt;&gt;"2.10",AND(L1167&lt;&gt;"7.10",AND(L1167&lt;&gt;"15.10",AND(L1167&lt;&gt;"16.10",L1167&lt;&gt;"18.10")))),VLOOKUP(VALUE(L1167),'[2]Controls v7 to v8'!$A$1:$I$165,2,FALSE),VLOOKUP(L1167,'[2]Controls v7 to v8'!$A$1:$I$165,2,FALSE)),"")</f>
        <v/>
      </c>
      <c r="R1167" s="44" t="str">
        <f>IF(M1167 &lt;&gt;"",IF(AND(M1167&lt;&gt;"2.10",AND(M1167&lt;&gt;"7.10",AND(M1167&lt;&gt;"15.10",AND(M1167&lt;&gt;"16.10",M1167&lt;&gt;"18.10")))),VLOOKUP(VALUE(M1167),'[2]Controls v7 to v8'!$A$1:$I$165,2,FALSE),VLOOKUP(M1167,'[2]Controls v7 to v8'!$A$1:$I$165,2,FALSE)),"")</f>
        <v/>
      </c>
      <c r="S1167" s="44" t="str">
        <f>'[2]IG Mapping Formula (8)'!H1169</f>
        <v/>
      </c>
    </row>
    <row r="1168" spans="1:19" ht="13" x14ac:dyDescent="0.15">
      <c r="A1168" s="35"/>
      <c r="B1168" s="35"/>
      <c r="C1168" s="36"/>
      <c r="D1168" s="36"/>
      <c r="E1168" s="59"/>
      <c r="F1168" s="59"/>
      <c r="G1168" s="59"/>
      <c r="H1168" s="59"/>
      <c r="I1168" s="59"/>
      <c r="J1168" s="59"/>
      <c r="K1168" s="39" t="s">
        <v>597</v>
      </c>
      <c r="L1168" s="39" t="s">
        <v>597</v>
      </c>
      <c r="M1168" s="39" t="s">
        <v>597</v>
      </c>
      <c r="N1168" s="42" t="str">
        <f>'[2]IG Mapping Formula (7.1)'!H1170</f>
        <v/>
      </c>
      <c r="O1168" s="35"/>
      <c r="P1168" s="60" t="str">
        <f>IF(K1168 &lt;&gt;"",IF(AND(K1168&lt;&gt;"2.10",AND(K1168&lt;&gt;"7.10",AND(K1168&lt;&gt;"15.10",AND(K1168&lt;&gt;"16.10",K1168&lt;&gt;"18.10")))),VLOOKUP(VALUE(K1168),'[2]Controls v7 to v8'!$A$1:$I$165,2,FALSE),VLOOKUP(K1168,'[2]Controls v7 to v8'!$A$1:$I$165,2,FALSE)),"")</f>
        <v/>
      </c>
      <c r="Q1168" s="60" t="str">
        <f>IF(L1168 &lt;&gt;"",IF(AND(L1168&lt;&gt;"2.10",AND(L1168&lt;&gt;"7.10",AND(L1168&lt;&gt;"15.10",AND(L1168&lt;&gt;"16.10",L1168&lt;&gt;"18.10")))),VLOOKUP(VALUE(L1168),'[2]Controls v7 to v8'!$A$1:$I$165,2,FALSE),VLOOKUP(L1168,'[2]Controls v7 to v8'!$A$1:$I$165,2,FALSE)),"")</f>
        <v/>
      </c>
      <c r="R1168" s="40" t="str">
        <f>IF(M1168 &lt;&gt;"",IF(AND(M1168&lt;&gt;"2.10",AND(M1168&lt;&gt;"7.10",AND(M1168&lt;&gt;"15.10",AND(M1168&lt;&gt;"16.10",M1168&lt;&gt;"18.10")))),VLOOKUP(VALUE(M1168),'[2]Controls v7 to v8'!$A$1:$I$165,2,FALSE),VLOOKUP(M1168,'[2]Controls v7 to v8'!$A$1:$I$165,2,FALSE)),"")</f>
        <v/>
      </c>
      <c r="S1168" s="40" t="str">
        <f>'[2]IG Mapping Formula (8)'!H1170</f>
        <v/>
      </c>
    </row>
    <row r="1169" spans="1:19" ht="13" x14ac:dyDescent="0.15">
      <c r="A1169" s="35"/>
      <c r="B1169" s="35"/>
      <c r="C1169" s="36"/>
      <c r="D1169" s="36"/>
      <c r="E1169" s="59"/>
      <c r="F1169" s="59"/>
      <c r="G1169" s="59"/>
      <c r="H1169" s="59"/>
      <c r="I1169" s="59"/>
      <c r="J1169" s="59"/>
      <c r="K1169" s="39" t="s">
        <v>597</v>
      </c>
      <c r="L1169" s="39" t="s">
        <v>597</v>
      </c>
      <c r="M1169" s="39" t="s">
        <v>597</v>
      </c>
      <c r="N1169" s="46" t="str">
        <f>'[2]IG Mapping Formula (7.1)'!H1171</f>
        <v/>
      </c>
      <c r="O1169" s="35"/>
      <c r="P1169" s="61" t="str">
        <f>IF(K1169 &lt;&gt;"",IF(AND(K1169&lt;&gt;"2.10",AND(K1169&lt;&gt;"7.10",AND(K1169&lt;&gt;"15.10",AND(K1169&lt;&gt;"16.10",K1169&lt;&gt;"18.10")))),VLOOKUP(VALUE(K1169),'[2]Controls v7 to v8'!$A$1:$I$165,2,FALSE),VLOOKUP(K1169,'[2]Controls v7 to v8'!$A$1:$I$165,2,FALSE)),"")</f>
        <v/>
      </c>
      <c r="Q1169" s="61" t="str">
        <f>IF(L1169 &lt;&gt;"",IF(AND(L1169&lt;&gt;"2.10",AND(L1169&lt;&gt;"7.10",AND(L1169&lt;&gt;"15.10",AND(L1169&lt;&gt;"16.10",L1169&lt;&gt;"18.10")))),VLOOKUP(VALUE(L1169),'[2]Controls v7 to v8'!$A$1:$I$165,2,FALSE),VLOOKUP(L1169,'[2]Controls v7 to v8'!$A$1:$I$165,2,FALSE)),"")</f>
        <v/>
      </c>
      <c r="R1169" s="44" t="str">
        <f>IF(M1169 &lt;&gt;"",IF(AND(M1169&lt;&gt;"2.10",AND(M1169&lt;&gt;"7.10",AND(M1169&lt;&gt;"15.10",AND(M1169&lt;&gt;"16.10",M1169&lt;&gt;"18.10")))),VLOOKUP(VALUE(M1169),'[2]Controls v7 to v8'!$A$1:$I$165,2,FALSE),VLOOKUP(M1169,'[2]Controls v7 to v8'!$A$1:$I$165,2,FALSE)),"")</f>
        <v/>
      </c>
      <c r="S1169" s="44" t="str">
        <f>'[2]IG Mapping Formula (8)'!H1171</f>
        <v/>
      </c>
    </row>
    <row r="1170" spans="1:19" ht="13" x14ac:dyDescent="0.15">
      <c r="A1170" s="35"/>
      <c r="B1170" s="35"/>
      <c r="C1170" s="36"/>
      <c r="D1170" s="36"/>
      <c r="E1170" s="59"/>
      <c r="F1170" s="59"/>
      <c r="G1170" s="59"/>
      <c r="H1170" s="59"/>
      <c r="I1170" s="59"/>
      <c r="J1170" s="59"/>
      <c r="K1170" s="39" t="s">
        <v>597</v>
      </c>
      <c r="L1170" s="39" t="s">
        <v>597</v>
      </c>
      <c r="M1170" s="39" t="s">
        <v>597</v>
      </c>
      <c r="N1170" s="42" t="str">
        <f>'[2]IG Mapping Formula (7.1)'!H1172</f>
        <v/>
      </c>
      <c r="O1170" s="35"/>
      <c r="P1170" s="60" t="str">
        <f>IF(K1170 &lt;&gt;"",IF(AND(K1170&lt;&gt;"2.10",AND(K1170&lt;&gt;"7.10",AND(K1170&lt;&gt;"15.10",AND(K1170&lt;&gt;"16.10",K1170&lt;&gt;"18.10")))),VLOOKUP(VALUE(K1170),'[2]Controls v7 to v8'!$A$1:$I$165,2,FALSE),VLOOKUP(K1170,'[2]Controls v7 to v8'!$A$1:$I$165,2,FALSE)),"")</f>
        <v/>
      </c>
      <c r="Q1170" s="60" t="str">
        <f>IF(L1170 &lt;&gt;"",IF(AND(L1170&lt;&gt;"2.10",AND(L1170&lt;&gt;"7.10",AND(L1170&lt;&gt;"15.10",AND(L1170&lt;&gt;"16.10",L1170&lt;&gt;"18.10")))),VLOOKUP(VALUE(L1170),'[2]Controls v7 to v8'!$A$1:$I$165,2,FALSE),VLOOKUP(L1170,'[2]Controls v7 to v8'!$A$1:$I$165,2,FALSE)),"")</f>
        <v/>
      </c>
      <c r="R1170" s="40" t="str">
        <f>IF(M1170 &lt;&gt;"",IF(AND(M1170&lt;&gt;"2.10",AND(M1170&lt;&gt;"7.10",AND(M1170&lt;&gt;"15.10",AND(M1170&lt;&gt;"16.10",M1170&lt;&gt;"18.10")))),VLOOKUP(VALUE(M1170),'[2]Controls v7 to v8'!$A$1:$I$165,2,FALSE),VLOOKUP(M1170,'[2]Controls v7 to v8'!$A$1:$I$165,2,FALSE)),"")</f>
        <v/>
      </c>
      <c r="S1170" s="40" t="str">
        <f>'[2]IG Mapping Formula (8)'!H1172</f>
        <v/>
      </c>
    </row>
    <row r="1171" spans="1:19" ht="13" x14ac:dyDescent="0.15">
      <c r="A1171" s="35"/>
      <c r="B1171" s="35"/>
      <c r="C1171" s="36"/>
      <c r="D1171" s="36"/>
      <c r="E1171" s="59"/>
      <c r="F1171" s="59"/>
      <c r="G1171" s="59"/>
      <c r="H1171" s="59"/>
      <c r="I1171" s="59"/>
      <c r="J1171" s="59"/>
      <c r="K1171" s="39" t="s">
        <v>597</v>
      </c>
      <c r="L1171" s="39" t="s">
        <v>597</v>
      </c>
      <c r="M1171" s="39" t="s">
        <v>597</v>
      </c>
      <c r="N1171" s="46" t="str">
        <f>'[2]IG Mapping Formula (7.1)'!H1173</f>
        <v/>
      </c>
      <c r="O1171" s="35"/>
      <c r="P1171" s="61" t="str">
        <f>IF(K1171 &lt;&gt;"",IF(AND(K1171&lt;&gt;"2.10",AND(K1171&lt;&gt;"7.10",AND(K1171&lt;&gt;"15.10",AND(K1171&lt;&gt;"16.10",K1171&lt;&gt;"18.10")))),VLOOKUP(VALUE(K1171),'[2]Controls v7 to v8'!$A$1:$I$165,2,FALSE),VLOOKUP(K1171,'[2]Controls v7 to v8'!$A$1:$I$165,2,FALSE)),"")</f>
        <v/>
      </c>
      <c r="Q1171" s="61" t="str">
        <f>IF(L1171 &lt;&gt;"",IF(AND(L1171&lt;&gt;"2.10",AND(L1171&lt;&gt;"7.10",AND(L1171&lt;&gt;"15.10",AND(L1171&lt;&gt;"16.10",L1171&lt;&gt;"18.10")))),VLOOKUP(VALUE(L1171),'[2]Controls v7 to v8'!$A$1:$I$165,2,FALSE),VLOOKUP(L1171,'[2]Controls v7 to v8'!$A$1:$I$165,2,FALSE)),"")</f>
        <v/>
      </c>
      <c r="R1171" s="44" t="str">
        <f>IF(M1171 &lt;&gt;"",IF(AND(M1171&lt;&gt;"2.10",AND(M1171&lt;&gt;"7.10",AND(M1171&lt;&gt;"15.10",AND(M1171&lt;&gt;"16.10",M1171&lt;&gt;"18.10")))),VLOOKUP(VALUE(M1171),'[2]Controls v7 to v8'!$A$1:$I$165,2,FALSE),VLOOKUP(M1171,'[2]Controls v7 to v8'!$A$1:$I$165,2,FALSE)),"")</f>
        <v/>
      </c>
      <c r="S1171" s="44" t="str">
        <f>'[2]IG Mapping Formula (8)'!H1173</f>
        <v/>
      </c>
    </row>
    <row r="1172" spans="1:19" ht="13" x14ac:dyDescent="0.15">
      <c r="A1172" s="35"/>
      <c r="B1172" s="35"/>
      <c r="C1172" s="36"/>
      <c r="D1172" s="36"/>
      <c r="E1172" s="59"/>
      <c r="F1172" s="59"/>
      <c r="G1172" s="59"/>
      <c r="H1172" s="59"/>
      <c r="I1172" s="59"/>
      <c r="J1172" s="59"/>
      <c r="K1172" s="39" t="s">
        <v>597</v>
      </c>
      <c r="L1172" s="39" t="s">
        <v>597</v>
      </c>
      <c r="M1172" s="39" t="s">
        <v>597</v>
      </c>
      <c r="N1172" s="42" t="str">
        <f>'[2]IG Mapping Formula (7.1)'!H1174</f>
        <v/>
      </c>
      <c r="O1172" s="35"/>
      <c r="P1172" s="60" t="str">
        <f>IF(K1172 &lt;&gt;"",IF(AND(K1172&lt;&gt;"2.10",AND(K1172&lt;&gt;"7.10",AND(K1172&lt;&gt;"15.10",AND(K1172&lt;&gt;"16.10",K1172&lt;&gt;"18.10")))),VLOOKUP(VALUE(K1172),'[2]Controls v7 to v8'!$A$1:$I$165,2,FALSE),VLOOKUP(K1172,'[2]Controls v7 to v8'!$A$1:$I$165,2,FALSE)),"")</f>
        <v/>
      </c>
      <c r="Q1172" s="60" t="str">
        <f>IF(L1172 &lt;&gt;"",IF(AND(L1172&lt;&gt;"2.10",AND(L1172&lt;&gt;"7.10",AND(L1172&lt;&gt;"15.10",AND(L1172&lt;&gt;"16.10",L1172&lt;&gt;"18.10")))),VLOOKUP(VALUE(L1172),'[2]Controls v7 to v8'!$A$1:$I$165,2,FALSE),VLOOKUP(L1172,'[2]Controls v7 to v8'!$A$1:$I$165,2,FALSE)),"")</f>
        <v/>
      </c>
      <c r="R1172" s="40" t="str">
        <f>IF(M1172 &lt;&gt;"",IF(AND(M1172&lt;&gt;"2.10",AND(M1172&lt;&gt;"7.10",AND(M1172&lt;&gt;"15.10",AND(M1172&lt;&gt;"16.10",M1172&lt;&gt;"18.10")))),VLOOKUP(VALUE(M1172),'[2]Controls v7 to v8'!$A$1:$I$165,2,FALSE),VLOOKUP(M1172,'[2]Controls v7 to v8'!$A$1:$I$165,2,FALSE)),"")</f>
        <v/>
      </c>
      <c r="S1172" s="40" t="str">
        <f>'[2]IG Mapping Formula (8)'!H1174</f>
        <v/>
      </c>
    </row>
    <row r="1173" spans="1:19" ht="13" x14ac:dyDescent="0.15">
      <c r="A1173" s="35"/>
      <c r="B1173" s="35"/>
      <c r="C1173" s="36"/>
      <c r="D1173" s="36"/>
      <c r="E1173" s="59"/>
      <c r="F1173" s="59"/>
      <c r="G1173" s="59"/>
      <c r="H1173" s="59"/>
      <c r="I1173" s="59"/>
      <c r="J1173" s="59"/>
      <c r="K1173" s="39" t="s">
        <v>597</v>
      </c>
      <c r="L1173" s="39" t="s">
        <v>597</v>
      </c>
      <c r="M1173" s="39" t="s">
        <v>597</v>
      </c>
      <c r="N1173" s="46" t="str">
        <f>'[2]IG Mapping Formula (7.1)'!H1175</f>
        <v/>
      </c>
      <c r="O1173" s="35"/>
      <c r="P1173" s="61" t="str">
        <f>IF(K1173 &lt;&gt;"",IF(AND(K1173&lt;&gt;"2.10",AND(K1173&lt;&gt;"7.10",AND(K1173&lt;&gt;"15.10",AND(K1173&lt;&gt;"16.10",K1173&lt;&gt;"18.10")))),VLOOKUP(VALUE(K1173),'[2]Controls v7 to v8'!$A$1:$I$165,2,FALSE),VLOOKUP(K1173,'[2]Controls v7 to v8'!$A$1:$I$165,2,FALSE)),"")</f>
        <v/>
      </c>
      <c r="Q1173" s="61" t="str">
        <f>IF(L1173 &lt;&gt;"",IF(AND(L1173&lt;&gt;"2.10",AND(L1173&lt;&gt;"7.10",AND(L1173&lt;&gt;"15.10",AND(L1173&lt;&gt;"16.10",L1173&lt;&gt;"18.10")))),VLOOKUP(VALUE(L1173),'[2]Controls v7 to v8'!$A$1:$I$165,2,FALSE),VLOOKUP(L1173,'[2]Controls v7 to v8'!$A$1:$I$165,2,FALSE)),"")</f>
        <v/>
      </c>
      <c r="R1173" s="44" t="str">
        <f>IF(M1173 &lt;&gt;"",IF(AND(M1173&lt;&gt;"2.10",AND(M1173&lt;&gt;"7.10",AND(M1173&lt;&gt;"15.10",AND(M1173&lt;&gt;"16.10",M1173&lt;&gt;"18.10")))),VLOOKUP(VALUE(M1173),'[2]Controls v7 to v8'!$A$1:$I$165,2,FALSE),VLOOKUP(M1173,'[2]Controls v7 to v8'!$A$1:$I$165,2,FALSE)),"")</f>
        <v/>
      </c>
      <c r="S1173" s="44" t="str">
        <f>'[2]IG Mapping Formula (8)'!H1175</f>
        <v/>
      </c>
    </row>
    <row r="1174" spans="1:19" ht="13" x14ac:dyDescent="0.15">
      <c r="A1174" s="35"/>
      <c r="B1174" s="35"/>
      <c r="C1174" s="36"/>
      <c r="D1174" s="36"/>
      <c r="E1174" s="59"/>
      <c r="F1174" s="59"/>
      <c r="G1174" s="59"/>
      <c r="H1174" s="59"/>
      <c r="I1174" s="59"/>
      <c r="J1174" s="59"/>
      <c r="K1174" s="39" t="s">
        <v>597</v>
      </c>
      <c r="L1174" s="39" t="s">
        <v>597</v>
      </c>
      <c r="M1174" s="39" t="s">
        <v>597</v>
      </c>
      <c r="N1174" s="42" t="str">
        <f>'[2]IG Mapping Formula (7.1)'!H1176</f>
        <v/>
      </c>
      <c r="O1174" s="35"/>
      <c r="P1174" s="60" t="str">
        <f>IF(K1174 &lt;&gt;"",IF(AND(K1174&lt;&gt;"2.10",AND(K1174&lt;&gt;"7.10",AND(K1174&lt;&gt;"15.10",AND(K1174&lt;&gt;"16.10",K1174&lt;&gt;"18.10")))),VLOOKUP(VALUE(K1174),'[2]Controls v7 to v8'!$A$1:$I$165,2,FALSE),VLOOKUP(K1174,'[2]Controls v7 to v8'!$A$1:$I$165,2,FALSE)),"")</f>
        <v/>
      </c>
      <c r="Q1174" s="60" t="str">
        <f>IF(L1174 &lt;&gt;"",IF(AND(L1174&lt;&gt;"2.10",AND(L1174&lt;&gt;"7.10",AND(L1174&lt;&gt;"15.10",AND(L1174&lt;&gt;"16.10",L1174&lt;&gt;"18.10")))),VLOOKUP(VALUE(L1174),'[2]Controls v7 to v8'!$A$1:$I$165,2,FALSE),VLOOKUP(L1174,'[2]Controls v7 to v8'!$A$1:$I$165,2,FALSE)),"")</f>
        <v/>
      </c>
      <c r="R1174" s="40" t="str">
        <f>IF(M1174 &lt;&gt;"",IF(AND(M1174&lt;&gt;"2.10",AND(M1174&lt;&gt;"7.10",AND(M1174&lt;&gt;"15.10",AND(M1174&lt;&gt;"16.10",M1174&lt;&gt;"18.10")))),VLOOKUP(VALUE(M1174),'[2]Controls v7 to v8'!$A$1:$I$165,2,FALSE),VLOOKUP(M1174,'[2]Controls v7 to v8'!$A$1:$I$165,2,FALSE)),"")</f>
        <v/>
      </c>
      <c r="S1174" s="40" t="str">
        <f>'[2]IG Mapping Formula (8)'!H1176</f>
        <v/>
      </c>
    </row>
    <row r="1175" spans="1:19" ht="13" x14ac:dyDescent="0.15">
      <c r="A1175" s="35"/>
      <c r="B1175" s="35"/>
      <c r="C1175" s="36"/>
      <c r="D1175" s="36"/>
      <c r="E1175" s="59"/>
      <c r="F1175" s="59"/>
      <c r="G1175" s="59"/>
      <c r="H1175" s="59"/>
      <c r="I1175" s="59"/>
      <c r="J1175" s="59"/>
      <c r="K1175" s="39" t="s">
        <v>597</v>
      </c>
      <c r="L1175" s="39" t="s">
        <v>597</v>
      </c>
      <c r="M1175" s="39" t="s">
        <v>597</v>
      </c>
      <c r="N1175" s="46" t="str">
        <f>'[2]IG Mapping Formula (7.1)'!H1177</f>
        <v/>
      </c>
      <c r="O1175" s="35"/>
      <c r="P1175" s="61" t="str">
        <f>IF(K1175 &lt;&gt;"",IF(AND(K1175&lt;&gt;"2.10",AND(K1175&lt;&gt;"7.10",AND(K1175&lt;&gt;"15.10",AND(K1175&lt;&gt;"16.10",K1175&lt;&gt;"18.10")))),VLOOKUP(VALUE(K1175),'[2]Controls v7 to v8'!$A$1:$I$165,2,FALSE),VLOOKUP(K1175,'[2]Controls v7 to v8'!$A$1:$I$165,2,FALSE)),"")</f>
        <v/>
      </c>
      <c r="Q1175" s="61" t="str">
        <f>IF(L1175 &lt;&gt;"",IF(AND(L1175&lt;&gt;"2.10",AND(L1175&lt;&gt;"7.10",AND(L1175&lt;&gt;"15.10",AND(L1175&lt;&gt;"16.10",L1175&lt;&gt;"18.10")))),VLOOKUP(VALUE(L1175),'[2]Controls v7 to v8'!$A$1:$I$165,2,FALSE),VLOOKUP(L1175,'[2]Controls v7 to v8'!$A$1:$I$165,2,FALSE)),"")</f>
        <v/>
      </c>
      <c r="R1175" s="44" t="str">
        <f>IF(M1175 &lt;&gt;"",IF(AND(M1175&lt;&gt;"2.10",AND(M1175&lt;&gt;"7.10",AND(M1175&lt;&gt;"15.10",AND(M1175&lt;&gt;"16.10",M1175&lt;&gt;"18.10")))),VLOOKUP(VALUE(M1175),'[2]Controls v7 to v8'!$A$1:$I$165,2,FALSE),VLOOKUP(M1175,'[2]Controls v7 to v8'!$A$1:$I$165,2,FALSE)),"")</f>
        <v/>
      </c>
      <c r="S1175" s="44" t="str">
        <f>'[2]IG Mapping Formula (8)'!H1177</f>
        <v/>
      </c>
    </row>
    <row r="1176" spans="1:19" ht="13" x14ac:dyDescent="0.15">
      <c r="A1176" s="35"/>
      <c r="B1176" s="35"/>
      <c r="C1176" s="36"/>
      <c r="D1176" s="36"/>
      <c r="E1176" s="59"/>
      <c r="F1176" s="59"/>
      <c r="G1176" s="59"/>
      <c r="H1176" s="59"/>
      <c r="I1176" s="59"/>
      <c r="J1176" s="59"/>
      <c r="K1176" s="39" t="s">
        <v>597</v>
      </c>
      <c r="L1176" s="39" t="s">
        <v>597</v>
      </c>
      <c r="M1176" s="39" t="s">
        <v>597</v>
      </c>
      <c r="N1176" s="42" t="str">
        <f>'[2]IG Mapping Formula (7.1)'!H1178</f>
        <v/>
      </c>
      <c r="O1176" s="35"/>
      <c r="P1176" s="60" t="str">
        <f>IF(K1176 &lt;&gt;"",IF(AND(K1176&lt;&gt;"2.10",AND(K1176&lt;&gt;"7.10",AND(K1176&lt;&gt;"15.10",AND(K1176&lt;&gt;"16.10",K1176&lt;&gt;"18.10")))),VLOOKUP(VALUE(K1176),'[2]Controls v7 to v8'!$A$1:$I$165,2,FALSE),VLOOKUP(K1176,'[2]Controls v7 to v8'!$A$1:$I$165,2,FALSE)),"")</f>
        <v/>
      </c>
      <c r="Q1176" s="60" t="str">
        <f>IF(L1176 &lt;&gt;"",IF(AND(L1176&lt;&gt;"2.10",AND(L1176&lt;&gt;"7.10",AND(L1176&lt;&gt;"15.10",AND(L1176&lt;&gt;"16.10",L1176&lt;&gt;"18.10")))),VLOOKUP(VALUE(L1176),'[2]Controls v7 to v8'!$A$1:$I$165,2,FALSE),VLOOKUP(L1176,'[2]Controls v7 to v8'!$A$1:$I$165,2,FALSE)),"")</f>
        <v/>
      </c>
      <c r="R1176" s="40" t="str">
        <f>IF(M1176 &lt;&gt;"",IF(AND(M1176&lt;&gt;"2.10",AND(M1176&lt;&gt;"7.10",AND(M1176&lt;&gt;"15.10",AND(M1176&lt;&gt;"16.10",M1176&lt;&gt;"18.10")))),VLOOKUP(VALUE(M1176),'[2]Controls v7 to v8'!$A$1:$I$165,2,FALSE),VLOOKUP(M1176,'[2]Controls v7 to v8'!$A$1:$I$165,2,FALSE)),"")</f>
        <v/>
      </c>
      <c r="S1176" s="40" t="str">
        <f>'[2]IG Mapping Formula (8)'!H1178</f>
        <v/>
      </c>
    </row>
    <row r="1177" spans="1:19" ht="13" x14ac:dyDescent="0.15">
      <c r="A1177" s="35"/>
      <c r="B1177" s="35"/>
      <c r="C1177" s="36"/>
      <c r="D1177" s="36"/>
      <c r="E1177" s="59"/>
      <c r="F1177" s="59"/>
      <c r="G1177" s="59"/>
      <c r="H1177" s="59"/>
      <c r="I1177" s="59"/>
      <c r="J1177" s="59"/>
      <c r="K1177" s="39" t="s">
        <v>597</v>
      </c>
      <c r="L1177" s="39" t="s">
        <v>597</v>
      </c>
      <c r="M1177" s="39" t="s">
        <v>597</v>
      </c>
      <c r="N1177" s="46" t="str">
        <f>'[2]IG Mapping Formula (7.1)'!H1179</f>
        <v/>
      </c>
      <c r="O1177" s="35"/>
      <c r="P1177" s="61" t="str">
        <f>IF(K1177 &lt;&gt;"",IF(AND(K1177&lt;&gt;"2.10",AND(K1177&lt;&gt;"7.10",AND(K1177&lt;&gt;"15.10",AND(K1177&lt;&gt;"16.10",K1177&lt;&gt;"18.10")))),VLOOKUP(VALUE(K1177),'[2]Controls v7 to v8'!$A$1:$I$165,2,FALSE),VLOOKUP(K1177,'[2]Controls v7 to v8'!$A$1:$I$165,2,FALSE)),"")</f>
        <v/>
      </c>
      <c r="Q1177" s="61" t="str">
        <f>IF(L1177 &lt;&gt;"",IF(AND(L1177&lt;&gt;"2.10",AND(L1177&lt;&gt;"7.10",AND(L1177&lt;&gt;"15.10",AND(L1177&lt;&gt;"16.10",L1177&lt;&gt;"18.10")))),VLOOKUP(VALUE(L1177),'[2]Controls v7 to v8'!$A$1:$I$165,2,FALSE),VLOOKUP(L1177,'[2]Controls v7 to v8'!$A$1:$I$165,2,FALSE)),"")</f>
        <v/>
      </c>
      <c r="R1177" s="44" t="str">
        <f>IF(M1177 &lt;&gt;"",IF(AND(M1177&lt;&gt;"2.10",AND(M1177&lt;&gt;"7.10",AND(M1177&lt;&gt;"15.10",AND(M1177&lt;&gt;"16.10",M1177&lt;&gt;"18.10")))),VLOOKUP(VALUE(M1177),'[2]Controls v7 to v8'!$A$1:$I$165,2,FALSE),VLOOKUP(M1177,'[2]Controls v7 to v8'!$A$1:$I$165,2,FALSE)),"")</f>
        <v/>
      </c>
      <c r="S1177" s="44" t="str">
        <f>'[2]IG Mapping Formula (8)'!H1179</f>
        <v/>
      </c>
    </row>
    <row r="1178" spans="1:19" ht="13" x14ac:dyDescent="0.15">
      <c r="A1178" s="35"/>
      <c r="B1178" s="35"/>
      <c r="C1178" s="36"/>
      <c r="D1178" s="36"/>
      <c r="E1178" s="59"/>
      <c r="F1178" s="59"/>
      <c r="G1178" s="59"/>
      <c r="H1178" s="59"/>
      <c r="I1178" s="59"/>
      <c r="J1178" s="59"/>
      <c r="K1178" s="39" t="s">
        <v>597</v>
      </c>
      <c r="L1178" s="39" t="s">
        <v>597</v>
      </c>
      <c r="M1178" s="39" t="s">
        <v>597</v>
      </c>
      <c r="N1178" s="42" t="str">
        <f>'[2]IG Mapping Formula (7.1)'!H1180</f>
        <v/>
      </c>
      <c r="O1178" s="35"/>
      <c r="P1178" s="60" t="str">
        <f>IF(K1178 &lt;&gt;"",IF(AND(K1178&lt;&gt;"2.10",AND(K1178&lt;&gt;"7.10",AND(K1178&lt;&gt;"15.10",AND(K1178&lt;&gt;"16.10",K1178&lt;&gt;"18.10")))),VLOOKUP(VALUE(K1178),'[2]Controls v7 to v8'!$A$1:$I$165,2,FALSE),VLOOKUP(K1178,'[2]Controls v7 to v8'!$A$1:$I$165,2,FALSE)),"")</f>
        <v/>
      </c>
      <c r="Q1178" s="60" t="str">
        <f>IF(L1178 &lt;&gt;"",IF(AND(L1178&lt;&gt;"2.10",AND(L1178&lt;&gt;"7.10",AND(L1178&lt;&gt;"15.10",AND(L1178&lt;&gt;"16.10",L1178&lt;&gt;"18.10")))),VLOOKUP(VALUE(L1178),'[2]Controls v7 to v8'!$A$1:$I$165,2,FALSE),VLOOKUP(L1178,'[2]Controls v7 to v8'!$A$1:$I$165,2,FALSE)),"")</f>
        <v/>
      </c>
      <c r="R1178" s="40" t="str">
        <f>IF(M1178 &lt;&gt;"",IF(AND(M1178&lt;&gt;"2.10",AND(M1178&lt;&gt;"7.10",AND(M1178&lt;&gt;"15.10",AND(M1178&lt;&gt;"16.10",M1178&lt;&gt;"18.10")))),VLOOKUP(VALUE(M1178),'[2]Controls v7 to v8'!$A$1:$I$165,2,FALSE),VLOOKUP(M1178,'[2]Controls v7 to v8'!$A$1:$I$165,2,FALSE)),"")</f>
        <v/>
      </c>
      <c r="S1178" s="40" t="str">
        <f>'[2]IG Mapping Formula (8)'!H1180</f>
        <v/>
      </c>
    </row>
    <row r="1179" spans="1:19" ht="13" x14ac:dyDescent="0.15">
      <c r="A1179" s="35"/>
      <c r="B1179" s="35"/>
      <c r="C1179" s="36"/>
      <c r="D1179" s="36"/>
      <c r="E1179" s="59"/>
      <c r="F1179" s="59"/>
      <c r="G1179" s="59"/>
      <c r="H1179" s="59"/>
      <c r="I1179" s="59"/>
      <c r="J1179" s="59"/>
      <c r="K1179" s="39" t="s">
        <v>597</v>
      </c>
      <c r="L1179" s="39" t="s">
        <v>597</v>
      </c>
      <c r="M1179" s="39" t="s">
        <v>597</v>
      </c>
      <c r="N1179" s="46" t="str">
        <f>'[2]IG Mapping Formula (7.1)'!H1181</f>
        <v/>
      </c>
      <c r="O1179" s="35"/>
      <c r="P1179" s="61" t="str">
        <f>IF(K1179 &lt;&gt;"",IF(AND(K1179&lt;&gt;"2.10",AND(K1179&lt;&gt;"7.10",AND(K1179&lt;&gt;"15.10",AND(K1179&lt;&gt;"16.10",K1179&lt;&gt;"18.10")))),VLOOKUP(VALUE(K1179),'[2]Controls v7 to v8'!$A$1:$I$165,2,FALSE),VLOOKUP(K1179,'[2]Controls v7 to v8'!$A$1:$I$165,2,FALSE)),"")</f>
        <v/>
      </c>
      <c r="Q1179" s="61" t="str">
        <f>IF(L1179 &lt;&gt;"",IF(AND(L1179&lt;&gt;"2.10",AND(L1179&lt;&gt;"7.10",AND(L1179&lt;&gt;"15.10",AND(L1179&lt;&gt;"16.10",L1179&lt;&gt;"18.10")))),VLOOKUP(VALUE(L1179),'[2]Controls v7 to v8'!$A$1:$I$165,2,FALSE),VLOOKUP(L1179,'[2]Controls v7 to v8'!$A$1:$I$165,2,FALSE)),"")</f>
        <v/>
      </c>
      <c r="R1179" s="44" t="str">
        <f>IF(M1179 &lt;&gt;"",IF(AND(M1179&lt;&gt;"2.10",AND(M1179&lt;&gt;"7.10",AND(M1179&lt;&gt;"15.10",AND(M1179&lt;&gt;"16.10",M1179&lt;&gt;"18.10")))),VLOOKUP(VALUE(M1179),'[2]Controls v7 to v8'!$A$1:$I$165,2,FALSE),VLOOKUP(M1179,'[2]Controls v7 to v8'!$A$1:$I$165,2,FALSE)),"")</f>
        <v/>
      </c>
      <c r="S1179" s="44" t="str">
        <f>'[2]IG Mapping Formula (8)'!H1181</f>
        <v/>
      </c>
    </row>
    <row r="1180" spans="1:19" ht="13" x14ac:dyDescent="0.15">
      <c r="A1180" s="35"/>
      <c r="B1180" s="35"/>
      <c r="C1180" s="36"/>
      <c r="D1180" s="36"/>
      <c r="E1180" s="59"/>
      <c r="F1180" s="59"/>
      <c r="G1180" s="59"/>
      <c r="H1180" s="59"/>
      <c r="I1180" s="59"/>
      <c r="J1180" s="59"/>
      <c r="K1180" s="39" t="s">
        <v>597</v>
      </c>
      <c r="L1180" s="39" t="s">
        <v>597</v>
      </c>
      <c r="M1180" s="39" t="s">
        <v>597</v>
      </c>
      <c r="N1180" s="42" t="str">
        <f>'[2]IG Mapping Formula (7.1)'!H1182</f>
        <v/>
      </c>
      <c r="O1180" s="35"/>
      <c r="P1180" s="60" t="str">
        <f>IF(K1180 &lt;&gt;"",IF(AND(K1180&lt;&gt;"2.10",AND(K1180&lt;&gt;"7.10",AND(K1180&lt;&gt;"15.10",AND(K1180&lt;&gt;"16.10",K1180&lt;&gt;"18.10")))),VLOOKUP(VALUE(K1180),'[2]Controls v7 to v8'!$A$1:$I$165,2,FALSE),VLOOKUP(K1180,'[2]Controls v7 to v8'!$A$1:$I$165,2,FALSE)),"")</f>
        <v/>
      </c>
      <c r="Q1180" s="60" t="str">
        <f>IF(L1180 &lt;&gt;"",IF(AND(L1180&lt;&gt;"2.10",AND(L1180&lt;&gt;"7.10",AND(L1180&lt;&gt;"15.10",AND(L1180&lt;&gt;"16.10",L1180&lt;&gt;"18.10")))),VLOOKUP(VALUE(L1180),'[2]Controls v7 to v8'!$A$1:$I$165,2,FALSE),VLOOKUP(L1180,'[2]Controls v7 to v8'!$A$1:$I$165,2,FALSE)),"")</f>
        <v/>
      </c>
      <c r="R1180" s="40" t="str">
        <f>IF(M1180 &lt;&gt;"",IF(AND(M1180&lt;&gt;"2.10",AND(M1180&lt;&gt;"7.10",AND(M1180&lt;&gt;"15.10",AND(M1180&lt;&gt;"16.10",M1180&lt;&gt;"18.10")))),VLOOKUP(VALUE(M1180),'[2]Controls v7 to v8'!$A$1:$I$165,2,FALSE),VLOOKUP(M1180,'[2]Controls v7 to v8'!$A$1:$I$165,2,FALSE)),"")</f>
        <v/>
      </c>
      <c r="S1180" s="40" t="str">
        <f>'[2]IG Mapping Formula (8)'!H1182</f>
        <v/>
      </c>
    </row>
    <row r="1181" spans="1:19" ht="13" x14ac:dyDescent="0.15">
      <c r="A1181" s="35"/>
      <c r="B1181" s="35"/>
      <c r="C1181" s="36"/>
      <c r="D1181" s="36"/>
      <c r="E1181" s="59"/>
      <c r="F1181" s="59"/>
      <c r="G1181" s="59"/>
      <c r="H1181" s="59"/>
      <c r="I1181" s="59"/>
      <c r="J1181" s="59"/>
      <c r="K1181" s="39" t="s">
        <v>597</v>
      </c>
      <c r="L1181" s="39" t="s">
        <v>597</v>
      </c>
      <c r="M1181" s="39" t="s">
        <v>597</v>
      </c>
      <c r="N1181" s="46" t="str">
        <f>'[2]IG Mapping Formula (7.1)'!H1183</f>
        <v/>
      </c>
      <c r="O1181" s="35"/>
      <c r="P1181" s="61" t="str">
        <f>IF(K1181 &lt;&gt;"",IF(AND(K1181&lt;&gt;"2.10",AND(K1181&lt;&gt;"7.10",AND(K1181&lt;&gt;"15.10",AND(K1181&lt;&gt;"16.10",K1181&lt;&gt;"18.10")))),VLOOKUP(VALUE(K1181),'[2]Controls v7 to v8'!$A$1:$I$165,2,FALSE),VLOOKUP(K1181,'[2]Controls v7 to v8'!$A$1:$I$165,2,FALSE)),"")</f>
        <v/>
      </c>
      <c r="Q1181" s="61" t="str">
        <f>IF(L1181 &lt;&gt;"",IF(AND(L1181&lt;&gt;"2.10",AND(L1181&lt;&gt;"7.10",AND(L1181&lt;&gt;"15.10",AND(L1181&lt;&gt;"16.10",L1181&lt;&gt;"18.10")))),VLOOKUP(VALUE(L1181),'[2]Controls v7 to v8'!$A$1:$I$165,2,FALSE),VLOOKUP(L1181,'[2]Controls v7 to v8'!$A$1:$I$165,2,FALSE)),"")</f>
        <v/>
      </c>
      <c r="R1181" s="44" t="str">
        <f>IF(M1181 &lt;&gt;"",IF(AND(M1181&lt;&gt;"2.10",AND(M1181&lt;&gt;"7.10",AND(M1181&lt;&gt;"15.10",AND(M1181&lt;&gt;"16.10",M1181&lt;&gt;"18.10")))),VLOOKUP(VALUE(M1181),'[2]Controls v7 to v8'!$A$1:$I$165,2,FALSE),VLOOKUP(M1181,'[2]Controls v7 to v8'!$A$1:$I$165,2,FALSE)),"")</f>
        <v/>
      </c>
      <c r="S1181" s="44" t="str">
        <f>'[2]IG Mapping Formula (8)'!H1183</f>
        <v/>
      </c>
    </row>
    <row r="1182" spans="1:19" ht="13" x14ac:dyDescent="0.15">
      <c r="A1182" s="35"/>
      <c r="B1182" s="35"/>
      <c r="C1182" s="36"/>
      <c r="D1182" s="36"/>
      <c r="E1182" s="59"/>
      <c r="F1182" s="59"/>
      <c r="G1182" s="59"/>
      <c r="H1182" s="59"/>
      <c r="I1182" s="59"/>
      <c r="J1182" s="59"/>
      <c r="K1182" s="39" t="s">
        <v>597</v>
      </c>
      <c r="L1182" s="39" t="s">
        <v>597</v>
      </c>
      <c r="M1182" s="39" t="s">
        <v>597</v>
      </c>
      <c r="N1182" s="42" t="str">
        <f>'[2]IG Mapping Formula (7.1)'!H1184</f>
        <v/>
      </c>
      <c r="O1182" s="35"/>
      <c r="P1182" s="60" t="str">
        <f>IF(K1182 &lt;&gt;"",IF(AND(K1182&lt;&gt;"2.10",AND(K1182&lt;&gt;"7.10",AND(K1182&lt;&gt;"15.10",AND(K1182&lt;&gt;"16.10",K1182&lt;&gt;"18.10")))),VLOOKUP(VALUE(K1182),'[2]Controls v7 to v8'!$A$1:$I$165,2,FALSE),VLOOKUP(K1182,'[2]Controls v7 to v8'!$A$1:$I$165,2,FALSE)),"")</f>
        <v/>
      </c>
      <c r="Q1182" s="60" t="str">
        <f>IF(L1182 &lt;&gt;"",IF(AND(L1182&lt;&gt;"2.10",AND(L1182&lt;&gt;"7.10",AND(L1182&lt;&gt;"15.10",AND(L1182&lt;&gt;"16.10",L1182&lt;&gt;"18.10")))),VLOOKUP(VALUE(L1182),'[2]Controls v7 to v8'!$A$1:$I$165,2,FALSE),VLOOKUP(L1182,'[2]Controls v7 to v8'!$A$1:$I$165,2,FALSE)),"")</f>
        <v/>
      </c>
      <c r="R1182" s="40" t="str">
        <f>IF(M1182 &lt;&gt;"",IF(AND(M1182&lt;&gt;"2.10",AND(M1182&lt;&gt;"7.10",AND(M1182&lt;&gt;"15.10",AND(M1182&lt;&gt;"16.10",M1182&lt;&gt;"18.10")))),VLOOKUP(VALUE(M1182),'[2]Controls v7 to v8'!$A$1:$I$165,2,FALSE),VLOOKUP(M1182,'[2]Controls v7 to v8'!$A$1:$I$165,2,FALSE)),"")</f>
        <v/>
      </c>
      <c r="S1182" s="40" t="str">
        <f>'[2]IG Mapping Formula (8)'!H1184</f>
        <v/>
      </c>
    </row>
    <row r="1183" spans="1:19" ht="13" x14ac:dyDescent="0.15">
      <c r="A1183" s="35"/>
      <c r="B1183" s="35"/>
      <c r="C1183" s="36"/>
      <c r="D1183" s="36"/>
      <c r="E1183" s="59"/>
      <c r="F1183" s="59"/>
      <c r="G1183" s="59"/>
      <c r="H1183" s="59"/>
      <c r="I1183" s="59"/>
      <c r="J1183" s="59"/>
      <c r="K1183" s="39" t="s">
        <v>597</v>
      </c>
      <c r="L1183" s="39" t="s">
        <v>597</v>
      </c>
      <c r="M1183" s="39" t="s">
        <v>597</v>
      </c>
      <c r="N1183" s="46" t="str">
        <f>'[2]IG Mapping Formula (7.1)'!H1185</f>
        <v/>
      </c>
      <c r="O1183" s="35"/>
      <c r="P1183" s="61" t="str">
        <f>IF(K1183 &lt;&gt;"",IF(AND(K1183&lt;&gt;"2.10",AND(K1183&lt;&gt;"7.10",AND(K1183&lt;&gt;"15.10",AND(K1183&lt;&gt;"16.10",K1183&lt;&gt;"18.10")))),VLOOKUP(VALUE(K1183),'[2]Controls v7 to v8'!$A$1:$I$165,2,FALSE),VLOOKUP(K1183,'[2]Controls v7 to v8'!$A$1:$I$165,2,FALSE)),"")</f>
        <v/>
      </c>
      <c r="Q1183" s="61" t="str">
        <f>IF(L1183 &lt;&gt;"",IF(AND(L1183&lt;&gt;"2.10",AND(L1183&lt;&gt;"7.10",AND(L1183&lt;&gt;"15.10",AND(L1183&lt;&gt;"16.10",L1183&lt;&gt;"18.10")))),VLOOKUP(VALUE(L1183),'[2]Controls v7 to v8'!$A$1:$I$165,2,FALSE),VLOOKUP(L1183,'[2]Controls v7 to v8'!$A$1:$I$165,2,FALSE)),"")</f>
        <v/>
      </c>
      <c r="R1183" s="44" t="str">
        <f>IF(M1183 &lt;&gt;"",IF(AND(M1183&lt;&gt;"2.10",AND(M1183&lt;&gt;"7.10",AND(M1183&lt;&gt;"15.10",AND(M1183&lt;&gt;"16.10",M1183&lt;&gt;"18.10")))),VLOOKUP(VALUE(M1183),'[2]Controls v7 to v8'!$A$1:$I$165,2,FALSE),VLOOKUP(M1183,'[2]Controls v7 to v8'!$A$1:$I$165,2,FALSE)),"")</f>
        <v/>
      </c>
      <c r="S1183" s="44" t="str">
        <f>'[2]IG Mapping Formula (8)'!H1185</f>
        <v/>
      </c>
    </row>
    <row r="1184" spans="1:19" ht="13" x14ac:dyDescent="0.15">
      <c r="A1184" s="35"/>
      <c r="B1184" s="35"/>
      <c r="C1184" s="36"/>
      <c r="D1184" s="36"/>
      <c r="E1184" s="59"/>
      <c r="F1184" s="59"/>
      <c r="G1184" s="59"/>
      <c r="H1184" s="59"/>
      <c r="I1184" s="59"/>
      <c r="J1184" s="59"/>
      <c r="K1184" s="39" t="s">
        <v>597</v>
      </c>
      <c r="L1184" s="39" t="s">
        <v>597</v>
      </c>
      <c r="M1184" s="39" t="s">
        <v>597</v>
      </c>
      <c r="N1184" s="42" t="str">
        <f>'[2]IG Mapping Formula (7.1)'!H1186</f>
        <v/>
      </c>
      <c r="O1184" s="35"/>
      <c r="P1184" s="60" t="str">
        <f>IF(K1184 &lt;&gt;"",IF(AND(K1184&lt;&gt;"2.10",AND(K1184&lt;&gt;"7.10",AND(K1184&lt;&gt;"15.10",AND(K1184&lt;&gt;"16.10",K1184&lt;&gt;"18.10")))),VLOOKUP(VALUE(K1184),'[2]Controls v7 to v8'!$A$1:$I$165,2,FALSE),VLOOKUP(K1184,'[2]Controls v7 to v8'!$A$1:$I$165,2,FALSE)),"")</f>
        <v/>
      </c>
      <c r="Q1184" s="60" t="str">
        <f>IF(L1184 &lt;&gt;"",IF(AND(L1184&lt;&gt;"2.10",AND(L1184&lt;&gt;"7.10",AND(L1184&lt;&gt;"15.10",AND(L1184&lt;&gt;"16.10",L1184&lt;&gt;"18.10")))),VLOOKUP(VALUE(L1184),'[2]Controls v7 to v8'!$A$1:$I$165,2,FALSE),VLOOKUP(L1184,'[2]Controls v7 to v8'!$A$1:$I$165,2,FALSE)),"")</f>
        <v/>
      </c>
      <c r="R1184" s="40" t="str">
        <f>IF(M1184 &lt;&gt;"",IF(AND(M1184&lt;&gt;"2.10",AND(M1184&lt;&gt;"7.10",AND(M1184&lt;&gt;"15.10",AND(M1184&lt;&gt;"16.10",M1184&lt;&gt;"18.10")))),VLOOKUP(VALUE(M1184),'[2]Controls v7 to v8'!$A$1:$I$165,2,FALSE),VLOOKUP(M1184,'[2]Controls v7 to v8'!$A$1:$I$165,2,FALSE)),"")</f>
        <v/>
      </c>
      <c r="S1184" s="40" t="str">
        <f>'[2]IG Mapping Formula (8)'!H1186</f>
        <v/>
      </c>
    </row>
    <row r="1185" spans="1:19" ht="13" x14ac:dyDescent="0.15">
      <c r="A1185" s="35"/>
      <c r="B1185" s="35"/>
      <c r="C1185" s="36"/>
      <c r="D1185" s="36"/>
      <c r="E1185" s="59"/>
      <c r="F1185" s="59"/>
      <c r="G1185" s="59"/>
      <c r="H1185" s="59"/>
      <c r="I1185" s="59"/>
      <c r="J1185" s="59"/>
      <c r="K1185" s="39" t="s">
        <v>597</v>
      </c>
      <c r="L1185" s="39" t="s">
        <v>597</v>
      </c>
      <c r="M1185" s="39" t="s">
        <v>597</v>
      </c>
      <c r="N1185" s="46" t="str">
        <f>'[2]IG Mapping Formula (7.1)'!H1187</f>
        <v/>
      </c>
      <c r="O1185" s="35"/>
      <c r="P1185" s="61" t="str">
        <f>IF(K1185 &lt;&gt;"",IF(AND(K1185&lt;&gt;"2.10",AND(K1185&lt;&gt;"7.10",AND(K1185&lt;&gt;"15.10",AND(K1185&lt;&gt;"16.10",K1185&lt;&gt;"18.10")))),VLOOKUP(VALUE(K1185),'[2]Controls v7 to v8'!$A$1:$I$165,2,FALSE),VLOOKUP(K1185,'[2]Controls v7 to v8'!$A$1:$I$165,2,FALSE)),"")</f>
        <v/>
      </c>
      <c r="Q1185" s="61" t="str">
        <f>IF(L1185 &lt;&gt;"",IF(AND(L1185&lt;&gt;"2.10",AND(L1185&lt;&gt;"7.10",AND(L1185&lt;&gt;"15.10",AND(L1185&lt;&gt;"16.10",L1185&lt;&gt;"18.10")))),VLOOKUP(VALUE(L1185),'[2]Controls v7 to v8'!$A$1:$I$165,2,FALSE),VLOOKUP(L1185,'[2]Controls v7 to v8'!$A$1:$I$165,2,FALSE)),"")</f>
        <v/>
      </c>
      <c r="R1185" s="44" t="str">
        <f>IF(M1185 &lt;&gt;"",IF(AND(M1185&lt;&gt;"2.10",AND(M1185&lt;&gt;"7.10",AND(M1185&lt;&gt;"15.10",AND(M1185&lt;&gt;"16.10",M1185&lt;&gt;"18.10")))),VLOOKUP(VALUE(M1185),'[2]Controls v7 to v8'!$A$1:$I$165,2,FALSE),VLOOKUP(M1185,'[2]Controls v7 to v8'!$A$1:$I$165,2,FALSE)),"")</f>
        <v/>
      </c>
      <c r="S1185" s="44" t="str">
        <f>'[2]IG Mapping Formula (8)'!H1187</f>
        <v/>
      </c>
    </row>
    <row r="1186" spans="1:19" ht="13" x14ac:dyDescent="0.15">
      <c r="A1186" s="35"/>
      <c r="B1186" s="35"/>
      <c r="C1186" s="36"/>
      <c r="D1186" s="36"/>
      <c r="E1186" s="59"/>
      <c r="F1186" s="59"/>
      <c r="G1186" s="59"/>
      <c r="H1186" s="59"/>
      <c r="I1186" s="59"/>
      <c r="J1186" s="59"/>
      <c r="K1186" s="39" t="s">
        <v>597</v>
      </c>
      <c r="L1186" s="39" t="s">
        <v>597</v>
      </c>
      <c r="M1186" s="39" t="s">
        <v>597</v>
      </c>
      <c r="N1186" s="42" t="str">
        <f>'[2]IG Mapping Formula (7.1)'!H1188</f>
        <v/>
      </c>
      <c r="O1186" s="35"/>
      <c r="P1186" s="60" t="str">
        <f>IF(K1186 &lt;&gt;"",IF(AND(K1186&lt;&gt;"2.10",AND(K1186&lt;&gt;"7.10",AND(K1186&lt;&gt;"15.10",AND(K1186&lt;&gt;"16.10",K1186&lt;&gt;"18.10")))),VLOOKUP(VALUE(K1186),'[2]Controls v7 to v8'!$A$1:$I$165,2,FALSE),VLOOKUP(K1186,'[2]Controls v7 to v8'!$A$1:$I$165,2,FALSE)),"")</f>
        <v/>
      </c>
      <c r="Q1186" s="60" t="str">
        <f>IF(L1186 &lt;&gt;"",IF(AND(L1186&lt;&gt;"2.10",AND(L1186&lt;&gt;"7.10",AND(L1186&lt;&gt;"15.10",AND(L1186&lt;&gt;"16.10",L1186&lt;&gt;"18.10")))),VLOOKUP(VALUE(L1186),'[2]Controls v7 to v8'!$A$1:$I$165,2,FALSE),VLOOKUP(L1186,'[2]Controls v7 to v8'!$A$1:$I$165,2,FALSE)),"")</f>
        <v/>
      </c>
      <c r="R1186" s="40" t="str">
        <f>IF(M1186 &lt;&gt;"",IF(AND(M1186&lt;&gt;"2.10",AND(M1186&lt;&gt;"7.10",AND(M1186&lt;&gt;"15.10",AND(M1186&lt;&gt;"16.10",M1186&lt;&gt;"18.10")))),VLOOKUP(VALUE(M1186),'[2]Controls v7 to v8'!$A$1:$I$165,2,FALSE),VLOOKUP(M1186,'[2]Controls v7 to v8'!$A$1:$I$165,2,FALSE)),"")</f>
        <v/>
      </c>
      <c r="S1186" s="40" t="str">
        <f>'[2]IG Mapping Formula (8)'!H1188</f>
        <v/>
      </c>
    </row>
    <row r="1187" spans="1:19" ht="13" x14ac:dyDescent="0.15">
      <c r="A1187" s="35"/>
      <c r="B1187" s="35"/>
      <c r="C1187" s="36"/>
      <c r="D1187" s="36"/>
      <c r="E1187" s="59"/>
      <c r="F1187" s="59"/>
      <c r="G1187" s="59"/>
      <c r="H1187" s="59"/>
      <c r="I1187" s="59"/>
      <c r="J1187" s="59"/>
      <c r="K1187" s="39" t="s">
        <v>597</v>
      </c>
      <c r="L1187" s="39" t="s">
        <v>597</v>
      </c>
      <c r="M1187" s="39" t="s">
        <v>597</v>
      </c>
      <c r="N1187" s="46" t="str">
        <f>'[2]IG Mapping Formula (7.1)'!H1189</f>
        <v/>
      </c>
      <c r="O1187" s="35"/>
      <c r="P1187" s="61" t="str">
        <f>IF(K1187 &lt;&gt;"",IF(AND(K1187&lt;&gt;"2.10",AND(K1187&lt;&gt;"7.10",AND(K1187&lt;&gt;"15.10",AND(K1187&lt;&gt;"16.10",K1187&lt;&gt;"18.10")))),VLOOKUP(VALUE(K1187),'[2]Controls v7 to v8'!$A$1:$I$165,2,FALSE),VLOOKUP(K1187,'[2]Controls v7 to v8'!$A$1:$I$165,2,FALSE)),"")</f>
        <v/>
      </c>
      <c r="Q1187" s="61" t="str">
        <f>IF(L1187 &lt;&gt;"",IF(AND(L1187&lt;&gt;"2.10",AND(L1187&lt;&gt;"7.10",AND(L1187&lt;&gt;"15.10",AND(L1187&lt;&gt;"16.10",L1187&lt;&gt;"18.10")))),VLOOKUP(VALUE(L1187),'[2]Controls v7 to v8'!$A$1:$I$165,2,FALSE),VLOOKUP(L1187,'[2]Controls v7 to v8'!$A$1:$I$165,2,FALSE)),"")</f>
        <v/>
      </c>
      <c r="R1187" s="44" t="str">
        <f>IF(M1187 &lt;&gt;"",IF(AND(M1187&lt;&gt;"2.10",AND(M1187&lt;&gt;"7.10",AND(M1187&lt;&gt;"15.10",AND(M1187&lt;&gt;"16.10",M1187&lt;&gt;"18.10")))),VLOOKUP(VALUE(M1187),'[2]Controls v7 to v8'!$A$1:$I$165,2,FALSE),VLOOKUP(M1187,'[2]Controls v7 to v8'!$A$1:$I$165,2,FALSE)),"")</f>
        <v/>
      </c>
      <c r="S1187" s="44" t="str">
        <f>'[2]IG Mapping Formula (8)'!H1189</f>
        <v/>
      </c>
    </row>
    <row r="1188" spans="1:19" ht="13" x14ac:dyDescent="0.15">
      <c r="A1188" s="35"/>
      <c r="B1188" s="35"/>
      <c r="C1188" s="36"/>
      <c r="D1188" s="36"/>
      <c r="E1188" s="59"/>
      <c r="F1188" s="59"/>
      <c r="G1188" s="59"/>
      <c r="H1188" s="59"/>
      <c r="I1188" s="59"/>
      <c r="J1188" s="59"/>
      <c r="K1188" s="39" t="s">
        <v>597</v>
      </c>
      <c r="L1188" s="39" t="s">
        <v>597</v>
      </c>
      <c r="M1188" s="39" t="s">
        <v>597</v>
      </c>
      <c r="N1188" s="42" t="str">
        <f>'[2]IG Mapping Formula (7.1)'!H1190</f>
        <v/>
      </c>
      <c r="O1188" s="35"/>
      <c r="P1188" s="60" t="str">
        <f>IF(K1188 &lt;&gt;"",IF(AND(K1188&lt;&gt;"2.10",AND(K1188&lt;&gt;"7.10",AND(K1188&lt;&gt;"15.10",AND(K1188&lt;&gt;"16.10",K1188&lt;&gt;"18.10")))),VLOOKUP(VALUE(K1188),'[2]Controls v7 to v8'!$A$1:$I$165,2,FALSE),VLOOKUP(K1188,'[2]Controls v7 to v8'!$A$1:$I$165,2,FALSE)),"")</f>
        <v/>
      </c>
      <c r="Q1188" s="60" t="str">
        <f>IF(L1188 &lt;&gt;"",IF(AND(L1188&lt;&gt;"2.10",AND(L1188&lt;&gt;"7.10",AND(L1188&lt;&gt;"15.10",AND(L1188&lt;&gt;"16.10",L1188&lt;&gt;"18.10")))),VLOOKUP(VALUE(L1188),'[2]Controls v7 to v8'!$A$1:$I$165,2,FALSE),VLOOKUP(L1188,'[2]Controls v7 to v8'!$A$1:$I$165,2,FALSE)),"")</f>
        <v/>
      </c>
      <c r="R1188" s="40" t="str">
        <f>IF(M1188 &lt;&gt;"",IF(AND(M1188&lt;&gt;"2.10",AND(M1188&lt;&gt;"7.10",AND(M1188&lt;&gt;"15.10",AND(M1188&lt;&gt;"16.10",M1188&lt;&gt;"18.10")))),VLOOKUP(VALUE(M1188),'[2]Controls v7 to v8'!$A$1:$I$165,2,FALSE),VLOOKUP(M1188,'[2]Controls v7 to v8'!$A$1:$I$165,2,FALSE)),"")</f>
        <v/>
      </c>
      <c r="S1188" s="40" t="str">
        <f>'[2]IG Mapping Formula (8)'!H1190</f>
        <v/>
      </c>
    </row>
    <row r="1189" spans="1:19" ht="13" x14ac:dyDescent="0.15">
      <c r="A1189" s="35"/>
      <c r="B1189" s="35"/>
      <c r="C1189" s="36"/>
      <c r="D1189" s="36"/>
      <c r="E1189" s="59"/>
      <c r="F1189" s="59"/>
      <c r="G1189" s="59"/>
      <c r="H1189" s="59"/>
      <c r="I1189" s="59"/>
      <c r="J1189" s="59"/>
      <c r="K1189" s="39" t="s">
        <v>597</v>
      </c>
      <c r="L1189" s="39" t="s">
        <v>597</v>
      </c>
      <c r="M1189" s="39" t="s">
        <v>597</v>
      </c>
      <c r="N1189" s="46" t="str">
        <f>'[2]IG Mapping Formula (7.1)'!H1191</f>
        <v/>
      </c>
      <c r="O1189" s="35"/>
      <c r="P1189" s="61" t="str">
        <f>IF(K1189 &lt;&gt;"",IF(AND(K1189&lt;&gt;"2.10",AND(K1189&lt;&gt;"7.10",AND(K1189&lt;&gt;"15.10",AND(K1189&lt;&gt;"16.10",K1189&lt;&gt;"18.10")))),VLOOKUP(VALUE(K1189),'[2]Controls v7 to v8'!$A$1:$I$165,2,FALSE),VLOOKUP(K1189,'[2]Controls v7 to v8'!$A$1:$I$165,2,FALSE)),"")</f>
        <v/>
      </c>
      <c r="Q1189" s="61" t="str">
        <f>IF(L1189 &lt;&gt;"",IF(AND(L1189&lt;&gt;"2.10",AND(L1189&lt;&gt;"7.10",AND(L1189&lt;&gt;"15.10",AND(L1189&lt;&gt;"16.10",L1189&lt;&gt;"18.10")))),VLOOKUP(VALUE(L1189),'[2]Controls v7 to v8'!$A$1:$I$165,2,FALSE),VLOOKUP(L1189,'[2]Controls v7 to v8'!$A$1:$I$165,2,FALSE)),"")</f>
        <v/>
      </c>
      <c r="R1189" s="44" t="str">
        <f>IF(M1189 &lt;&gt;"",IF(AND(M1189&lt;&gt;"2.10",AND(M1189&lt;&gt;"7.10",AND(M1189&lt;&gt;"15.10",AND(M1189&lt;&gt;"16.10",M1189&lt;&gt;"18.10")))),VLOOKUP(VALUE(M1189),'[2]Controls v7 to v8'!$A$1:$I$165,2,FALSE),VLOOKUP(M1189,'[2]Controls v7 to v8'!$A$1:$I$165,2,FALSE)),"")</f>
        <v/>
      </c>
      <c r="S1189" s="44" t="str">
        <f>'[2]IG Mapping Formula (8)'!H1191</f>
        <v/>
      </c>
    </row>
    <row r="1190" spans="1:19" ht="13" x14ac:dyDescent="0.15">
      <c r="A1190" s="35"/>
      <c r="B1190" s="35"/>
      <c r="C1190" s="36"/>
      <c r="D1190" s="36"/>
      <c r="E1190" s="59"/>
      <c r="F1190" s="59"/>
      <c r="G1190" s="59"/>
      <c r="H1190" s="59"/>
      <c r="I1190" s="59"/>
      <c r="J1190" s="59"/>
      <c r="K1190" s="39" t="s">
        <v>597</v>
      </c>
      <c r="L1190" s="39" t="s">
        <v>597</v>
      </c>
      <c r="M1190" s="39" t="s">
        <v>597</v>
      </c>
      <c r="N1190" s="42" t="str">
        <f>'[2]IG Mapping Formula (7.1)'!H1192</f>
        <v/>
      </c>
      <c r="O1190" s="35"/>
      <c r="P1190" s="60" t="str">
        <f>IF(K1190 &lt;&gt;"",IF(AND(K1190&lt;&gt;"2.10",AND(K1190&lt;&gt;"7.10",AND(K1190&lt;&gt;"15.10",AND(K1190&lt;&gt;"16.10",K1190&lt;&gt;"18.10")))),VLOOKUP(VALUE(K1190),'[2]Controls v7 to v8'!$A$1:$I$165,2,FALSE),VLOOKUP(K1190,'[2]Controls v7 to v8'!$A$1:$I$165,2,FALSE)),"")</f>
        <v/>
      </c>
      <c r="Q1190" s="60" t="str">
        <f>IF(L1190 &lt;&gt;"",IF(AND(L1190&lt;&gt;"2.10",AND(L1190&lt;&gt;"7.10",AND(L1190&lt;&gt;"15.10",AND(L1190&lt;&gt;"16.10",L1190&lt;&gt;"18.10")))),VLOOKUP(VALUE(L1190),'[2]Controls v7 to v8'!$A$1:$I$165,2,FALSE),VLOOKUP(L1190,'[2]Controls v7 to v8'!$A$1:$I$165,2,FALSE)),"")</f>
        <v/>
      </c>
      <c r="R1190" s="40" t="str">
        <f>IF(M1190 &lt;&gt;"",IF(AND(M1190&lt;&gt;"2.10",AND(M1190&lt;&gt;"7.10",AND(M1190&lt;&gt;"15.10",AND(M1190&lt;&gt;"16.10",M1190&lt;&gt;"18.10")))),VLOOKUP(VALUE(M1190),'[2]Controls v7 to v8'!$A$1:$I$165,2,FALSE),VLOOKUP(M1190,'[2]Controls v7 to v8'!$A$1:$I$165,2,FALSE)),"")</f>
        <v/>
      </c>
      <c r="S1190" s="40" t="str">
        <f>'[2]IG Mapping Formula (8)'!H1192</f>
        <v/>
      </c>
    </row>
    <row r="1191" spans="1:19" ht="13" x14ac:dyDescent="0.15">
      <c r="A1191" s="35"/>
      <c r="B1191" s="35"/>
      <c r="C1191" s="36"/>
      <c r="D1191" s="36"/>
      <c r="E1191" s="59"/>
      <c r="F1191" s="59"/>
      <c r="G1191" s="59"/>
      <c r="H1191" s="59"/>
      <c r="I1191" s="59"/>
      <c r="J1191" s="59"/>
      <c r="K1191" s="39" t="s">
        <v>597</v>
      </c>
      <c r="L1191" s="39" t="s">
        <v>597</v>
      </c>
      <c r="M1191" s="39" t="s">
        <v>597</v>
      </c>
      <c r="N1191" s="46" t="str">
        <f>'[2]IG Mapping Formula (7.1)'!H1193</f>
        <v/>
      </c>
      <c r="O1191" s="35"/>
      <c r="P1191" s="61" t="str">
        <f>IF(K1191 &lt;&gt;"",IF(AND(K1191&lt;&gt;"2.10",AND(K1191&lt;&gt;"7.10",AND(K1191&lt;&gt;"15.10",AND(K1191&lt;&gt;"16.10",K1191&lt;&gt;"18.10")))),VLOOKUP(VALUE(K1191),'[2]Controls v7 to v8'!$A$1:$I$165,2,FALSE),VLOOKUP(K1191,'[2]Controls v7 to v8'!$A$1:$I$165,2,FALSE)),"")</f>
        <v/>
      </c>
      <c r="Q1191" s="61" t="str">
        <f>IF(L1191 &lt;&gt;"",IF(AND(L1191&lt;&gt;"2.10",AND(L1191&lt;&gt;"7.10",AND(L1191&lt;&gt;"15.10",AND(L1191&lt;&gt;"16.10",L1191&lt;&gt;"18.10")))),VLOOKUP(VALUE(L1191),'[2]Controls v7 to v8'!$A$1:$I$165,2,FALSE),VLOOKUP(L1191,'[2]Controls v7 to v8'!$A$1:$I$165,2,FALSE)),"")</f>
        <v/>
      </c>
      <c r="R1191" s="44" t="str">
        <f>IF(M1191 &lt;&gt;"",IF(AND(M1191&lt;&gt;"2.10",AND(M1191&lt;&gt;"7.10",AND(M1191&lt;&gt;"15.10",AND(M1191&lt;&gt;"16.10",M1191&lt;&gt;"18.10")))),VLOOKUP(VALUE(M1191),'[2]Controls v7 to v8'!$A$1:$I$165,2,FALSE),VLOOKUP(M1191,'[2]Controls v7 to v8'!$A$1:$I$165,2,FALSE)),"")</f>
        <v/>
      </c>
      <c r="S1191" s="44" t="str">
        <f>'[2]IG Mapping Formula (8)'!H1193</f>
        <v/>
      </c>
    </row>
    <row r="1192" spans="1:19" ht="13" x14ac:dyDescent="0.15">
      <c r="A1192" s="35"/>
      <c r="B1192" s="35"/>
      <c r="C1192" s="36"/>
      <c r="D1192" s="36"/>
      <c r="E1192" s="59"/>
      <c r="F1192" s="59"/>
      <c r="G1192" s="59"/>
      <c r="H1192" s="59"/>
      <c r="I1192" s="59"/>
      <c r="J1192" s="59"/>
      <c r="K1192" s="39" t="s">
        <v>597</v>
      </c>
      <c r="L1192" s="39" t="s">
        <v>597</v>
      </c>
      <c r="M1192" s="39" t="s">
        <v>597</v>
      </c>
      <c r="N1192" s="42" t="str">
        <f>'[2]IG Mapping Formula (7.1)'!H1194</f>
        <v/>
      </c>
      <c r="O1192" s="35"/>
      <c r="P1192" s="60" t="str">
        <f>IF(K1192 &lt;&gt;"",IF(AND(K1192&lt;&gt;"2.10",AND(K1192&lt;&gt;"7.10",AND(K1192&lt;&gt;"15.10",AND(K1192&lt;&gt;"16.10",K1192&lt;&gt;"18.10")))),VLOOKUP(VALUE(K1192),'[2]Controls v7 to v8'!$A$1:$I$165,2,FALSE),VLOOKUP(K1192,'[2]Controls v7 to v8'!$A$1:$I$165,2,FALSE)),"")</f>
        <v/>
      </c>
      <c r="Q1192" s="60" t="str">
        <f>IF(L1192 &lt;&gt;"",IF(AND(L1192&lt;&gt;"2.10",AND(L1192&lt;&gt;"7.10",AND(L1192&lt;&gt;"15.10",AND(L1192&lt;&gt;"16.10",L1192&lt;&gt;"18.10")))),VLOOKUP(VALUE(L1192),'[2]Controls v7 to v8'!$A$1:$I$165,2,FALSE),VLOOKUP(L1192,'[2]Controls v7 to v8'!$A$1:$I$165,2,FALSE)),"")</f>
        <v/>
      </c>
      <c r="R1192" s="40" t="str">
        <f>IF(M1192 &lt;&gt;"",IF(AND(M1192&lt;&gt;"2.10",AND(M1192&lt;&gt;"7.10",AND(M1192&lt;&gt;"15.10",AND(M1192&lt;&gt;"16.10",M1192&lt;&gt;"18.10")))),VLOOKUP(VALUE(M1192),'[2]Controls v7 to v8'!$A$1:$I$165,2,FALSE),VLOOKUP(M1192,'[2]Controls v7 to v8'!$A$1:$I$165,2,FALSE)),"")</f>
        <v/>
      </c>
      <c r="S1192" s="40" t="str">
        <f>'[2]IG Mapping Formula (8)'!H1194</f>
        <v/>
      </c>
    </row>
    <row r="1193" spans="1:19" ht="13" x14ac:dyDescent="0.15">
      <c r="A1193" s="35"/>
      <c r="B1193" s="35"/>
      <c r="C1193" s="36"/>
      <c r="D1193" s="36"/>
      <c r="E1193" s="59"/>
      <c r="F1193" s="59"/>
      <c r="G1193" s="59"/>
      <c r="H1193" s="59"/>
      <c r="I1193" s="59"/>
      <c r="J1193" s="59"/>
      <c r="K1193" s="39" t="s">
        <v>597</v>
      </c>
      <c r="L1193" s="39" t="s">
        <v>597</v>
      </c>
      <c r="M1193" s="39" t="s">
        <v>597</v>
      </c>
      <c r="N1193" s="46" t="str">
        <f>'[2]IG Mapping Formula (7.1)'!H1195</f>
        <v/>
      </c>
      <c r="O1193" s="35"/>
      <c r="P1193" s="61" t="str">
        <f>IF(K1193 &lt;&gt;"",IF(AND(K1193&lt;&gt;"2.10",AND(K1193&lt;&gt;"7.10",AND(K1193&lt;&gt;"15.10",AND(K1193&lt;&gt;"16.10",K1193&lt;&gt;"18.10")))),VLOOKUP(VALUE(K1193),'[2]Controls v7 to v8'!$A$1:$I$165,2,FALSE),VLOOKUP(K1193,'[2]Controls v7 to v8'!$A$1:$I$165,2,FALSE)),"")</f>
        <v/>
      </c>
      <c r="Q1193" s="61" t="str">
        <f>IF(L1193 &lt;&gt;"",IF(AND(L1193&lt;&gt;"2.10",AND(L1193&lt;&gt;"7.10",AND(L1193&lt;&gt;"15.10",AND(L1193&lt;&gt;"16.10",L1193&lt;&gt;"18.10")))),VLOOKUP(VALUE(L1193),'[2]Controls v7 to v8'!$A$1:$I$165,2,FALSE),VLOOKUP(L1193,'[2]Controls v7 to v8'!$A$1:$I$165,2,FALSE)),"")</f>
        <v/>
      </c>
      <c r="R1193" s="44" t="str">
        <f>IF(M1193 &lt;&gt;"",IF(AND(M1193&lt;&gt;"2.10",AND(M1193&lt;&gt;"7.10",AND(M1193&lt;&gt;"15.10",AND(M1193&lt;&gt;"16.10",M1193&lt;&gt;"18.10")))),VLOOKUP(VALUE(M1193),'[2]Controls v7 to v8'!$A$1:$I$165,2,FALSE),VLOOKUP(M1193,'[2]Controls v7 to v8'!$A$1:$I$165,2,FALSE)),"")</f>
        <v/>
      </c>
      <c r="S1193" s="44" t="str">
        <f>'[2]IG Mapping Formula (8)'!H1195</f>
        <v/>
      </c>
    </row>
    <row r="1194" spans="1:19" ht="13" x14ac:dyDescent="0.15">
      <c r="A1194" s="35"/>
      <c r="B1194" s="35"/>
      <c r="C1194" s="36"/>
      <c r="D1194" s="36"/>
      <c r="E1194" s="59"/>
      <c r="F1194" s="59"/>
      <c r="G1194" s="59"/>
      <c r="H1194" s="59"/>
      <c r="I1194" s="59"/>
      <c r="J1194" s="59"/>
      <c r="K1194" s="39" t="s">
        <v>597</v>
      </c>
      <c r="L1194" s="39" t="s">
        <v>597</v>
      </c>
      <c r="M1194" s="39" t="s">
        <v>597</v>
      </c>
      <c r="N1194" s="42" t="str">
        <f>'[2]IG Mapping Formula (7.1)'!H1196</f>
        <v/>
      </c>
      <c r="O1194" s="35"/>
      <c r="P1194" s="60" t="str">
        <f>IF(K1194 &lt;&gt;"",IF(AND(K1194&lt;&gt;"2.10",AND(K1194&lt;&gt;"7.10",AND(K1194&lt;&gt;"15.10",AND(K1194&lt;&gt;"16.10",K1194&lt;&gt;"18.10")))),VLOOKUP(VALUE(K1194),'[2]Controls v7 to v8'!$A$1:$I$165,2,FALSE),VLOOKUP(K1194,'[2]Controls v7 to v8'!$A$1:$I$165,2,FALSE)),"")</f>
        <v/>
      </c>
      <c r="Q1194" s="60" t="str">
        <f>IF(L1194 &lt;&gt;"",IF(AND(L1194&lt;&gt;"2.10",AND(L1194&lt;&gt;"7.10",AND(L1194&lt;&gt;"15.10",AND(L1194&lt;&gt;"16.10",L1194&lt;&gt;"18.10")))),VLOOKUP(VALUE(L1194),'[2]Controls v7 to v8'!$A$1:$I$165,2,FALSE),VLOOKUP(L1194,'[2]Controls v7 to v8'!$A$1:$I$165,2,FALSE)),"")</f>
        <v/>
      </c>
      <c r="R1194" s="40" t="str">
        <f>IF(M1194 &lt;&gt;"",IF(AND(M1194&lt;&gt;"2.10",AND(M1194&lt;&gt;"7.10",AND(M1194&lt;&gt;"15.10",AND(M1194&lt;&gt;"16.10",M1194&lt;&gt;"18.10")))),VLOOKUP(VALUE(M1194),'[2]Controls v7 to v8'!$A$1:$I$165,2,FALSE),VLOOKUP(M1194,'[2]Controls v7 to v8'!$A$1:$I$165,2,FALSE)),"")</f>
        <v/>
      </c>
      <c r="S1194" s="40" t="str">
        <f>'[2]IG Mapping Formula (8)'!H1196</f>
        <v/>
      </c>
    </row>
    <row r="1195" spans="1:19" ht="13" x14ac:dyDescent="0.15">
      <c r="A1195" s="35"/>
      <c r="B1195" s="35"/>
      <c r="C1195" s="36"/>
      <c r="D1195" s="36"/>
      <c r="E1195" s="59"/>
      <c r="F1195" s="59"/>
      <c r="G1195" s="59"/>
      <c r="H1195" s="59"/>
      <c r="I1195" s="59"/>
      <c r="J1195" s="59"/>
      <c r="K1195" s="39" t="s">
        <v>597</v>
      </c>
      <c r="L1195" s="39" t="s">
        <v>597</v>
      </c>
      <c r="M1195" s="39" t="s">
        <v>597</v>
      </c>
      <c r="N1195" s="46" t="str">
        <f>'[2]IG Mapping Formula (7.1)'!H1197</f>
        <v/>
      </c>
      <c r="O1195" s="35"/>
      <c r="P1195" s="61" t="str">
        <f>IF(K1195 &lt;&gt;"",IF(AND(K1195&lt;&gt;"2.10",AND(K1195&lt;&gt;"7.10",AND(K1195&lt;&gt;"15.10",AND(K1195&lt;&gt;"16.10",K1195&lt;&gt;"18.10")))),VLOOKUP(VALUE(K1195),'[2]Controls v7 to v8'!$A$1:$I$165,2,FALSE),VLOOKUP(K1195,'[2]Controls v7 to v8'!$A$1:$I$165,2,FALSE)),"")</f>
        <v/>
      </c>
      <c r="Q1195" s="61" t="str">
        <f>IF(L1195 &lt;&gt;"",IF(AND(L1195&lt;&gt;"2.10",AND(L1195&lt;&gt;"7.10",AND(L1195&lt;&gt;"15.10",AND(L1195&lt;&gt;"16.10",L1195&lt;&gt;"18.10")))),VLOOKUP(VALUE(L1195),'[2]Controls v7 to v8'!$A$1:$I$165,2,FALSE),VLOOKUP(L1195,'[2]Controls v7 to v8'!$A$1:$I$165,2,FALSE)),"")</f>
        <v/>
      </c>
      <c r="R1195" s="44" t="str">
        <f>IF(M1195 &lt;&gt;"",IF(AND(M1195&lt;&gt;"2.10",AND(M1195&lt;&gt;"7.10",AND(M1195&lt;&gt;"15.10",AND(M1195&lt;&gt;"16.10",M1195&lt;&gt;"18.10")))),VLOOKUP(VALUE(M1195),'[2]Controls v7 to v8'!$A$1:$I$165,2,FALSE),VLOOKUP(M1195,'[2]Controls v7 to v8'!$A$1:$I$165,2,FALSE)),"")</f>
        <v/>
      </c>
      <c r="S1195" s="44" t="str">
        <f>'[2]IG Mapping Formula (8)'!H1197</f>
        <v/>
      </c>
    </row>
    <row r="1196" spans="1:19" ht="13" x14ac:dyDescent="0.15">
      <c r="A1196" s="35"/>
      <c r="B1196" s="35"/>
      <c r="C1196" s="36"/>
      <c r="D1196" s="36"/>
      <c r="E1196" s="59"/>
      <c r="F1196" s="59"/>
      <c r="G1196" s="59"/>
      <c r="H1196" s="59"/>
      <c r="I1196" s="59"/>
      <c r="J1196" s="59"/>
      <c r="K1196" s="39" t="s">
        <v>597</v>
      </c>
      <c r="L1196" s="39" t="s">
        <v>597</v>
      </c>
      <c r="M1196" s="39" t="s">
        <v>597</v>
      </c>
      <c r="N1196" s="42" t="str">
        <f>'[2]IG Mapping Formula (7.1)'!H1198</f>
        <v/>
      </c>
      <c r="O1196" s="35"/>
      <c r="P1196" s="60" t="str">
        <f>IF(K1196 &lt;&gt;"",IF(AND(K1196&lt;&gt;"2.10",AND(K1196&lt;&gt;"7.10",AND(K1196&lt;&gt;"15.10",AND(K1196&lt;&gt;"16.10",K1196&lt;&gt;"18.10")))),VLOOKUP(VALUE(K1196),'[2]Controls v7 to v8'!$A$1:$I$165,2,FALSE),VLOOKUP(K1196,'[2]Controls v7 to v8'!$A$1:$I$165,2,FALSE)),"")</f>
        <v/>
      </c>
      <c r="Q1196" s="60" t="str">
        <f>IF(L1196 &lt;&gt;"",IF(AND(L1196&lt;&gt;"2.10",AND(L1196&lt;&gt;"7.10",AND(L1196&lt;&gt;"15.10",AND(L1196&lt;&gt;"16.10",L1196&lt;&gt;"18.10")))),VLOOKUP(VALUE(L1196),'[2]Controls v7 to v8'!$A$1:$I$165,2,FALSE),VLOOKUP(L1196,'[2]Controls v7 to v8'!$A$1:$I$165,2,FALSE)),"")</f>
        <v/>
      </c>
      <c r="R1196" s="40" t="str">
        <f>IF(M1196 &lt;&gt;"",IF(AND(M1196&lt;&gt;"2.10",AND(M1196&lt;&gt;"7.10",AND(M1196&lt;&gt;"15.10",AND(M1196&lt;&gt;"16.10",M1196&lt;&gt;"18.10")))),VLOOKUP(VALUE(M1196),'[2]Controls v7 to v8'!$A$1:$I$165,2,FALSE),VLOOKUP(M1196,'[2]Controls v7 to v8'!$A$1:$I$165,2,FALSE)),"")</f>
        <v/>
      </c>
      <c r="S1196" s="40" t="str">
        <f>'[2]IG Mapping Formula (8)'!H1198</f>
        <v/>
      </c>
    </row>
    <row r="1197" spans="1:19" ht="13" x14ac:dyDescent="0.15">
      <c r="A1197" s="35"/>
      <c r="B1197" s="35"/>
      <c r="C1197" s="36"/>
      <c r="D1197" s="36"/>
      <c r="E1197" s="59"/>
      <c r="F1197" s="59"/>
      <c r="G1197" s="59"/>
      <c r="H1197" s="59"/>
      <c r="I1197" s="59"/>
      <c r="J1197" s="59"/>
      <c r="K1197" s="39" t="s">
        <v>597</v>
      </c>
      <c r="L1197" s="39" t="s">
        <v>597</v>
      </c>
      <c r="M1197" s="39" t="s">
        <v>597</v>
      </c>
      <c r="N1197" s="46" t="str">
        <f>'[2]IG Mapping Formula (7.1)'!H1199</f>
        <v/>
      </c>
      <c r="O1197" s="35"/>
      <c r="P1197" s="61" t="str">
        <f>IF(K1197 &lt;&gt;"",IF(AND(K1197&lt;&gt;"2.10",AND(K1197&lt;&gt;"7.10",AND(K1197&lt;&gt;"15.10",AND(K1197&lt;&gt;"16.10",K1197&lt;&gt;"18.10")))),VLOOKUP(VALUE(K1197),'[2]Controls v7 to v8'!$A$1:$I$165,2,FALSE),VLOOKUP(K1197,'[2]Controls v7 to v8'!$A$1:$I$165,2,FALSE)),"")</f>
        <v/>
      </c>
      <c r="Q1197" s="61" t="str">
        <f>IF(L1197 &lt;&gt;"",IF(AND(L1197&lt;&gt;"2.10",AND(L1197&lt;&gt;"7.10",AND(L1197&lt;&gt;"15.10",AND(L1197&lt;&gt;"16.10",L1197&lt;&gt;"18.10")))),VLOOKUP(VALUE(L1197),'[2]Controls v7 to v8'!$A$1:$I$165,2,FALSE),VLOOKUP(L1197,'[2]Controls v7 to v8'!$A$1:$I$165,2,FALSE)),"")</f>
        <v/>
      </c>
      <c r="R1197" s="44" t="str">
        <f>IF(M1197 &lt;&gt;"",IF(AND(M1197&lt;&gt;"2.10",AND(M1197&lt;&gt;"7.10",AND(M1197&lt;&gt;"15.10",AND(M1197&lt;&gt;"16.10",M1197&lt;&gt;"18.10")))),VLOOKUP(VALUE(M1197),'[2]Controls v7 to v8'!$A$1:$I$165,2,FALSE),VLOOKUP(M1197,'[2]Controls v7 to v8'!$A$1:$I$165,2,FALSE)),"")</f>
        <v/>
      </c>
      <c r="S1197" s="44" t="str">
        <f>'[2]IG Mapping Formula (8)'!H1199</f>
        <v/>
      </c>
    </row>
    <row r="1198" spans="1:19" ht="13" x14ac:dyDescent="0.15">
      <c r="A1198" s="35"/>
      <c r="B1198" s="35"/>
      <c r="C1198" s="36"/>
      <c r="D1198" s="36"/>
      <c r="E1198" s="59"/>
      <c r="F1198" s="59"/>
      <c r="G1198" s="59"/>
      <c r="H1198" s="59"/>
      <c r="I1198" s="59"/>
      <c r="J1198" s="59"/>
      <c r="K1198" s="39" t="s">
        <v>597</v>
      </c>
      <c r="L1198" s="39" t="s">
        <v>597</v>
      </c>
      <c r="M1198" s="39" t="s">
        <v>597</v>
      </c>
      <c r="N1198" s="42" t="str">
        <f>'[2]IG Mapping Formula (7.1)'!H1200</f>
        <v/>
      </c>
      <c r="O1198" s="35"/>
      <c r="P1198" s="60" t="str">
        <f>IF(K1198 &lt;&gt;"",IF(AND(K1198&lt;&gt;"2.10",AND(K1198&lt;&gt;"7.10",AND(K1198&lt;&gt;"15.10",AND(K1198&lt;&gt;"16.10",K1198&lt;&gt;"18.10")))),VLOOKUP(VALUE(K1198),'[2]Controls v7 to v8'!$A$1:$I$165,2,FALSE),VLOOKUP(K1198,'[2]Controls v7 to v8'!$A$1:$I$165,2,FALSE)),"")</f>
        <v/>
      </c>
      <c r="Q1198" s="60" t="str">
        <f>IF(L1198 &lt;&gt;"",IF(AND(L1198&lt;&gt;"2.10",AND(L1198&lt;&gt;"7.10",AND(L1198&lt;&gt;"15.10",AND(L1198&lt;&gt;"16.10",L1198&lt;&gt;"18.10")))),VLOOKUP(VALUE(L1198),'[2]Controls v7 to v8'!$A$1:$I$165,2,FALSE),VLOOKUP(L1198,'[2]Controls v7 to v8'!$A$1:$I$165,2,FALSE)),"")</f>
        <v/>
      </c>
      <c r="R1198" s="40" t="str">
        <f>IF(M1198 &lt;&gt;"",IF(AND(M1198&lt;&gt;"2.10",AND(M1198&lt;&gt;"7.10",AND(M1198&lt;&gt;"15.10",AND(M1198&lt;&gt;"16.10",M1198&lt;&gt;"18.10")))),VLOOKUP(VALUE(M1198),'[2]Controls v7 to v8'!$A$1:$I$165,2,FALSE),VLOOKUP(M1198,'[2]Controls v7 to v8'!$A$1:$I$165,2,FALSE)),"")</f>
        <v/>
      </c>
      <c r="S1198" s="40" t="str">
        <f>'[2]IG Mapping Formula (8)'!H1200</f>
        <v/>
      </c>
    </row>
    <row r="1199" spans="1:19" ht="13" x14ac:dyDescent="0.15">
      <c r="A1199" s="35"/>
      <c r="B1199" s="35"/>
      <c r="C1199" s="36"/>
      <c r="D1199" s="36"/>
      <c r="E1199" s="59"/>
      <c r="F1199" s="59"/>
      <c r="G1199" s="59"/>
      <c r="H1199" s="59"/>
      <c r="I1199" s="59"/>
      <c r="J1199" s="59"/>
      <c r="K1199" s="39" t="s">
        <v>597</v>
      </c>
      <c r="L1199" s="39" t="s">
        <v>597</v>
      </c>
      <c r="M1199" s="39" t="s">
        <v>597</v>
      </c>
      <c r="N1199" s="46" t="str">
        <f>'[2]IG Mapping Formula (7.1)'!H1201</f>
        <v/>
      </c>
      <c r="O1199" s="35"/>
      <c r="P1199" s="61" t="str">
        <f>IF(K1199 &lt;&gt;"",IF(AND(K1199&lt;&gt;"2.10",AND(K1199&lt;&gt;"7.10",AND(K1199&lt;&gt;"15.10",AND(K1199&lt;&gt;"16.10",K1199&lt;&gt;"18.10")))),VLOOKUP(VALUE(K1199),'[2]Controls v7 to v8'!$A$1:$I$165,2,FALSE),VLOOKUP(K1199,'[2]Controls v7 to v8'!$A$1:$I$165,2,FALSE)),"")</f>
        <v/>
      </c>
      <c r="Q1199" s="61" t="str">
        <f>IF(L1199 &lt;&gt;"",IF(AND(L1199&lt;&gt;"2.10",AND(L1199&lt;&gt;"7.10",AND(L1199&lt;&gt;"15.10",AND(L1199&lt;&gt;"16.10",L1199&lt;&gt;"18.10")))),VLOOKUP(VALUE(L1199),'[2]Controls v7 to v8'!$A$1:$I$165,2,FALSE),VLOOKUP(L1199,'[2]Controls v7 to v8'!$A$1:$I$165,2,FALSE)),"")</f>
        <v/>
      </c>
      <c r="R1199" s="44" t="str">
        <f>IF(M1199 &lt;&gt;"",IF(AND(M1199&lt;&gt;"2.10",AND(M1199&lt;&gt;"7.10",AND(M1199&lt;&gt;"15.10",AND(M1199&lt;&gt;"16.10",M1199&lt;&gt;"18.10")))),VLOOKUP(VALUE(M1199),'[2]Controls v7 to v8'!$A$1:$I$165,2,FALSE),VLOOKUP(M1199,'[2]Controls v7 to v8'!$A$1:$I$165,2,FALSE)),"")</f>
        <v/>
      </c>
      <c r="S1199" s="44" t="str">
        <f>'[2]IG Mapping Formula (8)'!H1201</f>
        <v/>
      </c>
    </row>
    <row r="1200" spans="1:19" ht="13" x14ac:dyDescent="0.15">
      <c r="A1200" s="35"/>
      <c r="B1200" s="35"/>
      <c r="C1200" s="36"/>
      <c r="D1200" s="36"/>
      <c r="E1200" s="59"/>
      <c r="F1200" s="59"/>
      <c r="G1200" s="59"/>
      <c r="H1200" s="59"/>
      <c r="I1200" s="59"/>
      <c r="J1200" s="59"/>
      <c r="K1200" s="39" t="s">
        <v>597</v>
      </c>
      <c r="L1200" s="39" t="s">
        <v>597</v>
      </c>
      <c r="M1200" s="39" t="s">
        <v>597</v>
      </c>
      <c r="N1200" s="42" t="str">
        <f>'[2]IG Mapping Formula (7.1)'!H1202</f>
        <v/>
      </c>
      <c r="O1200" s="35"/>
      <c r="P1200" s="60" t="str">
        <f>IF(K1200 &lt;&gt;"",IF(AND(K1200&lt;&gt;"2.10",AND(K1200&lt;&gt;"7.10",AND(K1200&lt;&gt;"15.10",AND(K1200&lt;&gt;"16.10",K1200&lt;&gt;"18.10")))),VLOOKUP(VALUE(K1200),'[2]Controls v7 to v8'!$A$1:$I$165,2,FALSE),VLOOKUP(K1200,'[2]Controls v7 to v8'!$A$1:$I$165,2,FALSE)),"")</f>
        <v/>
      </c>
      <c r="Q1200" s="60" t="str">
        <f>IF(L1200 &lt;&gt;"",IF(AND(L1200&lt;&gt;"2.10",AND(L1200&lt;&gt;"7.10",AND(L1200&lt;&gt;"15.10",AND(L1200&lt;&gt;"16.10",L1200&lt;&gt;"18.10")))),VLOOKUP(VALUE(L1200),'[2]Controls v7 to v8'!$A$1:$I$165,2,FALSE),VLOOKUP(L1200,'[2]Controls v7 to v8'!$A$1:$I$165,2,FALSE)),"")</f>
        <v/>
      </c>
      <c r="R1200" s="40" t="str">
        <f>IF(M1200 &lt;&gt;"",IF(AND(M1200&lt;&gt;"2.10",AND(M1200&lt;&gt;"7.10",AND(M1200&lt;&gt;"15.10",AND(M1200&lt;&gt;"16.10",M1200&lt;&gt;"18.10")))),VLOOKUP(VALUE(M1200),'[2]Controls v7 to v8'!$A$1:$I$165,2,FALSE),VLOOKUP(M1200,'[2]Controls v7 to v8'!$A$1:$I$165,2,FALSE)),"")</f>
        <v/>
      </c>
      <c r="S1200" s="40" t="str">
        <f>'[2]IG Mapping Formula (8)'!H1202</f>
        <v/>
      </c>
    </row>
    <row r="1201" spans="1:19" ht="13" x14ac:dyDescent="0.15">
      <c r="A1201" s="35"/>
      <c r="B1201" s="35"/>
      <c r="C1201" s="36"/>
      <c r="D1201" s="36"/>
      <c r="E1201" s="59"/>
      <c r="F1201" s="59"/>
      <c r="G1201" s="59"/>
      <c r="H1201" s="59"/>
      <c r="I1201" s="59"/>
      <c r="J1201" s="59"/>
      <c r="K1201" s="39" t="s">
        <v>597</v>
      </c>
      <c r="L1201" s="39" t="s">
        <v>597</v>
      </c>
      <c r="M1201" s="39" t="s">
        <v>597</v>
      </c>
      <c r="N1201" s="46" t="str">
        <f>'[2]IG Mapping Formula (7.1)'!H1203</f>
        <v/>
      </c>
      <c r="O1201" s="35"/>
      <c r="P1201" s="61" t="str">
        <f>IF(K1201 &lt;&gt;"",IF(AND(K1201&lt;&gt;"2.10",AND(K1201&lt;&gt;"7.10",AND(K1201&lt;&gt;"15.10",AND(K1201&lt;&gt;"16.10",K1201&lt;&gt;"18.10")))),VLOOKUP(VALUE(K1201),'[2]Controls v7 to v8'!$A$1:$I$165,2,FALSE),VLOOKUP(K1201,'[2]Controls v7 to v8'!$A$1:$I$165,2,FALSE)),"")</f>
        <v/>
      </c>
      <c r="Q1201" s="61" t="str">
        <f>IF(L1201 &lt;&gt;"",IF(AND(L1201&lt;&gt;"2.10",AND(L1201&lt;&gt;"7.10",AND(L1201&lt;&gt;"15.10",AND(L1201&lt;&gt;"16.10",L1201&lt;&gt;"18.10")))),VLOOKUP(VALUE(L1201),'[2]Controls v7 to v8'!$A$1:$I$165,2,FALSE),VLOOKUP(L1201,'[2]Controls v7 to v8'!$A$1:$I$165,2,FALSE)),"")</f>
        <v/>
      </c>
      <c r="R1201" s="44" t="str">
        <f>IF(M1201 &lt;&gt;"",IF(AND(M1201&lt;&gt;"2.10",AND(M1201&lt;&gt;"7.10",AND(M1201&lt;&gt;"15.10",AND(M1201&lt;&gt;"16.10",M1201&lt;&gt;"18.10")))),VLOOKUP(VALUE(M1201),'[2]Controls v7 to v8'!$A$1:$I$165,2,FALSE),VLOOKUP(M1201,'[2]Controls v7 to v8'!$A$1:$I$165,2,FALSE)),"")</f>
        <v/>
      </c>
      <c r="S1201" s="44" t="str">
        <f>'[2]IG Mapping Formula (8)'!H1203</f>
        <v/>
      </c>
    </row>
    <row r="1202" spans="1:19" ht="13" x14ac:dyDescent="0.15">
      <c r="A1202" s="35"/>
      <c r="B1202" s="35"/>
      <c r="C1202" s="36"/>
      <c r="D1202" s="36"/>
      <c r="E1202" s="59"/>
      <c r="F1202" s="59"/>
      <c r="G1202" s="59"/>
      <c r="H1202" s="59"/>
      <c r="I1202" s="59"/>
      <c r="J1202" s="59"/>
      <c r="K1202" s="39" t="s">
        <v>597</v>
      </c>
      <c r="L1202" s="39" t="s">
        <v>597</v>
      </c>
      <c r="M1202" s="39" t="s">
        <v>597</v>
      </c>
      <c r="N1202" s="42" t="str">
        <f>'[2]IG Mapping Formula (7.1)'!H1204</f>
        <v/>
      </c>
      <c r="O1202" s="35"/>
      <c r="P1202" s="60" t="str">
        <f>IF(K1202 &lt;&gt;"",IF(AND(K1202&lt;&gt;"2.10",AND(K1202&lt;&gt;"7.10",AND(K1202&lt;&gt;"15.10",AND(K1202&lt;&gt;"16.10",K1202&lt;&gt;"18.10")))),VLOOKUP(VALUE(K1202),'[2]Controls v7 to v8'!$A$1:$I$165,2,FALSE),VLOOKUP(K1202,'[2]Controls v7 to v8'!$A$1:$I$165,2,FALSE)),"")</f>
        <v/>
      </c>
      <c r="Q1202" s="60" t="str">
        <f>IF(L1202 &lt;&gt;"",IF(AND(L1202&lt;&gt;"2.10",AND(L1202&lt;&gt;"7.10",AND(L1202&lt;&gt;"15.10",AND(L1202&lt;&gt;"16.10",L1202&lt;&gt;"18.10")))),VLOOKUP(VALUE(L1202),'[2]Controls v7 to v8'!$A$1:$I$165,2,FALSE),VLOOKUP(L1202,'[2]Controls v7 to v8'!$A$1:$I$165,2,FALSE)),"")</f>
        <v/>
      </c>
      <c r="R1202" s="40" t="str">
        <f>IF(M1202 &lt;&gt;"",IF(AND(M1202&lt;&gt;"2.10",AND(M1202&lt;&gt;"7.10",AND(M1202&lt;&gt;"15.10",AND(M1202&lt;&gt;"16.10",M1202&lt;&gt;"18.10")))),VLOOKUP(VALUE(M1202),'[2]Controls v7 to v8'!$A$1:$I$165,2,FALSE),VLOOKUP(M1202,'[2]Controls v7 to v8'!$A$1:$I$165,2,FALSE)),"")</f>
        <v/>
      </c>
      <c r="S1202" s="40" t="str">
        <f>'[2]IG Mapping Formula (8)'!H1204</f>
        <v/>
      </c>
    </row>
    <row r="1203" spans="1:19" ht="13" x14ac:dyDescent="0.15">
      <c r="A1203" s="35"/>
      <c r="B1203" s="35"/>
      <c r="C1203" s="36"/>
      <c r="D1203" s="36"/>
      <c r="E1203" s="59"/>
      <c r="F1203" s="59"/>
      <c r="G1203" s="59"/>
      <c r="H1203" s="59"/>
      <c r="I1203" s="59"/>
      <c r="J1203" s="59"/>
      <c r="K1203" s="39" t="s">
        <v>597</v>
      </c>
      <c r="L1203" s="39" t="s">
        <v>597</v>
      </c>
      <c r="M1203" s="39" t="s">
        <v>597</v>
      </c>
      <c r="N1203" s="46" t="str">
        <f>'[2]IG Mapping Formula (7.1)'!H1205</f>
        <v/>
      </c>
      <c r="O1203" s="35"/>
      <c r="P1203" s="61" t="str">
        <f>IF(K1203 &lt;&gt;"",IF(AND(K1203&lt;&gt;"2.10",AND(K1203&lt;&gt;"7.10",AND(K1203&lt;&gt;"15.10",AND(K1203&lt;&gt;"16.10",K1203&lt;&gt;"18.10")))),VLOOKUP(VALUE(K1203),'[2]Controls v7 to v8'!$A$1:$I$165,2,FALSE),VLOOKUP(K1203,'[2]Controls v7 to v8'!$A$1:$I$165,2,FALSE)),"")</f>
        <v/>
      </c>
      <c r="Q1203" s="61" t="str">
        <f>IF(L1203 &lt;&gt;"",IF(AND(L1203&lt;&gt;"2.10",AND(L1203&lt;&gt;"7.10",AND(L1203&lt;&gt;"15.10",AND(L1203&lt;&gt;"16.10",L1203&lt;&gt;"18.10")))),VLOOKUP(VALUE(L1203),'[2]Controls v7 to v8'!$A$1:$I$165,2,FALSE),VLOOKUP(L1203,'[2]Controls v7 to v8'!$A$1:$I$165,2,FALSE)),"")</f>
        <v/>
      </c>
      <c r="R1203" s="44" t="str">
        <f>IF(M1203 &lt;&gt;"",IF(AND(M1203&lt;&gt;"2.10",AND(M1203&lt;&gt;"7.10",AND(M1203&lt;&gt;"15.10",AND(M1203&lt;&gt;"16.10",M1203&lt;&gt;"18.10")))),VLOOKUP(VALUE(M1203),'[2]Controls v7 to v8'!$A$1:$I$165,2,FALSE),VLOOKUP(M1203,'[2]Controls v7 to v8'!$A$1:$I$165,2,FALSE)),"")</f>
        <v/>
      </c>
      <c r="S1203" s="44" t="str">
        <f>'[2]IG Mapping Formula (8)'!H1205</f>
        <v/>
      </c>
    </row>
    <row r="1204" spans="1:19" ht="13" x14ac:dyDescent="0.15">
      <c r="A1204" s="35"/>
      <c r="B1204" s="35"/>
      <c r="C1204" s="36"/>
      <c r="D1204" s="36"/>
      <c r="E1204" s="59"/>
      <c r="F1204" s="59"/>
      <c r="G1204" s="59"/>
      <c r="H1204" s="59"/>
      <c r="I1204" s="59"/>
      <c r="J1204" s="59"/>
      <c r="K1204" s="39" t="s">
        <v>597</v>
      </c>
      <c r="L1204" s="39" t="s">
        <v>597</v>
      </c>
      <c r="M1204" s="39" t="s">
        <v>597</v>
      </c>
      <c r="N1204" s="42" t="str">
        <f>'[2]IG Mapping Formula (7.1)'!H1206</f>
        <v/>
      </c>
      <c r="O1204" s="35"/>
      <c r="P1204" s="60" t="str">
        <f>IF(K1204 &lt;&gt;"",IF(AND(K1204&lt;&gt;"2.10",AND(K1204&lt;&gt;"7.10",AND(K1204&lt;&gt;"15.10",AND(K1204&lt;&gt;"16.10",K1204&lt;&gt;"18.10")))),VLOOKUP(VALUE(K1204),'[2]Controls v7 to v8'!$A$1:$I$165,2,FALSE),VLOOKUP(K1204,'[2]Controls v7 to v8'!$A$1:$I$165,2,FALSE)),"")</f>
        <v/>
      </c>
      <c r="Q1204" s="60" t="str">
        <f>IF(L1204 &lt;&gt;"",IF(AND(L1204&lt;&gt;"2.10",AND(L1204&lt;&gt;"7.10",AND(L1204&lt;&gt;"15.10",AND(L1204&lt;&gt;"16.10",L1204&lt;&gt;"18.10")))),VLOOKUP(VALUE(L1204),'[2]Controls v7 to v8'!$A$1:$I$165,2,FALSE),VLOOKUP(L1204,'[2]Controls v7 to v8'!$A$1:$I$165,2,FALSE)),"")</f>
        <v/>
      </c>
      <c r="R1204" s="40" t="str">
        <f>IF(M1204 &lt;&gt;"",IF(AND(M1204&lt;&gt;"2.10",AND(M1204&lt;&gt;"7.10",AND(M1204&lt;&gt;"15.10",AND(M1204&lt;&gt;"16.10",M1204&lt;&gt;"18.10")))),VLOOKUP(VALUE(M1204),'[2]Controls v7 to v8'!$A$1:$I$165,2,FALSE),VLOOKUP(M1204,'[2]Controls v7 to v8'!$A$1:$I$165,2,FALSE)),"")</f>
        <v/>
      </c>
      <c r="S1204" s="40" t="str">
        <f>'[2]IG Mapping Formula (8)'!H1206</f>
        <v/>
      </c>
    </row>
    <row r="1205" spans="1:19" ht="13" x14ac:dyDescent="0.15">
      <c r="A1205" s="35"/>
      <c r="B1205" s="35"/>
      <c r="C1205" s="36"/>
      <c r="D1205" s="36"/>
      <c r="E1205" s="59"/>
      <c r="F1205" s="59"/>
      <c r="G1205" s="59"/>
      <c r="H1205" s="59"/>
      <c r="I1205" s="59"/>
      <c r="J1205" s="59"/>
      <c r="K1205" s="39" t="s">
        <v>597</v>
      </c>
      <c r="L1205" s="39" t="s">
        <v>597</v>
      </c>
      <c r="M1205" s="39" t="s">
        <v>597</v>
      </c>
      <c r="N1205" s="46" t="str">
        <f>'[2]IG Mapping Formula (7.1)'!H1207</f>
        <v/>
      </c>
      <c r="O1205" s="35"/>
      <c r="P1205" s="61" t="str">
        <f>IF(K1205 &lt;&gt;"",IF(AND(K1205&lt;&gt;"2.10",AND(K1205&lt;&gt;"7.10",AND(K1205&lt;&gt;"15.10",AND(K1205&lt;&gt;"16.10",K1205&lt;&gt;"18.10")))),VLOOKUP(VALUE(K1205),'[2]Controls v7 to v8'!$A$1:$I$165,2,FALSE),VLOOKUP(K1205,'[2]Controls v7 to v8'!$A$1:$I$165,2,FALSE)),"")</f>
        <v/>
      </c>
      <c r="Q1205" s="61" t="str">
        <f>IF(L1205 &lt;&gt;"",IF(AND(L1205&lt;&gt;"2.10",AND(L1205&lt;&gt;"7.10",AND(L1205&lt;&gt;"15.10",AND(L1205&lt;&gt;"16.10",L1205&lt;&gt;"18.10")))),VLOOKUP(VALUE(L1205),'[2]Controls v7 to v8'!$A$1:$I$165,2,FALSE),VLOOKUP(L1205,'[2]Controls v7 to v8'!$A$1:$I$165,2,FALSE)),"")</f>
        <v/>
      </c>
      <c r="R1205" s="44" t="str">
        <f>IF(M1205 &lt;&gt;"",IF(AND(M1205&lt;&gt;"2.10",AND(M1205&lt;&gt;"7.10",AND(M1205&lt;&gt;"15.10",AND(M1205&lt;&gt;"16.10",M1205&lt;&gt;"18.10")))),VLOOKUP(VALUE(M1205),'[2]Controls v7 to v8'!$A$1:$I$165,2,FALSE),VLOOKUP(M1205,'[2]Controls v7 to v8'!$A$1:$I$165,2,FALSE)),"")</f>
        <v/>
      </c>
      <c r="S1205" s="44" t="str">
        <f>'[2]IG Mapping Formula (8)'!H1207</f>
        <v/>
      </c>
    </row>
    <row r="1206" spans="1:19" ht="13" x14ac:dyDescent="0.15">
      <c r="A1206" s="35"/>
      <c r="B1206" s="35"/>
      <c r="C1206" s="36"/>
      <c r="D1206" s="36"/>
      <c r="E1206" s="59"/>
      <c r="F1206" s="59"/>
      <c r="G1206" s="59"/>
      <c r="H1206" s="59"/>
      <c r="I1206" s="59"/>
      <c r="J1206" s="59"/>
      <c r="K1206" s="39" t="s">
        <v>597</v>
      </c>
      <c r="L1206" s="39" t="s">
        <v>597</v>
      </c>
      <c r="M1206" s="39" t="s">
        <v>597</v>
      </c>
      <c r="N1206" s="42" t="str">
        <f>'[2]IG Mapping Formula (7.1)'!H1208</f>
        <v/>
      </c>
      <c r="O1206" s="35"/>
      <c r="P1206" s="60" t="str">
        <f>IF(K1206 &lt;&gt;"",IF(AND(K1206&lt;&gt;"2.10",AND(K1206&lt;&gt;"7.10",AND(K1206&lt;&gt;"15.10",AND(K1206&lt;&gt;"16.10",K1206&lt;&gt;"18.10")))),VLOOKUP(VALUE(K1206),'[2]Controls v7 to v8'!$A$1:$I$165,2,FALSE),VLOOKUP(K1206,'[2]Controls v7 to v8'!$A$1:$I$165,2,FALSE)),"")</f>
        <v/>
      </c>
      <c r="Q1206" s="60" t="str">
        <f>IF(L1206 &lt;&gt;"",IF(AND(L1206&lt;&gt;"2.10",AND(L1206&lt;&gt;"7.10",AND(L1206&lt;&gt;"15.10",AND(L1206&lt;&gt;"16.10",L1206&lt;&gt;"18.10")))),VLOOKUP(VALUE(L1206),'[2]Controls v7 to v8'!$A$1:$I$165,2,FALSE),VLOOKUP(L1206,'[2]Controls v7 to v8'!$A$1:$I$165,2,FALSE)),"")</f>
        <v/>
      </c>
      <c r="R1206" s="40" t="str">
        <f>IF(M1206 &lt;&gt;"",IF(AND(M1206&lt;&gt;"2.10",AND(M1206&lt;&gt;"7.10",AND(M1206&lt;&gt;"15.10",AND(M1206&lt;&gt;"16.10",M1206&lt;&gt;"18.10")))),VLOOKUP(VALUE(M1206),'[2]Controls v7 to v8'!$A$1:$I$165,2,FALSE),VLOOKUP(M1206,'[2]Controls v7 to v8'!$A$1:$I$165,2,FALSE)),"")</f>
        <v/>
      </c>
      <c r="S1206" s="40" t="str">
        <f>'[2]IG Mapping Formula (8)'!H1208</f>
        <v/>
      </c>
    </row>
    <row r="1207" spans="1:19" ht="13" x14ac:dyDescent="0.15">
      <c r="A1207" s="35"/>
      <c r="B1207" s="35"/>
      <c r="C1207" s="36"/>
      <c r="D1207" s="36"/>
      <c r="E1207" s="59"/>
      <c r="F1207" s="59"/>
      <c r="G1207" s="59"/>
      <c r="H1207" s="59"/>
      <c r="I1207" s="59"/>
      <c r="J1207" s="59"/>
      <c r="K1207" s="39" t="s">
        <v>597</v>
      </c>
      <c r="L1207" s="39" t="s">
        <v>597</v>
      </c>
      <c r="M1207" s="39" t="s">
        <v>597</v>
      </c>
      <c r="N1207" s="46" t="str">
        <f>'[2]IG Mapping Formula (7.1)'!H1209</f>
        <v/>
      </c>
      <c r="O1207" s="35"/>
      <c r="P1207" s="61" t="str">
        <f>IF(K1207 &lt;&gt;"",IF(AND(K1207&lt;&gt;"2.10",AND(K1207&lt;&gt;"7.10",AND(K1207&lt;&gt;"15.10",AND(K1207&lt;&gt;"16.10",K1207&lt;&gt;"18.10")))),VLOOKUP(VALUE(K1207),'[2]Controls v7 to v8'!$A$1:$I$165,2,FALSE),VLOOKUP(K1207,'[2]Controls v7 to v8'!$A$1:$I$165,2,FALSE)),"")</f>
        <v/>
      </c>
      <c r="Q1207" s="61" t="str">
        <f>IF(L1207 &lt;&gt;"",IF(AND(L1207&lt;&gt;"2.10",AND(L1207&lt;&gt;"7.10",AND(L1207&lt;&gt;"15.10",AND(L1207&lt;&gt;"16.10",L1207&lt;&gt;"18.10")))),VLOOKUP(VALUE(L1207),'[2]Controls v7 to v8'!$A$1:$I$165,2,FALSE),VLOOKUP(L1207,'[2]Controls v7 to v8'!$A$1:$I$165,2,FALSE)),"")</f>
        <v/>
      </c>
      <c r="R1207" s="44" t="str">
        <f>IF(M1207 &lt;&gt;"",IF(AND(M1207&lt;&gt;"2.10",AND(M1207&lt;&gt;"7.10",AND(M1207&lt;&gt;"15.10",AND(M1207&lt;&gt;"16.10",M1207&lt;&gt;"18.10")))),VLOOKUP(VALUE(M1207),'[2]Controls v7 to v8'!$A$1:$I$165,2,FALSE),VLOOKUP(M1207,'[2]Controls v7 to v8'!$A$1:$I$165,2,FALSE)),"")</f>
        <v/>
      </c>
      <c r="S1207" s="44" t="str">
        <f>'[2]IG Mapping Formula (8)'!H1209</f>
        <v/>
      </c>
    </row>
    <row r="1208" spans="1:19" ht="13" x14ac:dyDescent="0.15">
      <c r="A1208" s="35"/>
      <c r="B1208" s="35"/>
      <c r="C1208" s="36"/>
      <c r="D1208" s="36"/>
      <c r="E1208" s="59"/>
      <c r="F1208" s="59"/>
      <c r="G1208" s="59"/>
      <c r="H1208" s="59"/>
      <c r="I1208" s="59"/>
      <c r="J1208" s="59"/>
      <c r="K1208" s="39" t="s">
        <v>597</v>
      </c>
      <c r="L1208" s="39" t="s">
        <v>597</v>
      </c>
      <c r="M1208" s="39" t="s">
        <v>597</v>
      </c>
      <c r="N1208" s="42" t="str">
        <f>'[2]IG Mapping Formula (7.1)'!H1210</f>
        <v/>
      </c>
      <c r="O1208" s="35"/>
      <c r="P1208" s="60" t="str">
        <f>IF(K1208 &lt;&gt;"",IF(AND(K1208&lt;&gt;"2.10",AND(K1208&lt;&gt;"7.10",AND(K1208&lt;&gt;"15.10",AND(K1208&lt;&gt;"16.10",K1208&lt;&gt;"18.10")))),VLOOKUP(VALUE(K1208),'[2]Controls v7 to v8'!$A$1:$I$165,2,FALSE),VLOOKUP(K1208,'[2]Controls v7 to v8'!$A$1:$I$165,2,FALSE)),"")</f>
        <v/>
      </c>
      <c r="Q1208" s="60" t="str">
        <f>IF(L1208 &lt;&gt;"",IF(AND(L1208&lt;&gt;"2.10",AND(L1208&lt;&gt;"7.10",AND(L1208&lt;&gt;"15.10",AND(L1208&lt;&gt;"16.10",L1208&lt;&gt;"18.10")))),VLOOKUP(VALUE(L1208),'[2]Controls v7 to v8'!$A$1:$I$165,2,FALSE),VLOOKUP(L1208,'[2]Controls v7 to v8'!$A$1:$I$165,2,FALSE)),"")</f>
        <v/>
      </c>
      <c r="R1208" s="40" t="str">
        <f>IF(M1208 &lt;&gt;"",IF(AND(M1208&lt;&gt;"2.10",AND(M1208&lt;&gt;"7.10",AND(M1208&lt;&gt;"15.10",AND(M1208&lt;&gt;"16.10",M1208&lt;&gt;"18.10")))),VLOOKUP(VALUE(M1208),'[2]Controls v7 to v8'!$A$1:$I$165,2,FALSE),VLOOKUP(M1208,'[2]Controls v7 to v8'!$A$1:$I$165,2,FALSE)),"")</f>
        <v/>
      </c>
      <c r="S1208" s="40" t="str">
        <f>'[2]IG Mapping Formula (8)'!H1210</f>
        <v/>
      </c>
    </row>
    <row r="1209" spans="1:19" ht="13" x14ac:dyDescent="0.15">
      <c r="A1209" s="35"/>
      <c r="B1209" s="35"/>
      <c r="C1209" s="36"/>
      <c r="D1209" s="36"/>
      <c r="E1209" s="59"/>
      <c r="F1209" s="59"/>
      <c r="G1209" s="59"/>
      <c r="H1209" s="59"/>
      <c r="I1209" s="59"/>
      <c r="J1209" s="59"/>
      <c r="K1209" s="39" t="s">
        <v>597</v>
      </c>
      <c r="L1209" s="39" t="s">
        <v>597</v>
      </c>
      <c r="M1209" s="39" t="s">
        <v>597</v>
      </c>
      <c r="N1209" s="46" t="str">
        <f>'[2]IG Mapping Formula (7.1)'!H1211</f>
        <v/>
      </c>
      <c r="O1209" s="35"/>
      <c r="P1209" s="61" t="str">
        <f>IF(K1209 &lt;&gt;"",IF(AND(K1209&lt;&gt;"2.10",AND(K1209&lt;&gt;"7.10",AND(K1209&lt;&gt;"15.10",AND(K1209&lt;&gt;"16.10",K1209&lt;&gt;"18.10")))),VLOOKUP(VALUE(K1209),'[2]Controls v7 to v8'!$A$1:$I$165,2,FALSE),VLOOKUP(K1209,'[2]Controls v7 to v8'!$A$1:$I$165,2,FALSE)),"")</f>
        <v/>
      </c>
      <c r="Q1209" s="61" t="str">
        <f>IF(L1209 &lt;&gt;"",IF(AND(L1209&lt;&gt;"2.10",AND(L1209&lt;&gt;"7.10",AND(L1209&lt;&gt;"15.10",AND(L1209&lt;&gt;"16.10",L1209&lt;&gt;"18.10")))),VLOOKUP(VALUE(L1209),'[2]Controls v7 to v8'!$A$1:$I$165,2,FALSE),VLOOKUP(L1209,'[2]Controls v7 to v8'!$A$1:$I$165,2,FALSE)),"")</f>
        <v/>
      </c>
      <c r="R1209" s="44" t="str">
        <f>IF(M1209 &lt;&gt;"",IF(AND(M1209&lt;&gt;"2.10",AND(M1209&lt;&gt;"7.10",AND(M1209&lt;&gt;"15.10",AND(M1209&lt;&gt;"16.10",M1209&lt;&gt;"18.10")))),VLOOKUP(VALUE(M1209),'[2]Controls v7 to v8'!$A$1:$I$165,2,FALSE),VLOOKUP(M1209,'[2]Controls v7 to v8'!$A$1:$I$165,2,FALSE)),"")</f>
        <v/>
      </c>
      <c r="S1209" s="44" t="str">
        <f>'[2]IG Mapping Formula (8)'!H1211</f>
        <v/>
      </c>
    </row>
    <row r="1210" spans="1:19" ht="13" x14ac:dyDescent="0.15">
      <c r="A1210" s="35"/>
      <c r="B1210" s="35"/>
      <c r="C1210" s="36"/>
      <c r="D1210" s="36"/>
      <c r="E1210" s="59"/>
      <c r="F1210" s="59"/>
      <c r="G1210" s="59"/>
      <c r="H1210" s="59"/>
      <c r="I1210" s="59"/>
      <c r="J1210" s="59"/>
      <c r="K1210" s="39" t="s">
        <v>597</v>
      </c>
      <c r="L1210" s="39" t="s">
        <v>597</v>
      </c>
      <c r="M1210" s="39" t="s">
        <v>597</v>
      </c>
      <c r="N1210" s="42" t="str">
        <f>'[2]IG Mapping Formula (7.1)'!H1212</f>
        <v/>
      </c>
      <c r="O1210" s="35"/>
      <c r="P1210" s="60" t="str">
        <f>IF(K1210 &lt;&gt;"",IF(AND(K1210&lt;&gt;"2.10",AND(K1210&lt;&gt;"7.10",AND(K1210&lt;&gt;"15.10",AND(K1210&lt;&gt;"16.10",K1210&lt;&gt;"18.10")))),VLOOKUP(VALUE(K1210),'[2]Controls v7 to v8'!$A$1:$I$165,2,FALSE),VLOOKUP(K1210,'[2]Controls v7 to v8'!$A$1:$I$165,2,FALSE)),"")</f>
        <v/>
      </c>
      <c r="Q1210" s="60" t="str">
        <f>IF(L1210 &lt;&gt;"",IF(AND(L1210&lt;&gt;"2.10",AND(L1210&lt;&gt;"7.10",AND(L1210&lt;&gt;"15.10",AND(L1210&lt;&gt;"16.10",L1210&lt;&gt;"18.10")))),VLOOKUP(VALUE(L1210),'[2]Controls v7 to v8'!$A$1:$I$165,2,FALSE),VLOOKUP(L1210,'[2]Controls v7 to v8'!$A$1:$I$165,2,FALSE)),"")</f>
        <v/>
      </c>
      <c r="R1210" s="40" t="str">
        <f>IF(M1210 &lt;&gt;"",IF(AND(M1210&lt;&gt;"2.10",AND(M1210&lt;&gt;"7.10",AND(M1210&lt;&gt;"15.10",AND(M1210&lt;&gt;"16.10",M1210&lt;&gt;"18.10")))),VLOOKUP(VALUE(M1210),'[2]Controls v7 to v8'!$A$1:$I$165,2,FALSE),VLOOKUP(M1210,'[2]Controls v7 to v8'!$A$1:$I$165,2,FALSE)),"")</f>
        <v/>
      </c>
      <c r="S1210" s="40" t="str">
        <f>'[2]IG Mapping Formula (8)'!H1212</f>
        <v/>
      </c>
    </row>
    <row r="1211" spans="1:19" ht="13" x14ac:dyDescent="0.15">
      <c r="A1211" s="35"/>
      <c r="B1211" s="35"/>
      <c r="C1211" s="36"/>
      <c r="D1211" s="36"/>
      <c r="E1211" s="59"/>
      <c r="F1211" s="59"/>
      <c r="G1211" s="59"/>
      <c r="H1211" s="59"/>
      <c r="I1211" s="59"/>
      <c r="J1211" s="59"/>
      <c r="K1211" s="39" t="s">
        <v>597</v>
      </c>
      <c r="L1211" s="39" t="s">
        <v>597</v>
      </c>
      <c r="M1211" s="39" t="s">
        <v>597</v>
      </c>
      <c r="N1211" s="46" t="str">
        <f>'[2]IG Mapping Formula (7.1)'!H1213</f>
        <v/>
      </c>
      <c r="O1211" s="35"/>
      <c r="P1211" s="61" t="str">
        <f>IF(K1211 &lt;&gt;"",IF(AND(K1211&lt;&gt;"2.10",AND(K1211&lt;&gt;"7.10",AND(K1211&lt;&gt;"15.10",AND(K1211&lt;&gt;"16.10",K1211&lt;&gt;"18.10")))),VLOOKUP(VALUE(K1211),'[2]Controls v7 to v8'!$A$1:$I$165,2,FALSE),VLOOKUP(K1211,'[2]Controls v7 to v8'!$A$1:$I$165,2,FALSE)),"")</f>
        <v/>
      </c>
      <c r="Q1211" s="61" t="str">
        <f>IF(L1211 &lt;&gt;"",IF(AND(L1211&lt;&gt;"2.10",AND(L1211&lt;&gt;"7.10",AND(L1211&lt;&gt;"15.10",AND(L1211&lt;&gt;"16.10",L1211&lt;&gt;"18.10")))),VLOOKUP(VALUE(L1211),'[2]Controls v7 to v8'!$A$1:$I$165,2,FALSE),VLOOKUP(L1211,'[2]Controls v7 to v8'!$A$1:$I$165,2,FALSE)),"")</f>
        <v/>
      </c>
      <c r="R1211" s="44" t="str">
        <f>IF(M1211 &lt;&gt;"",IF(AND(M1211&lt;&gt;"2.10",AND(M1211&lt;&gt;"7.10",AND(M1211&lt;&gt;"15.10",AND(M1211&lt;&gt;"16.10",M1211&lt;&gt;"18.10")))),VLOOKUP(VALUE(M1211),'[2]Controls v7 to v8'!$A$1:$I$165,2,FALSE),VLOOKUP(M1211,'[2]Controls v7 to v8'!$A$1:$I$165,2,FALSE)),"")</f>
        <v/>
      </c>
      <c r="S1211" s="44" t="str">
        <f>'[2]IG Mapping Formula (8)'!H1213</f>
        <v/>
      </c>
    </row>
    <row r="1212" spans="1:19" ht="13" x14ac:dyDescent="0.15">
      <c r="A1212" s="35"/>
      <c r="B1212" s="35"/>
      <c r="C1212" s="36"/>
      <c r="D1212" s="36"/>
      <c r="E1212" s="59"/>
      <c r="F1212" s="59"/>
      <c r="G1212" s="59"/>
      <c r="H1212" s="59"/>
      <c r="I1212" s="59"/>
      <c r="J1212" s="59"/>
      <c r="K1212" s="39" t="s">
        <v>597</v>
      </c>
      <c r="L1212" s="39" t="s">
        <v>597</v>
      </c>
      <c r="M1212" s="39" t="s">
        <v>597</v>
      </c>
      <c r="N1212" s="42" t="str">
        <f>'[2]IG Mapping Formula (7.1)'!H1214</f>
        <v/>
      </c>
      <c r="O1212" s="35"/>
      <c r="P1212" s="60" t="str">
        <f>IF(K1212 &lt;&gt;"",IF(AND(K1212&lt;&gt;"2.10",AND(K1212&lt;&gt;"7.10",AND(K1212&lt;&gt;"15.10",AND(K1212&lt;&gt;"16.10",K1212&lt;&gt;"18.10")))),VLOOKUP(VALUE(K1212),'[2]Controls v7 to v8'!$A$1:$I$165,2,FALSE),VLOOKUP(K1212,'[2]Controls v7 to v8'!$A$1:$I$165,2,FALSE)),"")</f>
        <v/>
      </c>
      <c r="Q1212" s="60" t="str">
        <f>IF(L1212 &lt;&gt;"",IF(AND(L1212&lt;&gt;"2.10",AND(L1212&lt;&gt;"7.10",AND(L1212&lt;&gt;"15.10",AND(L1212&lt;&gt;"16.10",L1212&lt;&gt;"18.10")))),VLOOKUP(VALUE(L1212),'[2]Controls v7 to v8'!$A$1:$I$165,2,FALSE),VLOOKUP(L1212,'[2]Controls v7 to v8'!$A$1:$I$165,2,FALSE)),"")</f>
        <v/>
      </c>
      <c r="R1212" s="40" t="str">
        <f>IF(M1212 &lt;&gt;"",IF(AND(M1212&lt;&gt;"2.10",AND(M1212&lt;&gt;"7.10",AND(M1212&lt;&gt;"15.10",AND(M1212&lt;&gt;"16.10",M1212&lt;&gt;"18.10")))),VLOOKUP(VALUE(M1212),'[2]Controls v7 to v8'!$A$1:$I$165,2,FALSE),VLOOKUP(M1212,'[2]Controls v7 to v8'!$A$1:$I$165,2,FALSE)),"")</f>
        <v/>
      </c>
      <c r="S1212" s="40" t="str">
        <f>'[2]IG Mapping Formula (8)'!H1214</f>
        <v/>
      </c>
    </row>
    <row r="1213" spans="1:19" ht="13" x14ac:dyDescent="0.15">
      <c r="A1213" s="35"/>
      <c r="B1213" s="35"/>
      <c r="C1213" s="36"/>
      <c r="D1213" s="36"/>
      <c r="E1213" s="59"/>
      <c r="F1213" s="59"/>
      <c r="G1213" s="59"/>
      <c r="H1213" s="59"/>
      <c r="I1213" s="59"/>
      <c r="J1213" s="59"/>
      <c r="K1213" s="39" t="s">
        <v>597</v>
      </c>
      <c r="L1213" s="39" t="s">
        <v>597</v>
      </c>
      <c r="M1213" s="39" t="s">
        <v>597</v>
      </c>
      <c r="N1213" s="46" t="str">
        <f>'[2]IG Mapping Formula (7.1)'!H1215</f>
        <v/>
      </c>
      <c r="O1213" s="35"/>
      <c r="P1213" s="61" t="str">
        <f>IF(K1213 &lt;&gt;"",IF(AND(K1213&lt;&gt;"2.10",AND(K1213&lt;&gt;"7.10",AND(K1213&lt;&gt;"15.10",AND(K1213&lt;&gt;"16.10",K1213&lt;&gt;"18.10")))),VLOOKUP(VALUE(K1213),'[2]Controls v7 to v8'!$A$1:$I$165,2,FALSE),VLOOKUP(K1213,'[2]Controls v7 to v8'!$A$1:$I$165,2,FALSE)),"")</f>
        <v/>
      </c>
      <c r="Q1213" s="61" t="str">
        <f>IF(L1213 &lt;&gt;"",IF(AND(L1213&lt;&gt;"2.10",AND(L1213&lt;&gt;"7.10",AND(L1213&lt;&gt;"15.10",AND(L1213&lt;&gt;"16.10",L1213&lt;&gt;"18.10")))),VLOOKUP(VALUE(L1213),'[2]Controls v7 to v8'!$A$1:$I$165,2,FALSE),VLOOKUP(L1213,'[2]Controls v7 to v8'!$A$1:$I$165,2,FALSE)),"")</f>
        <v/>
      </c>
      <c r="R1213" s="44" t="str">
        <f>IF(M1213 &lt;&gt;"",IF(AND(M1213&lt;&gt;"2.10",AND(M1213&lt;&gt;"7.10",AND(M1213&lt;&gt;"15.10",AND(M1213&lt;&gt;"16.10",M1213&lt;&gt;"18.10")))),VLOOKUP(VALUE(M1213),'[2]Controls v7 to v8'!$A$1:$I$165,2,FALSE),VLOOKUP(M1213,'[2]Controls v7 to v8'!$A$1:$I$165,2,FALSE)),"")</f>
        <v/>
      </c>
      <c r="S1213" s="44" t="str">
        <f>'[2]IG Mapping Formula (8)'!H1215</f>
        <v/>
      </c>
    </row>
    <row r="1214" spans="1:19" ht="13" x14ac:dyDescent="0.15">
      <c r="A1214" s="35"/>
      <c r="B1214" s="35"/>
      <c r="C1214" s="36"/>
      <c r="D1214" s="36"/>
      <c r="E1214" s="59"/>
      <c r="F1214" s="59"/>
      <c r="G1214" s="59"/>
      <c r="H1214" s="59"/>
      <c r="I1214" s="59"/>
      <c r="J1214" s="59"/>
      <c r="K1214" s="39" t="s">
        <v>597</v>
      </c>
      <c r="L1214" s="39" t="s">
        <v>597</v>
      </c>
      <c r="M1214" s="39" t="s">
        <v>597</v>
      </c>
      <c r="N1214" s="42" t="str">
        <f>'[2]IG Mapping Formula (7.1)'!H1216</f>
        <v/>
      </c>
      <c r="O1214" s="35"/>
      <c r="P1214" s="60" t="str">
        <f>IF(K1214 &lt;&gt;"",IF(AND(K1214&lt;&gt;"2.10",AND(K1214&lt;&gt;"7.10",AND(K1214&lt;&gt;"15.10",AND(K1214&lt;&gt;"16.10",K1214&lt;&gt;"18.10")))),VLOOKUP(VALUE(K1214),'[2]Controls v7 to v8'!$A$1:$I$165,2,FALSE),VLOOKUP(K1214,'[2]Controls v7 to v8'!$A$1:$I$165,2,FALSE)),"")</f>
        <v/>
      </c>
      <c r="Q1214" s="60" t="str">
        <f>IF(L1214 &lt;&gt;"",IF(AND(L1214&lt;&gt;"2.10",AND(L1214&lt;&gt;"7.10",AND(L1214&lt;&gt;"15.10",AND(L1214&lt;&gt;"16.10",L1214&lt;&gt;"18.10")))),VLOOKUP(VALUE(L1214),'[2]Controls v7 to v8'!$A$1:$I$165,2,FALSE),VLOOKUP(L1214,'[2]Controls v7 to v8'!$A$1:$I$165,2,FALSE)),"")</f>
        <v/>
      </c>
      <c r="R1214" s="40" t="str">
        <f>IF(M1214 &lt;&gt;"",IF(AND(M1214&lt;&gt;"2.10",AND(M1214&lt;&gt;"7.10",AND(M1214&lt;&gt;"15.10",AND(M1214&lt;&gt;"16.10",M1214&lt;&gt;"18.10")))),VLOOKUP(VALUE(M1214),'[2]Controls v7 to v8'!$A$1:$I$165,2,FALSE),VLOOKUP(M1214,'[2]Controls v7 to v8'!$A$1:$I$165,2,FALSE)),"")</f>
        <v/>
      </c>
      <c r="S1214" s="40" t="str">
        <f>'[2]IG Mapping Formula (8)'!H1216</f>
        <v/>
      </c>
    </row>
    <row r="1215" spans="1:19" ht="13" x14ac:dyDescent="0.15">
      <c r="A1215" s="35"/>
      <c r="B1215" s="35"/>
      <c r="C1215" s="36"/>
      <c r="D1215" s="36"/>
      <c r="E1215" s="59"/>
      <c r="F1215" s="59"/>
      <c r="G1215" s="59"/>
      <c r="H1215" s="59"/>
      <c r="I1215" s="59"/>
      <c r="J1215" s="59"/>
      <c r="K1215" s="39" t="s">
        <v>597</v>
      </c>
      <c r="L1215" s="39" t="s">
        <v>597</v>
      </c>
      <c r="M1215" s="39" t="s">
        <v>597</v>
      </c>
      <c r="N1215" s="46" t="str">
        <f>'[2]IG Mapping Formula (7.1)'!H1217</f>
        <v/>
      </c>
      <c r="O1215" s="35"/>
      <c r="P1215" s="61" t="str">
        <f>IF(K1215 &lt;&gt;"",IF(AND(K1215&lt;&gt;"2.10",AND(K1215&lt;&gt;"7.10",AND(K1215&lt;&gt;"15.10",AND(K1215&lt;&gt;"16.10",K1215&lt;&gt;"18.10")))),VLOOKUP(VALUE(K1215),'[2]Controls v7 to v8'!$A$1:$I$165,2,FALSE),VLOOKUP(K1215,'[2]Controls v7 to v8'!$A$1:$I$165,2,FALSE)),"")</f>
        <v/>
      </c>
      <c r="Q1215" s="61" t="str">
        <f>IF(L1215 &lt;&gt;"",IF(AND(L1215&lt;&gt;"2.10",AND(L1215&lt;&gt;"7.10",AND(L1215&lt;&gt;"15.10",AND(L1215&lt;&gt;"16.10",L1215&lt;&gt;"18.10")))),VLOOKUP(VALUE(L1215),'[2]Controls v7 to v8'!$A$1:$I$165,2,FALSE),VLOOKUP(L1215,'[2]Controls v7 to v8'!$A$1:$I$165,2,FALSE)),"")</f>
        <v/>
      </c>
      <c r="R1215" s="44" t="str">
        <f>IF(M1215 &lt;&gt;"",IF(AND(M1215&lt;&gt;"2.10",AND(M1215&lt;&gt;"7.10",AND(M1215&lt;&gt;"15.10",AND(M1215&lt;&gt;"16.10",M1215&lt;&gt;"18.10")))),VLOOKUP(VALUE(M1215),'[2]Controls v7 to v8'!$A$1:$I$165,2,FALSE),VLOOKUP(M1215,'[2]Controls v7 to v8'!$A$1:$I$165,2,FALSE)),"")</f>
        <v/>
      </c>
      <c r="S1215" s="44" t="str">
        <f>'[2]IG Mapping Formula (8)'!H1217</f>
        <v/>
      </c>
    </row>
    <row r="1216" spans="1:19" ht="13" x14ac:dyDescent="0.15">
      <c r="A1216" s="35"/>
      <c r="B1216" s="35"/>
      <c r="C1216" s="36"/>
      <c r="D1216" s="36"/>
      <c r="E1216" s="59"/>
      <c r="F1216" s="59"/>
      <c r="G1216" s="59"/>
      <c r="H1216" s="59"/>
      <c r="I1216" s="59"/>
      <c r="J1216" s="59"/>
      <c r="K1216" s="39" t="s">
        <v>597</v>
      </c>
      <c r="L1216" s="39" t="s">
        <v>597</v>
      </c>
      <c r="M1216" s="39" t="s">
        <v>597</v>
      </c>
      <c r="N1216" s="42" t="str">
        <f>'[2]IG Mapping Formula (7.1)'!H1218</f>
        <v/>
      </c>
      <c r="O1216" s="35"/>
      <c r="P1216" s="60" t="str">
        <f>IF(K1216 &lt;&gt;"",IF(AND(K1216&lt;&gt;"2.10",AND(K1216&lt;&gt;"7.10",AND(K1216&lt;&gt;"15.10",AND(K1216&lt;&gt;"16.10",K1216&lt;&gt;"18.10")))),VLOOKUP(VALUE(K1216),'[2]Controls v7 to v8'!$A$1:$I$165,2,FALSE),VLOOKUP(K1216,'[2]Controls v7 to v8'!$A$1:$I$165,2,FALSE)),"")</f>
        <v/>
      </c>
      <c r="Q1216" s="60" t="str">
        <f>IF(L1216 &lt;&gt;"",IF(AND(L1216&lt;&gt;"2.10",AND(L1216&lt;&gt;"7.10",AND(L1216&lt;&gt;"15.10",AND(L1216&lt;&gt;"16.10",L1216&lt;&gt;"18.10")))),VLOOKUP(VALUE(L1216),'[2]Controls v7 to v8'!$A$1:$I$165,2,FALSE),VLOOKUP(L1216,'[2]Controls v7 to v8'!$A$1:$I$165,2,FALSE)),"")</f>
        <v/>
      </c>
      <c r="R1216" s="40" t="str">
        <f>IF(M1216 &lt;&gt;"",IF(AND(M1216&lt;&gt;"2.10",AND(M1216&lt;&gt;"7.10",AND(M1216&lt;&gt;"15.10",AND(M1216&lt;&gt;"16.10",M1216&lt;&gt;"18.10")))),VLOOKUP(VALUE(M1216),'[2]Controls v7 to v8'!$A$1:$I$165,2,FALSE),VLOOKUP(M1216,'[2]Controls v7 to v8'!$A$1:$I$165,2,FALSE)),"")</f>
        <v/>
      </c>
      <c r="S1216" s="40" t="str">
        <f>'[2]IG Mapping Formula (8)'!H1218</f>
        <v/>
      </c>
    </row>
    <row r="1217" spans="1:19" ht="13" x14ac:dyDescent="0.15">
      <c r="A1217" s="35"/>
      <c r="B1217" s="35"/>
      <c r="C1217" s="36"/>
      <c r="D1217" s="36"/>
      <c r="E1217" s="59"/>
      <c r="F1217" s="59"/>
      <c r="G1217" s="59"/>
      <c r="H1217" s="59"/>
      <c r="I1217" s="59"/>
      <c r="J1217" s="59"/>
      <c r="K1217" s="39" t="s">
        <v>597</v>
      </c>
      <c r="L1217" s="39" t="s">
        <v>597</v>
      </c>
      <c r="M1217" s="39" t="s">
        <v>597</v>
      </c>
      <c r="N1217" s="46" t="str">
        <f>'[2]IG Mapping Formula (7.1)'!H1219</f>
        <v/>
      </c>
      <c r="O1217" s="35"/>
      <c r="P1217" s="61" t="str">
        <f>IF(K1217 &lt;&gt;"",IF(AND(K1217&lt;&gt;"2.10",AND(K1217&lt;&gt;"7.10",AND(K1217&lt;&gt;"15.10",AND(K1217&lt;&gt;"16.10",K1217&lt;&gt;"18.10")))),VLOOKUP(VALUE(K1217),'[2]Controls v7 to v8'!$A$1:$I$165,2,FALSE),VLOOKUP(K1217,'[2]Controls v7 to v8'!$A$1:$I$165,2,FALSE)),"")</f>
        <v/>
      </c>
      <c r="Q1217" s="61" t="str">
        <f>IF(L1217 &lt;&gt;"",IF(AND(L1217&lt;&gt;"2.10",AND(L1217&lt;&gt;"7.10",AND(L1217&lt;&gt;"15.10",AND(L1217&lt;&gt;"16.10",L1217&lt;&gt;"18.10")))),VLOOKUP(VALUE(L1217),'[2]Controls v7 to v8'!$A$1:$I$165,2,FALSE),VLOOKUP(L1217,'[2]Controls v7 to v8'!$A$1:$I$165,2,FALSE)),"")</f>
        <v/>
      </c>
      <c r="R1217" s="44" t="str">
        <f>IF(M1217 &lt;&gt;"",IF(AND(M1217&lt;&gt;"2.10",AND(M1217&lt;&gt;"7.10",AND(M1217&lt;&gt;"15.10",AND(M1217&lt;&gt;"16.10",M1217&lt;&gt;"18.10")))),VLOOKUP(VALUE(M1217),'[2]Controls v7 to v8'!$A$1:$I$165,2,FALSE),VLOOKUP(M1217,'[2]Controls v7 to v8'!$A$1:$I$165,2,FALSE)),"")</f>
        <v/>
      </c>
      <c r="S1217" s="44" t="str">
        <f>'[2]IG Mapping Formula (8)'!H1219</f>
        <v/>
      </c>
    </row>
    <row r="1218" spans="1:19" ht="13" x14ac:dyDescent="0.15">
      <c r="A1218" s="35"/>
      <c r="B1218" s="35"/>
      <c r="C1218" s="36"/>
      <c r="D1218" s="36"/>
      <c r="E1218" s="59"/>
      <c r="F1218" s="59"/>
      <c r="G1218" s="59"/>
      <c r="H1218" s="59"/>
      <c r="I1218" s="59"/>
      <c r="J1218" s="59"/>
      <c r="K1218" s="39" t="s">
        <v>597</v>
      </c>
      <c r="L1218" s="39" t="s">
        <v>597</v>
      </c>
      <c r="M1218" s="39" t="s">
        <v>597</v>
      </c>
      <c r="N1218" s="42" t="str">
        <f>'[2]IG Mapping Formula (7.1)'!H1220</f>
        <v/>
      </c>
      <c r="O1218" s="35"/>
      <c r="P1218" s="60" t="str">
        <f>IF(K1218 &lt;&gt;"",IF(AND(K1218&lt;&gt;"2.10",AND(K1218&lt;&gt;"7.10",AND(K1218&lt;&gt;"15.10",AND(K1218&lt;&gt;"16.10",K1218&lt;&gt;"18.10")))),VLOOKUP(VALUE(K1218),'[2]Controls v7 to v8'!$A$1:$I$165,2,FALSE),VLOOKUP(K1218,'[2]Controls v7 to v8'!$A$1:$I$165,2,FALSE)),"")</f>
        <v/>
      </c>
      <c r="Q1218" s="60" t="str">
        <f>IF(L1218 &lt;&gt;"",IF(AND(L1218&lt;&gt;"2.10",AND(L1218&lt;&gt;"7.10",AND(L1218&lt;&gt;"15.10",AND(L1218&lt;&gt;"16.10",L1218&lt;&gt;"18.10")))),VLOOKUP(VALUE(L1218),'[2]Controls v7 to v8'!$A$1:$I$165,2,FALSE),VLOOKUP(L1218,'[2]Controls v7 to v8'!$A$1:$I$165,2,FALSE)),"")</f>
        <v/>
      </c>
      <c r="R1218" s="40" t="str">
        <f>IF(M1218 &lt;&gt;"",IF(AND(M1218&lt;&gt;"2.10",AND(M1218&lt;&gt;"7.10",AND(M1218&lt;&gt;"15.10",AND(M1218&lt;&gt;"16.10",M1218&lt;&gt;"18.10")))),VLOOKUP(VALUE(M1218),'[2]Controls v7 to v8'!$A$1:$I$165,2,FALSE),VLOOKUP(M1218,'[2]Controls v7 to v8'!$A$1:$I$165,2,FALSE)),"")</f>
        <v/>
      </c>
      <c r="S1218" s="40" t="str">
        <f>'[2]IG Mapping Formula (8)'!H1220</f>
        <v/>
      </c>
    </row>
    <row r="1219" spans="1:19" ht="13" x14ac:dyDescent="0.15">
      <c r="A1219" s="35"/>
      <c r="B1219" s="35"/>
      <c r="C1219" s="36"/>
      <c r="D1219" s="36"/>
      <c r="E1219" s="59"/>
      <c r="F1219" s="59"/>
      <c r="G1219" s="59"/>
      <c r="H1219" s="59"/>
      <c r="I1219" s="59"/>
      <c r="J1219" s="59"/>
      <c r="K1219" s="39" t="s">
        <v>597</v>
      </c>
      <c r="L1219" s="39" t="s">
        <v>597</v>
      </c>
      <c r="M1219" s="39" t="s">
        <v>597</v>
      </c>
      <c r="N1219" s="46" t="str">
        <f>'[2]IG Mapping Formula (7.1)'!H1221</f>
        <v/>
      </c>
      <c r="O1219" s="35"/>
      <c r="P1219" s="61" t="str">
        <f>IF(K1219 &lt;&gt;"",IF(AND(K1219&lt;&gt;"2.10",AND(K1219&lt;&gt;"7.10",AND(K1219&lt;&gt;"15.10",AND(K1219&lt;&gt;"16.10",K1219&lt;&gt;"18.10")))),VLOOKUP(VALUE(K1219),'[2]Controls v7 to v8'!$A$1:$I$165,2,FALSE),VLOOKUP(K1219,'[2]Controls v7 to v8'!$A$1:$I$165,2,FALSE)),"")</f>
        <v/>
      </c>
      <c r="Q1219" s="61" t="str">
        <f>IF(L1219 &lt;&gt;"",IF(AND(L1219&lt;&gt;"2.10",AND(L1219&lt;&gt;"7.10",AND(L1219&lt;&gt;"15.10",AND(L1219&lt;&gt;"16.10",L1219&lt;&gt;"18.10")))),VLOOKUP(VALUE(L1219),'[2]Controls v7 to v8'!$A$1:$I$165,2,FALSE),VLOOKUP(L1219,'[2]Controls v7 to v8'!$A$1:$I$165,2,FALSE)),"")</f>
        <v/>
      </c>
      <c r="R1219" s="44" t="str">
        <f>IF(M1219 &lt;&gt;"",IF(AND(M1219&lt;&gt;"2.10",AND(M1219&lt;&gt;"7.10",AND(M1219&lt;&gt;"15.10",AND(M1219&lt;&gt;"16.10",M1219&lt;&gt;"18.10")))),VLOOKUP(VALUE(M1219),'[2]Controls v7 to v8'!$A$1:$I$165,2,FALSE),VLOOKUP(M1219,'[2]Controls v7 to v8'!$A$1:$I$165,2,FALSE)),"")</f>
        <v/>
      </c>
      <c r="S1219" s="44" t="str">
        <f>'[2]IG Mapping Formula (8)'!H1221</f>
        <v/>
      </c>
    </row>
    <row r="1220" spans="1:19" ht="13" x14ac:dyDescent="0.15">
      <c r="A1220" s="35"/>
      <c r="B1220" s="35"/>
      <c r="C1220" s="36"/>
      <c r="D1220" s="36"/>
      <c r="E1220" s="59"/>
      <c r="F1220" s="59"/>
      <c r="G1220" s="59"/>
      <c r="H1220" s="59"/>
      <c r="I1220" s="59"/>
      <c r="J1220" s="59"/>
      <c r="K1220" s="39" t="s">
        <v>597</v>
      </c>
      <c r="L1220" s="39" t="s">
        <v>597</v>
      </c>
      <c r="M1220" s="39" t="s">
        <v>597</v>
      </c>
      <c r="N1220" s="42" t="str">
        <f>'[2]IG Mapping Formula (7.1)'!H1222</f>
        <v/>
      </c>
      <c r="O1220" s="35"/>
      <c r="P1220" s="60" t="str">
        <f>IF(K1220 &lt;&gt;"",IF(AND(K1220&lt;&gt;"2.10",AND(K1220&lt;&gt;"7.10",AND(K1220&lt;&gt;"15.10",AND(K1220&lt;&gt;"16.10",K1220&lt;&gt;"18.10")))),VLOOKUP(VALUE(K1220),'[2]Controls v7 to v8'!$A$1:$I$165,2,FALSE),VLOOKUP(K1220,'[2]Controls v7 to v8'!$A$1:$I$165,2,FALSE)),"")</f>
        <v/>
      </c>
      <c r="Q1220" s="60" t="str">
        <f>IF(L1220 &lt;&gt;"",IF(AND(L1220&lt;&gt;"2.10",AND(L1220&lt;&gt;"7.10",AND(L1220&lt;&gt;"15.10",AND(L1220&lt;&gt;"16.10",L1220&lt;&gt;"18.10")))),VLOOKUP(VALUE(L1220),'[2]Controls v7 to v8'!$A$1:$I$165,2,FALSE),VLOOKUP(L1220,'[2]Controls v7 to v8'!$A$1:$I$165,2,FALSE)),"")</f>
        <v/>
      </c>
      <c r="R1220" s="40" t="str">
        <f>IF(M1220 &lt;&gt;"",IF(AND(M1220&lt;&gt;"2.10",AND(M1220&lt;&gt;"7.10",AND(M1220&lt;&gt;"15.10",AND(M1220&lt;&gt;"16.10",M1220&lt;&gt;"18.10")))),VLOOKUP(VALUE(M1220),'[2]Controls v7 to v8'!$A$1:$I$165,2,FALSE),VLOOKUP(M1220,'[2]Controls v7 to v8'!$A$1:$I$165,2,FALSE)),"")</f>
        <v/>
      </c>
      <c r="S1220" s="40" t="str">
        <f>'[2]IG Mapping Formula (8)'!H1222</f>
        <v/>
      </c>
    </row>
    <row r="1221" spans="1:19" ht="13" x14ac:dyDescent="0.15">
      <c r="A1221" s="35"/>
      <c r="B1221" s="35"/>
      <c r="C1221" s="36"/>
      <c r="D1221" s="36"/>
      <c r="E1221" s="59"/>
      <c r="F1221" s="59"/>
      <c r="G1221" s="59"/>
      <c r="H1221" s="59"/>
      <c r="I1221" s="59"/>
      <c r="J1221" s="59"/>
      <c r="K1221" s="39" t="s">
        <v>597</v>
      </c>
      <c r="L1221" s="39" t="s">
        <v>597</v>
      </c>
      <c r="M1221" s="39" t="s">
        <v>597</v>
      </c>
      <c r="N1221" s="46" t="str">
        <f>'[2]IG Mapping Formula (7.1)'!H1223</f>
        <v/>
      </c>
      <c r="O1221" s="35"/>
      <c r="P1221" s="61" t="str">
        <f>IF(K1221 &lt;&gt;"",IF(AND(K1221&lt;&gt;"2.10",AND(K1221&lt;&gt;"7.10",AND(K1221&lt;&gt;"15.10",AND(K1221&lt;&gt;"16.10",K1221&lt;&gt;"18.10")))),VLOOKUP(VALUE(K1221),'[2]Controls v7 to v8'!$A$1:$I$165,2,FALSE),VLOOKUP(K1221,'[2]Controls v7 to v8'!$A$1:$I$165,2,FALSE)),"")</f>
        <v/>
      </c>
      <c r="Q1221" s="61" t="str">
        <f>IF(L1221 &lt;&gt;"",IF(AND(L1221&lt;&gt;"2.10",AND(L1221&lt;&gt;"7.10",AND(L1221&lt;&gt;"15.10",AND(L1221&lt;&gt;"16.10",L1221&lt;&gt;"18.10")))),VLOOKUP(VALUE(L1221),'[2]Controls v7 to v8'!$A$1:$I$165,2,FALSE),VLOOKUP(L1221,'[2]Controls v7 to v8'!$A$1:$I$165,2,FALSE)),"")</f>
        <v/>
      </c>
      <c r="R1221" s="44" t="str">
        <f>IF(M1221 &lt;&gt;"",IF(AND(M1221&lt;&gt;"2.10",AND(M1221&lt;&gt;"7.10",AND(M1221&lt;&gt;"15.10",AND(M1221&lt;&gt;"16.10",M1221&lt;&gt;"18.10")))),VLOOKUP(VALUE(M1221),'[2]Controls v7 to v8'!$A$1:$I$165,2,FALSE),VLOOKUP(M1221,'[2]Controls v7 to v8'!$A$1:$I$165,2,FALSE)),"")</f>
        <v/>
      </c>
      <c r="S1221" s="44" t="str">
        <f>'[2]IG Mapping Formula (8)'!H1223</f>
        <v/>
      </c>
    </row>
    <row r="1222" spans="1:19" ht="13" x14ac:dyDescent="0.15">
      <c r="A1222" s="35"/>
      <c r="B1222" s="35"/>
      <c r="C1222" s="36"/>
      <c r="D1222" s="36"/>
      <c r="E1222" s="59"/>
      <c r="F1222" s="59"/>
      <c r="G1222" s="59"/>
      <c r="H1222" s="59"/>
      <c r="I1222" s="59"/>
      <c r="J1222" s="59"/>
      <c r="K1222" s="39" t="s">
        <v>597</v>
      </c>
      <c r="L1222" s="39" t="s">
        <v>597</v>
      </c>
      <c r="M1222" s="39" t="s">
        <v>597</v>
      </c>
      <c r="N1222" s="42" t="str">
        <f>'[2]IG Mapping Formula (7.1)'!H1224</f>
        <v/>
      </c>
      <c r="O1222" s="35"/>
      <c r="P1222" s="60" t="str">
        <f>IF(K1222 &lt;&gt;"",IF(AND(K1222&lt;&gt;"2.10",AND(K1222&lt;&gt;"7.10",AND(K1222&lt;&gt;"15.10",AND(K1222&lt;&gt;"16.10",K1222&lt;&gt;"18.10")))),VLOOKUP(VALUE(K1222),'[2]Controls v7 to v8'!$A$1:$I$165,2,FALSE),VLOOKUP(K1222,'[2]Controls v7 to v8'!$A$1:$I$165,2,FALSE)),"")</f>
        <v/>
      </c>
      <c r="Q1222" s="60" t="str">
        <f>IF(L1222 &lt;&gt;"",IF(AND(L1222&lt;&gt;"2.10",AND(L1222&lt;&gt;"7.10",AND(L1222&lt;&gt;"15.10",AND(L1222&lt;&gt;"16.10",L1222&lt;&gt;"18.10")))),VLOOKUP(VALUE(L1222),'[2]Controls v7 to v8'!$A$1:$I$165,2,FALSE),VLOOKUP(L1222,'[2]Controls v7 to v8'!$A$1:$I$165,2,FALSE)),"")</f>
        <v/>
      </c>
      <c r="R1222" s="40" t="str">
        <f>IF(M1222 &lt;&gt;"",IF(AND(M1222&lt;&gt;"2.10",AND(M1222&lt;&gt;"7.10",AND(M1222&lt;&gt;"15.10",AND(M1222&lt;&gt;"16.10",M1222&lt;&gt;"18.10")))),VLOOKUP(VALUE(M1222),'[2]Controls v7 to v8'!$A$1:$I$165,2,FALSE),VLOOKUP(M1222,'[2]Controls v7 to v8'!$A$1:$I$165,2,FALSE)),"")</f>
        <v/>
      </c>
      <c r="S1222" s="40" t="str">
        <f>'[2]IG Mapping Formula (8)'!H1224</f>
        <v/>
      </c>
    </row>
    <row r="1223" spans="1:19" ht="13" x14ac:dyDescent="0.15">
      <c r="A1223" s="35"/>
      <c r="B1223" s="35"/>
      <c r="C1223" s="36"/>
      <c r="D1223" s="36"/>
      <c r="E1223" s="59"/>
      <c r="F1223" s="59"/>
      <c r="G1223" s="59"/>
      <c r="H1223" s="59"/>
      <c r="I1223" s="59"/>
      <c r="J1223" s="59"/>
      <c r="K1223" s="39" t="s">
        <v>597</v>
      </c>
      <c r="L1223" s="39" t="s">
        <v>597</v>
      </c>
      <c r="M1223" s="39" t="s">
        <v>597</v>
      </c>
      <c r="N1223" s="46" t="str">
        <f>'[2]IG Mapping Formula (7.1)'!H1225</f>
        <v/>
      </c>
      <c r="O1223" s="35"/>
      <c r="P1223" s="61" t="str">
        <f>IF(K1223 &lt;&gt;"",IF(AND(K1223&lt;&gt;"2.10",AND(K1223&lt;&gt;"7.10",AND(K1223&lt;&gt;"15.10",AND(K1223&lt;&gt;"16.10",K1223&lt;&gt;"18.10")))),VLOOKUP(VALUE(K1223),'[2]Controls v7 to v8'!$A$1:$I$165,2,FALSE),VLOOKUP(K1223,'[2]Controls v7 to v8'!$A$1:$I$165,2,FALSE)),"")</f>
        <v/>
      </c>
      <c r="Q1223" s="61" t="str">
        <f>IF(L1223 &lt;&gt;"",IF(AND(L1223&lt;&gt;"2.10",AND(L1223&lt;&gt;"7.10",AND(L1223&lt;&gt;"15.10",AND(L1223&lt;&gt;"16.10",L1223&lt;&gt;"18.10")))),VLOOKUP(VALUE(L1223),'[2]Controls v7 to v8'!$A$1:$I$165,2,FALSE),VLOOKUP(L1223,'[2]Controls v7 to v8'!$A$1:$I$165,2,FALSE)),"")</f>
        <v/>
      </c>
      <c r="R1223" s="44" t="str">
        <f>IF(M1223 &lt;&gt;"",IF(AND(M1223&lt;&gt;"2.10",AND(M1223&lt;&gt;"7.10",AND(M1223&lt;&gt;"15.10",AND(M1223&lt;&gt;"16.10",M1223&lt;&gt;"18.10")))),VLOOKUP(VALUE(M1223),'[2]Controls v7 to v8'!$A$1:$I$165,2,FALSE),VLOOKUP(M1223,'[2]Controls v7 to v8'!$A$1:$I$165,2,FALSE)),"")</f>
        <v/>
      </c>
      <c r="S1223" s="44" t="str">
        <f>'[2]IG Mapping Formula (8)'!H1225</f>
        <v/>
      </c>
    </row>
    <row r="1224" spans="1:19" ht="13" x14ac:dyDescent="0.15">
      <c r="A1224" s="35"/>
      <c r="B1224" s="35"/>
      <c r="C1224" s="36"/>
      <c r="D1224" s="36"/>
      <c r="E1224" s="59"/>
      <c r="F1224" s="59"/>
      <c r="G1224" s="59"/>
      <c r="H1224" s="59"/>
      <c r="I1224" s="59"/>
      <c r="J1224" s="59"/>
      <c r="K1224" s="39" t="s">
        <v>597</v>
      </c>
      <c r="L1224" s="39" t="s">
        <v>597</v>
      </c>
      <c r="M1224" s="39" t="s">
        <v>597</v>
      </c>
      <c r="N1224" s="42" t="str">
        <f>'[2]IG Mapping Formula (7.1)'!H1226</f>
        <v/>
      </c>
      <c r="O1224" s="35"/>
      <c r="P1224" s="60" t="str">
        <f>IF(K1224 &lt;&gt;"",IF(AND(K1224&lt;&gt;"2.10",AND(K1224&lt;&gt;"7.10",AND(K1224&lt;&gt;"15.10",AND(K1224&lt;&gt;"16.10",K1224&lt;&gt;"18.10")))),VLOOKUP(VALUE(K1224),'[2]Controls v7 to v8'!$A$1:$I$165,2,FALSE),VLOOKUP(K1224,'[2]Controls v7 to v8'!$A$1:$I$165,2,FALSE)),"")</f>
        <v/>
      </c>
      <c r="Q1224" s="60" t="str">
        <f>IF(L1224 &lt;&gt;"",IF(AND(L1224&lt;&gt;"2.10",AND(L1224&lt;&gt;"7.10",AND(L1224&lt;&gt;"15.10",AND(L1224&lt;&gt;"16.10",L1224&lt;&gt;"18.10")))),VLOOKUP(VALUE(L1224),'[2]Controls v7 to v8'!$A$1:$I$165,2,FALSE),VLOOKUP(L1224,'[2]Controls v7 to v8'!$A$1:$I$165,2,FALSE)),"")</f>
        <v/>
      </c>
      <c r="R1224" s="40" t="str">
        <f>IF(M1224 &lt;&gt;"",IF(AND(M1224&lt;&gt;"2.10",AND(M1224&lt;&gt;"7.10",AND(M1224&lt;&gt;"15.10",AND(M1224&lt;&gt;"16.10",M1224&lt;&gt;"18.10")))),VLOOKUP(VALUE(M1224),'[2]Controls v7 to v8'!$A$1:$I$165,2,FALSE),VLOOKUP(M1224,'[2]Controls v7 to v8'!$A$1:$I$165,2,FALSE)),"")</f>
        <v/>
      </c>
      <c r="S1224" s="40" t="str">
        <f>'[2]IG Mapping Formula (8)'!H1226</f>
        <v/>
      </c>
    </row>
    <row r="1225" spans="1:19" ht="13" x14ac:dyDescent="0.15">
      <c r="A1225" s="35"/>
      <c r="B1225" s="35"/>
      <c r="C1225" s="36"/>
      <c r="D1225" s="36"/>
      <c r="E1225" s="59"/>
      <c r="F1225" s="59"/>
      <c r="G1225" s="59"/>
      <c r="H1225" s="59"/>
      <c r="I1225" s="59"/>
      <c r="J1225" s="59"/>
      <c r="K1225" s="39" t="s">
        <v>597</v>
      </c>
      <c r="L1225" s="39" t="s">
        <v>597</v>
      </c>
      <c r="M1225" s="39" t="s">
        <v>597</v>
      </c>
      <c r="N1225" s="46" t="str">
        <f>'[2]IG Mapping Formula (7.1)'!H1227</f>
        <v/>
      </c>
      <c r="O1225" s="35"/>
      <c r="P1225" s="61" t="str">
        <f>IF(K1225 &lt;&gt;"",IF(AND(K1225&lt;&gt;"2.10",AND(K1225&lt;&gt;"7.10",AND(K1225&lt;&gt;"15.10",AND(K1225&lt;&gt;"16.10",K1225&lt;&gt;"18.10")))),VLOOKUP(VALUE(K1225),'[2]Controls v7 to v8'!$A$1:$I$165,2,FALSE),VLOOKUP(K1225,'[2]Controls v7 to v8'!$A$1:$I$165,2,FALSE)),"")</f>
        <v/>
      </c>
      <c r="Q1225" s="61" t="str">
        <f>IF(L1225 &lt;&gt;"",IF(AND(L1225&lt;&gt;"2.10",AND(L1225&lt;&gt;"7.10",AND(L1225&lt;&gt;"15.10",AND(L1225&lt;&gt;"16.10",L1225&lt;&gt;"18.10")))),VLOOKUP(VALUE(L1225),'[2]Controls v7 to v8'!$A$1:$I$165,2,FALSE),VLOOKUP(L1225,'[2]Controls v7 to v8'!$A$1:$I$165,2,FALSE)),"")</f>
        <v/>
      </c>
      <c r="R1225" s="44" t="str">
        <f>IF(M1225 &lt;&gt;"",IF(AND(M1225&lt;&gt;"2.10",AND(M1225&lt;&gt;"7.10",AND(M1225&lt;&gt;"15.10",AND(M1225&lt;&gt;"16.10",M1225&lt;&gt;"18.10")))),VLOOKUP(VALUE(M1225),'[2]Controls v7 to v8'!$A$1:$I$165,2,FALSE),VLOOKUP(M1225,'[2]Controls v7 to v8'!$A$1:$I$165,2,FALSE)),"")</f>
        <v/>
      </c>
      <c r="S1225" s="44" t="str">
        <f>'[2]IG Mapping Formula (8)'!H1227</f>
        <v/>
      </c>
    </row>
    <row r="1226" spans="1:19" ht="13" x14ac:dyDescent="0.15">
      <c r="A1226" s="35"/>
      <c r="B1226" s="35"/>
      <c r="C1226" s="36"/>
      <c r="D1226" s="36"/>
      <c r="E1226" s="59"/>
      <c r="F1226" s="59"/>
      <c r="G1226" s="59"/>
      <c r="H1226" s="59"/>
      <c r="I1226" s="59"/>
      <c r="J1226" s="59"/>
      <c r="K1226" s="39" t="s">
        <v>597</v>
      </c>
      <c r="L1226" s="39" t="s">
        <v>597</v>
      </c>
      <c r="M1226" s="39" t="s">
        <v>597</v>
      </c>
      <c r="N1226" s="42" t="str">
        <f>'[2]IG Mapping Formula (7.1)'!H1228</f>
        <v/>
      </c>
      <c r="O1226" s="35"/>
      <c r="P1226" s="60" t="str">
        <f>IF(K1226 &lt;&gt;"",IF(AND(K1226&lt;&gt;"2.10",AND(K1226&lt;&gt;"7.10",AND(K1226&lt;&gt;"15.10",AND(K1226&lt;&gt;"16.10",K1226&lt;&gt;"18.10")))),VLOOKUP(VALUE(K1226),'[2]Controls v7 to v8'!$A$1:$I$165,2,FALSE),VLOOKUP(K1226,'[2]Controls v7 to v8'!$A$1:$I$165,2,FALSE)),"")</f>
        <v/>
      </c>
      <c r="Q1226" s="60" t="str">
        <f>IF(L1226 &lt;&gt;"",IF(AND(L1226&lt;&gt;"2.10",AND(L1226&lt;&gt;"7.10",AND(L1226&lt;&gt;"15.10",AND(L1226&lt;&gt;"16.10",L1226&lt;&gt;"18.10")))),VLOOKUP(VALUE(L1226),'[2]Controls v7 to v8'!$A$1:$I$165,2,FALSE),VLOOKUP(L1226,'[2]Controls v7 to v8'!$A$1:$I$165,2,FALSE)),"")</f>
        <v/>
      </c>
      <c r="R1226" s="40" t="str">
        <f>IF(M1226 &lt;&gt;"",IF(AND(M1226&lt;&gt;"2.10",AND(M1226&lt;&gt;"7.10",AND(M1226&lt;&gt;"15.10",AND(M1226&lt;&gt;"16.10",M1226&lt;&gt;"18.10")))),VLOOKUP(VALUE(M1226),'[2]Controls v7 to v8'!$A$1:$I$165,2,FALSE),VLOOKUP(M1226,'[2]Controls v7 to v8'!$A$1:$I$165,2,FALSE)),"")</f>
        <v/>
      </c>
      <c r="S1226" s="40" t="str">
        <f>'[2]IG Mapping Formula (8)'!H1228</f>
        <v/>
      </c>
    </row>
    <row r="1227" spans="1:19" ht="13" x14ac:dyDescent="0.15">
      <c r="A1227" s="35"/>
      <c r="B1227" s="35"/>
      <c r="C1227" s="36"/>
      <c r="D1227" s="36"/>
      <c r="E1227" s="59"/>
      <c r="F1227" s="59"/>
      <c r="G1227" s="59"/>
      <c r="H1227" s="59"/>
      <c r="I1227" s="59"/>
      <c r="J1227" s="59"/>
      <c r="K1227" s="39" t="s">
        <v>597</v>
      </c>
      <c r="L1227" s="39" t="s">
        <v>597</v>
      </c>
      <c r="M1227" s="39" t="s">
        <v>597</v>
      </c>
      <c r="N1227" s="46" t="str">
        <f>'[2]IG Mapping Formula (7.1)'!H1229</f>
        <v/>
      </c>
      <c r="O1227" s="35"/>
      <c r="P1227" s="61" t="str">
        <f>IF(K1227 &lt;&gt;"",IF(AND(K1227&lt;&gt;"2.10",AND(K1227&lt;&gt;"7.10",AND(K1227&lt;&gt;"15.10",AND(K1227&lt;&gt;"16.10",K1227&lt;&gt;"18.10")))),VLOOKUP(VALUE(K1227),'[2]Controls v7 to v8'!$A$1:$I$165,2,FALSE),VLOOKUP(K1227,'[2]Controls v7 to v8'!$A$1:$I$165,2,FALSE)),"")</f>
        <v/>
      </c>
      <c r="Q1227" s="61" t="str">
        <f>IF(L1227 &lt;&gt;"",IF(AND(L1227&lt;&gt;"2.10",AND(L1227&lt;&gt;"7.10",AND(L1227&lt;&gt;"15.10",AND(L1227&lt;&gt;"16.10",L1227&lt;&gt;"18.10")))),VLOOKUP(VALUE(L1227),'[2]Controls v7 to v8'!$A$1:$I$165,2,FALSE),VLOOKUP(L1227,'[2]Controls v7 to v8'!$A$1:$I$165,2,FALSE)),"")</f>
        <v/>
      </c>
      <c r="R1227" s="44" t="str">
        <f>IF(M1227 &lt;&gt;"",IF(AND(M1227&lt;&gt;"2.10",AND(M1227&lt;&gt;"7.10",AND(M1227&lt;&gt;"15.10",AND(M1227&lt;&gt;"16.10",M1227&lt;&gt;"18.10")))),VLOOKUP(VALUE(M1227),'[2]Controls v7 to v8'!$A$1:$I$165,2,FALSE),VLOOKUP(M1227,'[2]Controls v7 to v8'!$A$1:$I$165,2,FALSE)),"")</f>
        <v/>
      </c>
      <c r="S1227" s="44" t="str">
        <f>'[2]IG Mapping Formula (8)'!H1229</f>
        <v/>
      </c>
    </row>
    <row r="1228" spans="1:19" ht="13" x14ac:dyDescent="0.15">
      <c r="A1228" s="35"/>
      <c r="B1228" s="35"/>
      <c r="C1228" s="36"/>
      <c r="D1228" s="36"/>
      <c r="E1228" s="59"/>
      <c r="F1228" s="59"/>
      <c r="G1228" s="59"/>
      <c r="H1228" s="59"/>
      <c r="I1228" s="59"/>
      <c r="J1228" s="59"/>
      <c r="K1228" s="39" t="s">
        <v>597</v>
      </c>
      <c r="L1228" s="39" t="s">
        <v>597</v>
      </c>
      <c r="M1228" s="39" t="s">
        <v>597</v>
      </c>
      <c r="N1228" s="42" t="str">
        <f>'[2]IG Mapping Formula (7.1)'!H1230</f>
        <v/>
      </c>
      <c r="O1228" s="35"/>
      <c r="P1228" s="60" t="str">
        <f>IF(K1228 &lt;&gt;"",IF(AND(K1228&lt;&gt;"2.10",AND(K1228&lt;&gt;"7.10",AND(K1228&lt;&gt;"15.10",AND(K1228&lt;&gt;"16.10",K1228&lt;&gt;"18.10")))),VLOOKUP(VALUE(K1228),'[2]Controls v7 to v8'!$A$1:$I$165,2,FALSE),VLOOKUP(K1228,'[2]Controls v7 to v8'!$A$1:$I$165,2,FALSE)),"")</f>
        <v/>
      </c>
      <c r="Q1228" s="60" t="str">
        <f>IF(L1228 &lt;&gt;"",IF(AND(L1228&lt;&gt;"2.10",AND(L1228&lt;&gt;"7.10",AND(L1228&lt;&gt;"15.10",AND(L1228&lt;&gt;"16.10",L1228&lt;&gt;"18.10")))),VLOOKUP(VALUE(L1228),'[2]Controls v7 to v8'!$A$1:$I$165,2,FALSE),VLOOKUP(L1228,'[2]Controls v7 to v8'!$A$1:$I$165,2,FALSE)),"")</f>
        <v/>
      </c>
      <c r="R1228" s="40" t="str">
        <f>IF(M1228 &lt;&gt;"",IF(AND(M1228&lt;&gt;"2.10",AND(M1228&lt;&gt;"7.10",AND(M1228&lt;&gt;"15.10",AND(M1228&lt;&gt;"16.10",M1228&lt;&gt;"18.10")))),VLOOKUP(VALUE(M1228),'[2]Controls v7 to v8'!$A$1:$I$165,2,FALSE),VLOOKUP(M1228,'[2]Controls v7 to v8'!$A$1:$I$165,2,FALSE)),"")</f>
        <v/>
      </c>
      <c r="S1228" s="40" t="str">
        <f>'[2]IG Mapping Formula (8)'!H1230</f>
        <v/>
      </c>
    </row>
    <row r="1229" spans="1:19" ht="13" x14ac:dyDescent="0.15">
      <c r="A1229" s="35"/>
      <c r="B1229" s="35"/>
      <c r="C1229" s="36"/>
      <c r="D1229" s="36"/>
      <c r="E1229" s="59"/>
      <c r="F1229" s="59"/>
      <c r="G1229" s="59"/>
      <c r="H1229" s="59"/>
      <c r="I1229" s="59"/>
      <c r="J1229" s="59"/>
      <c r="K1229" s="39" t="s">
        <v>597</v>
      </c>
      <c r="L1229" s="39" t="s">
        <v>597</v>
      </c>
      <c r="M1229" s="39" t="s">
        <v>597</v>
      </c>
      <c r="N1229" s="46" t="str">
        <f>'[2]IG Mapping Formula (7.1)'!H1231</f>
        <v/>
      </c>
      <c r="O1229" s="35"/>
      <c r="P1229" s="61" t="str">
        <f>IF(K1229 &lt;&gt;"",IF(AND(K1229&lt;&gt;"2.10",AND(K1229&lt;&gt;"7.10",AND(K1229&lt;&gt;"15.10",AND(K1229&lt;&gt;"16.10",K1229&lt;&gt;"18.10")))),VLOOKUP(VALUE(K1229),'[2]Controls v7 to v8'!$A$1:$I$165,2,FALSE),VLOOKUP(K1229,'[2]Controls v7 to v8'!$A$1:$I$165,2,FALSE)),"")</f>
        <v/>
      </c>
      <c r="Q1229" s="61" t="str">
        <f>IF(L1229 &lt;&gt;"",IF(AND(L1229&lt;&gt;"2.10",AND(L1229&lt;&gt;"7.10",AND(L1229&lt;&gt;"15.10",AND(L1229&lt;&gt;"16.10",L1229&lt;&gt;"18.10")))),VLOOKUP(VALUE(L1229),'[2]Controls v7 to v8'!$A$1:$I$165,2,FALSE),VLOOKUP(L1229,'[2]Controls v7 to v8'!$A$1:$I$165,2,FALSE)),"")</f>
        <v/>
      </c>
      <c r="R1229" s="44" t="str">
        <f>IF(M1229 &lt;&gt;"",IF(AND(M1229&lt;&gt;"2.10",AND(M1229&lt;&gt;"7.10",AND(M1229&lt;&gt;"15.10",AND(M1229&lt;&gt;"16.10",M1229&lt;&gt;"18.10")))),VLOOKUP(VALUE(M1229),'[2]Controls v7 to v8'!$A$1:$I$165,2,FALSE),VLOOKUP(M1229,'[2]Controls v7 to v8'!$A$1:$I$165,2,FALSE)),"")</f>
        <v/>
      </c>
      <c r="S1229" s="44" t="str">
        <f>'[2]IG Mapping Formula (8)'!H1231</f>
        <v/>
      </c>
    </row>
    <row r="1230" spans="1:19" ht="13" x14ac:dyDescent="0.15">
      <c r="A1230" s="35"/>
      <c r="B1230" s="35"/>
      <c r="C1230" s="36"/>
      <c r="D1230" s="36"/>
      <c r="E1230" s="59"/>
      <c r="F1230" s="59"/>
      <c r="G1230" s="59"/>
      <c r="H1230" s="59"/>
      <c r="I1230" s="59"/>
      <c r="J1230" s="59"/>
      <c r="K1230" s="39" t="s">
        <v>597</v>
      </c>
      <c r="L1230" s="39" t="s">
        <v>597</v>
      </c>
      <c r="M1230" s="39" t="s">
        <v>597</v>
      </c>
      <c r="N1230" s="42" t="str">
        <f>'[2]IG Mapping Formula (7.1)'!H1232</f>
        <v/>
      </c>
      <c r="O1230" s="35"/>
      <c r="P1230" s="60" t="str">
        <f>IF(K1230 &lt;&gt;"",IF(AND(K1230&lt;&gt;"2.10",AND(K1230&lt;&gt;"7.10",AND(K1230&lt;&gt;"15.10",AND(K1230&lt;&gt;"16.10",K1230&lt;&gt;"18.10")))),VLOOKUP(VALUE(K1230),'[2]Controls v7 to v8'!$A$1:$I$165,2,FALSE),VLOOKUP(K1230,'[2]Controls v7 to v8'!$A$1:$I$165,2,FALSE)),"")</f>
        <v/>
      </c>
      <c r="Q1230" s="60" t="str">
        <f>IF(L1230 &lt;&gt;"",IF(AND(L1230&lt;&gt;"2.10",AND(L1230&lt;&gt;"7.10",AND(L1230&lt;&gt;"15.10",AND(L1230&lt;&gt;"16.10",L1230&lt;&gt;"18.10")))),VLOOKUP(VALUE(L1230),'[2]Controls v7 to v8'!$A$1:$I$165,2,FALSE),VLOOKUP(L1230,'[2]Controls v7 to v8'!$A$1:$I$165,2,FALSE)),"")</f>
        <v/>
      </c>
      <c r="R1230" s="40" t="str">
        <f>IF(M1230 &lt;&gt;"",IF(AND(M1230&lt;&gt;"2.10",AND(M1230&lt;&gt;"7.10",AND(M1230&lt;&gt;"15.10",AND(M1230&lt;&gt;"16.10",M1230&lt;&gt;"18.10")))),VLOOKUP(VALUE(M1230),'[2]Controls v7 to v8'!$A$1:$I$165,2,FALSE),VLOOKUP(M1230,'[2]Controls v7 to v8'!$A$1:$I$165,2,FALSE)),"")</f>
        <v/>
      </c>
      <c r="S1230" s="40" t="str">
        <f>'[2]IG Mapping Formula (8)'!H1232</f>
        <v/>
      </c>
    </row>
    <row r="1231" spans="1:19" ht="13" x14ac:dyDescent="0.15">
      <c r="A1231" s="35"/>
      <c r="B1231" s="35"/>
      <c r="C1231" s="36"/>
      <c r="D1231" s="36"/>
      <c r="E1231" s="59"/>
      <c r="F1231" s="59"/>
      <c r="G1231" s="59"/>
      <c r="H1231" s="59"/>
      <c r="I1231" s="59"/>
      <c r="J1231" s="59"/>
      <c r="K1231" s="39" t="s">
        <v>597</v>
      </c>
      <c r="L1231" s="39" t="s">
        <v>597</v>
      </c>
      <c r="M1231" s="39" t="s">
        <v>597</v>
      </c>
      <c r="N1231" s="46" t="str">
        <f>'[2]IG Mapping Formula (7.1)'!H1233</f>
        <v/>
      </c>
      <c r="O1231" s="35"/>
      <c r="P1231" s="61" t="str">
        <f>IF(K1231 &lt;&gt;"",IF(AND(K1231&lt;&gt;"2.10",AND(K1231&lt;&gt;"7.10",AND(K1231&lt;&gt;"15.10",AND(K1231&lt;&gt;"16.10",K1231&lt;&gt;"18.10")))),VLOOKUP(VALUE(K1231),'[2]Controls v7 to v8'!$A$1:$I$165,2,FALSE),VLOOKUP(K1231,'[2]Controls v7 to v8'!$A$1:$I$165,2,FALSE)),"")</f>
        <v/>
      </c>
      <c r="Q1231" s="61" t="str">
        <f>IF(L1231 &lt;&gt;"",IF(AND(L1231&lt;&gt;"2.10",AND(L1231&lt;&gt;"7.10",AND(L1231&lt;&gt;"15.10",AND(L1231&lt;&gt;"16.10",L1231&lt;&gt;"18.10")))),VLOOKUP(VALUE(L1231),'[2]Controls v7 to v8'!$A$1:$I$165,2,FALSE),VLOOKUP(L1231,'[2]Controls v7 to v8'!$A$1:$I$165,2,FALSE)),"")</f>
        <v/>
      </c>
      <c r="R1231" s="44" t="str">
        <f>IF(M1231 &lt;&gt;"",IF(AND(M1231&lt;&gt;"2.10",AND(M1231&lt;&gt;"7.10",AND(M1231&lt;&gt;"15.10",AND(M1231&lt;&gt;"16.10",M1231&lt;&gt;"18.10")))),VLOOKUP(VALUE(M1231),'[2]Controls v7 to v8'!$A$1:$I$165,2,FALSE),VLOOKUP(M1231,'[2]Controls v7 to v8'!$A$1:$I$165,2,FALSE)),"")</f>
        <v/>
      </c>
      <c r="S1231" s="44" t="str">
        <f>'[2]IG Mapping Formula (8)'!H1233</f>
        <v/>
      </c>
    </row>
    <row r="1232" spans="1:19" ht="13" x14ac:dyDescent="0.15">
      <c r="A1232" s="35"/>
      <c r="B1232" s="35"/>
      <c r="C1232" s="36"/>
      <c r="D1232" s="36"/>
      <c r="E1232" s="59"/>
      <c r="F1232" s="59"/>
      <c r="G1232" s="59"/>
      <c r="H1232" s="59"/>
      <c r="I1232" s="59"/>
      <c r="J1232" s="59"/>
      <c r="K1232" s="39" t="s">
        <v>597</v>
      </c>
      <c r="L1232" s="39" t="s">
        <v>597</v>
      </c>
      <c r="M1232" s="39" t="s">
        <v>597</v>
      </c>
      <c r="N1232" s="42" t="str">
        <f>'[2]IG Mapping Formula (7.1)'!H1234</f>
        <v/>
      </c>
      <c r="O1232" s="35"/>
      <c r="P1232" s="60" t="str">
        <f>IF(K1232 &lt;&gt;"",IF(AND(K1232&lt;&gt;"2.10",AND(K1232&lt;&gt;"7.10",AND(K1232&lt;&gt;"15.10",AND(K1232&lt;&gt;"16.10",K1232&lt;&gt;"18.10")))),VLOOKUP(VALUE(K1232),'[2]Controls v7 to v8'!$A$1:$I$165,2,FALSE),VLOOKUP(K1232,'[2]Controls v7 to v8'!$A$1:$I$165,2,FALSE)),"")</f>
        <v/>
      </c>
      <c r="Q1232" s="60" t="str">
        <f>IF(L1232 &lt;&gt;"",IF(AND(L1232&lt;&gt;"2.10",AND(L1232&lt;&gt;"7.10",AND(L1232&lt;&gt;"15.10",AND(L1232&lt;&gt;"16.10",L1232&lt;&gt;"18.10")))),VLOOKUP(VALUE(L1232),'[2]Controls v7 to v8'!$A$1:$I$165,2,FALSE),VLOOKUP(L1232,'[2]Controls v7 to v8'!$A$1:$I$165,2,FALSE)),"")</f>
        <v/>
      </c>
      <c r="R1232" s="40" t="str">
        <f>IF(M1232 &lt;&gt;"",IF(AND(M1232&lt;&gt;"2.10",AND(M1232&lt;&gt;"7.10",AND(M1232&lt;&gt;"15.10",AND(M1232&lt;&gt;"16.10",M1232&lt;&gt;"18.10")))),VLOOKUP(VALUE(M1232),'[2]Controls v7 to v8'!$A$1:$I$165,2,FALSE),VLOOKUP(M1232,'[2]Controls v7 to v8'!$A$1:$I$165,2,FALSE)),"")</f>
        <v/>
      </c>
      <c r="S1232" s="40" t="str">
        <f>'[2]IG Mapping Formula (8)'!H1234</f>
        <v/>
      </c>
    </row>
    <row r="1233" spans="1:19" ht="13" x14ac:dyDescent="0.15">
      <c r="A1233" s="35"/>
      <c r="B1233" s="35"/>
      <c r="C1233" s="36"/>
      <c r="D1233" s="36"/>
      <c r="E1233" s="59"/>
      <c r="F1233" s="59"/>
      <c r="G1233" s="59"/>
      <c r="H1233" s="59"/>
      <c r="I1233" s="59"/>
      <c r="J1233" s="59"/>
      <c r="K1233" s="39" t="s">
        <v>597</v>
      </c>
      <c r="L1233" s="39" t="s">
        <v>597</v>
      </c>
      <c r="M1233" s="39" t="s">
        <v>597</v>
      </c>
      <c r="N1233" s="46" t="str">
        <f>'[2]IG Mapping Formula (7.1)'!H1235</f>
        <v/>
      </c>
      <c r="O1233" s="35"/>
      <c r="P1233" s="61" t="str">
        <f>IF(K1233 &lt;&gt;"",IF(AND(K1233&lt;&gt;"2.10",AND(K1233&lt;&gt;"7.10",AND(K1233&lt;&gt;"15.10",AND(K1233&lt;&gt;"16.10",K1233&lt;&gt;"18.10")))),VLOOKUP(VALUE(K1233),'[2]Controls v7 to v8'!$A$1:$I$165,2,FALSE),VLOOKUP(K1233,'[2]Controls v7 to v8'!$A$1:$I$165,2,FALSE)),"")</f>
        <v/>
      </c>
      <c r="Q1233" s="61" t="str">
        <f>IF(L1233 &lt;&gt;"",IF(AND(L1233&lt;&gt;"2.10",AND(L1233&lt;&gt;"7.10",AND(L1233&lt;&gt;"15.10",AND(L1233&lt;&gt;"16.10",L1233&lt;&gt;"18.10")))),VLOOKUP(VALUE(L1233),'[2]Controls v7 to v8'!$A$1:$I$165,2,FALSE),VLOOKUP(L1233,'[2]Controls v7 to v8'!$A$1:$I$165,2,FALSE)),"")</f>
        <v/>
      </c>
      <c r="R1233" s="44" t="str">
        <f>IF(M1233 &lt;&gt;"",IF(AND(M1233&lt;&gt;"2.10",AND(M1233&lt;&gt;"7.10",AND(M1233&lt;&gt;"15.10",AND(M1233&lt;&gt;"16.10",M1233&lt;&gt;"18.10")))),VLOOKUP(VALUE(M1233),'[2]Controls v7 to v8'!$A$1:$I$165,2,FALSE),VLOOKUP(M1233,'[2]Controls v7 to v8'!$A$1:$I$165,2,FALSE)),"")</f>
        <v/>
      </c>
      <c r="S1233" s="44" t="str">
        <f>'[2]IG Mapping Formula (8)'!H1235</f>
        <v/>
      </c>
    </row>
    <row r="1234" spans="1:19" ht="13" x14ac:dyDescent="0.15">
      <c r="A1234" s="35"/>
      <c r="B1234" s="35"/>
      <c r="C1234" s="36"/>
      <c r="D1234" s="36"/>
      <c r="E1234" s="59"/>
      <c r="F1234" s="59"/>
      <c r="G1234" s="59"/>
      <c r="H1234" s="59"/>
      <c r="I1234" s="59"/>
      <c r="J1234" s="59"/>
      <c r="K1234" s="39" t="s">
        <v>597</v>
      </c>
      <c r="L1234" s="39" t="s">
        <v>597</v>
      </c>
      <c r="M1234" s="39" t="s">
        <v>597</v>
      </c>
      <c r="N1234" s="42" t="str">
        <f>'[2]IG Mapping Formula (7.1)'!H1236</f>
        <v/>
      </c>
      <c r="O1234" s="35"/>
      <c r="P1234" s="60" t="str">
        <f>IF(K1234 &lt;&gt;"",IF(AND(K1234&lt;&gt;"2.10",AND(K1234&lt;&gt;"7.10",AND(K1234&lt;&gt;"15.10",AND(K1234&lt;&gt;"16.10",K1234&lt;&gt;"18.10")))),VLOOKUP(VALUE(K1234),'[2]Controls v7 to v8'!$A$1:$I$165,2,FALSE),VLOOKUP(K1234,'[2]Controls v7 to v8'!$A$1:$I$165,2,FALSE)),"")</f>
        <v/>
      </c>
      <c r="Q1234" s="60" t="str">
        <f>IF(L1234 &lt;&gt;"",IF(AND(L1234&lt;&gt;"2.10",AND(L1234&lt;&gt;"7.10",AND(L1234&lt;&gt;"15.10",AND(L1234&lt;&gt;"16.10",L1234&lt;&gt;"18.10")))),VLOOKUP(VALUE(L1234),'[2]Controls v7 to v8'!$A$1:$I$165,2,FALSE),VLOOKUP(L1234,'[2]Controls v7 to v8'!$A$1:$I$165,2,FALSE)),"")</f>
        <v/>
      </c>
      <c r="R1234" s="40" t="str">
        <f>IF(M1234 &lt;&gt;"",IF(AND(M1234&lt;&gt;"2.10",AND(M1234&lt;&gt;"7.10",AND(M1234&lt;&gt;"15.10",AND(M1234&lt;&gt;"16.10",M1234&lt;&gt;"18.10")))),VLOOKUP(VALUE(M1234),'[2]Controls v7 to v8'!$A$1:$I$165,2,FALSE),VLOOKUP(M1234,'[2]Controls v7 to v8'!$A$1:$I$165,2,FALSE)),"")</f>
        <v/>
      </c>
      <c r="S1234" s="40" t="str">
        <f>'[2]IG Mapping Formula (8)'!H1236</f>
        <v/>
      </c>
    </row>
    <row r="1235" spans="1:19" ht="13" x14ac:dyDescent="0.15">
      <c r="A1235" s="35"/>
      <c r="B1235" s="35"/>
      <c r="C1235" s="36"/>
      <c r="D1235" s="36"/>
      <c r="E1235" s="59"/>
      <c r="F1235" s="59"/>
      <c r="G1235" s="59"/>
      <c r="H1235" s="59"/>
      <c r="I1235" s="59"/>
      <c r="J1235" s="59"/>
      <c r="K1235" s="39" t="s">
        <v>597</v>
      </c>
      <c r="L1235" s="39" t="s">
        <v>597</v>
      </c>
      <c r="M1235" s="39" t="s">
        <v>597</v>
      </c>
      <c r="N1235" s="46" t="str">
        <f>'[2]IG Mapping Formula (7.1)'!H1237</f>
        <v/>
      </c>
      <c r="O1235" s="35"/>
      <c r="P1235" s="61" t="str">
        <f>IF(K1235 &lt;&gt;"",IF(AND(K1235&lt;&gt;"2.10",AND(K1235&lt;&gt;"7.10",AND(K1235&lt;&gt;"15.10",AND(K1235&lt;&gt;"16.10",K1235&lt;&gt;"18.10")))),VLOOKUP(VALUE(K1235),'[2]Controls v7 to v8'!$A$1:$I$165,2,FALSE),VLOOKUP(K1235,'[2]Controls v7 to v8'!$A$1:$I$165,2,FALSE)),"")</f>
        <v/>
      </c>
      <c r="Q1235" s="61" t="str">
        <f>IF(L1235 &lt;&gt;"",IF(AND(L1235&lt;&gt;"2.10",AND(L1235&lt;&gt;"7.10",AND(L1235&lt;&gt;"15.10",AND(L1235&lt;&gt;"16.10",L1235&lt;&gt;"18.10")))),VLOOKUP(VALUE(L1235),'[2]Controls v7 to v8'!$A$1:$I$165,2,FALSE),VLOOKUP(L1235,'[2]Controls v7 to v8'!$A$1:$I$165,2,FALSE)),"")</f>
        <v/>
      </c>
      <c r="R1235" s="44" t="str">
        <f>IF(M1235 &lt;&gt;"",IF(AND(M1235&lt;&gt;"2.10",AND(M1235&lt;&gt;"7.10",AND(M1235&lt;&gt;"15.10",AND(M1235&lt;&gt;"16.10",M1235&lt;&gt;"18.10")))),VLOOKUP(VALUE(M1235),'[2]Controls v7 to v8'!$A$1:$I$165,2,FALSE),VLOOKUP(M1235,'[2]Controls v7 to v8'!$A$1:$I$165,2,FALSE)),"")</f>
        <v/>
      </c>
      <c r="S1235" s="44" t="str">
        <f>'[2]IG Mapping Formula (8)'!H1237</f>
        <v/>
      </c>
    </row>
    <row r="1236" spans="1:19" ht="13" x14ac:dyDescent="0.15">
      <c r="A1236" s="35"/>
      <c r="B1236" s="35"/>
      <c r="C1236" s="36"/>
      <c r="D1236" s="36"/>
      <c r="E1236" s="59"/>
      <c r="F1236" s="59"/>
      <c r="G1236" s="59"/>
      <c r="H1236" s="59"/>
      <c r="I1236" s="59"/>
      <c r="J1236" s="59"/>
      <c r="K1236" s="39" t="s">
        <v>597</v>
      </c>
      <c r="L1236" s="39" t="s">
        <v>597</v>
      </c>
      <c r="M1236" s="39" t="s">
        <v>597</v>
      </c>
      <c r="N1236" s="42" t="str">
        <f>'[2]IG Mapping Formula (7.1)'!H1238</f>
        <v/>
      </c>
      <c r="O1236" s="35"/>
      <c r="P1236" s="60" t="str">
        <f>IF(K1236 &lt;&gt;"",IF(AND(K1236&lt;&gt;"2.10",AND(K1236&lt;&gt;"7.10",AND(K1236&lt;&gt;"15.10",AND(K1236&lt;&gt;"16.10",K1236&lt;&gt;"18.10")))),VLOOKUP(VALUE(K1236),'[2]Controls v7 to v8'!$A$1:$I$165,2,FALSE),VLOOKUP(K1236,'[2]Controls v7 to v8'!$A$1:$I$165,2,FALSE)),"")</f>
        <v/>
      </c>
      <c r="Q1236" s="60" t="str">
        <f>IF(L1236 &lt;&gt;"",IF(AND(L1236&lt;&gt;"2.10",AND(L1236&lt;&gt;"7.10",AND(L1236&lt;&gt;"15.10",AND(L1236&lt;&gt;"16.10",L1236&lt;&gt;"18.10")))),VLOOKUP(VALUE(L1236),'[2]Controls v7 to v8'!$A$1:$I$165,2,FALSE),VLOOKUP(L1236,'[2]Controls v7 to v8'!$A$1:$I$165,2,FALSE)),"")</f>
        <v/>
      </c>
      <c r="R1236" s="40" t="str">
        <f>IF(M1236 &lt;&gt;"",IF(AND(M1236&lt;&gt;"2.10",AND(M1236&lt;&gt;"7.10",AND(M1236&lt;&gt;"15.10",AND(M1236&lt;&gt;"16.10",M1236&lt;&gt;"18.10")))),VLOOKUP(VALUE(M1236),'[2]Controls v7 to v8'!$A$1:$I$165,2,FALSE),VLOOKUP(M1236,'[2]Controls v7 to v8'!$A$1:$I$165,2,FALSE)),"")</f>
        <v/>
      </c>
      <c r="S1236" s="40" t="str">
        <f>'[2]IG Mapping Formula (8)'!H1238</f>
        <v/>
      </c>
    </row>
    <row r="1237" spans="1:19" ht="13" x14ac:dyDescent="0.15">
      <c r="A1237" s="35"/>
      <c r="B1237" s="35"/>
      <c r="C1237" s="36"/>
      <c r="D1237" s="36"/>
      <c r="E1237" s="59"/>
      <c r="F1237" s="59"/>
      <c r="G1237" s="59"/>
      <c r="H1237" s="59"/>
      <c r="I1237" s="59"/>
      <c r="J1237" s="59"/>
      <c r="K1237" s="39" t="s">
        <v>597</v>
      </c>
      <c r="L1237" s="39" t="s">
        <v>597</v>
      </c>
      <c r="M1237" s="39" t="s">
        <v>597</v>
      </c>
      <c r="N1237" s="46" t="str">
        <f>'[2]IG Mapping Formula (7.1)'!H1239</f>
        <v/>
      </c>
      <c r="O1237" s="35"/>
      <c r="P1237" s="61" t="str">
        <f>IF(K1237 &lt;&gt;"",IF(AND(K1237&lt;&gt;"2.10",AND(K1237&lt;&gt;"7.10",AND(K1237&lt;&gt;"15.10",AND(K1237&lt;&gt;"16.10",K1237&lt;&gt;"18.10")))),VLOOKUP(VALUE(K1237),'[2]Controls v7 to v8'!$A$1:$I$165,2,FALSE),VLOOKUP(K1237,'[2]Controls v7 to v8'!$A$1:$I$165,2,FALSE)),"")</f>
        <v/>
      </c>
      <c r="Q1237" s="61" t="str">
        <f>IF(L1237 &lt;&gt;"",IF(AND(L1237&lt;&gt;"2.10",AND(L1237&lt;&gt;"7.10",AND(L1237&lt;&gt;"15.10",AND(L1237&lt;&gt;"16.10",L1237&lt;&gt;"18.10")))),VLOOKUP(VALUE(L1237),'[2]Controls v7 to v8'!$A$1:$I$165,2,FALSE),VLOOKUP(L1237,'[2]Controls v7 to v8'!$A$1:$I$165,2,FALSE)),"")</f>
        <v/>
      </c>
      <c r="R1237" s="44" t="str">
        <f>IF(M1237 &lt;&gt;"",IF(AND(M1237&lt;&gt;"2.10",AND(M1237&lt;&gt;"7.10",AND(M1237&lt;&gt;"15.10",AND(M1237&lt;&gt;"16.10",M1237&lt;&gt;"18.10")))),VLOOKUP(VALUE(M1237),'[2]Controls v7 to v8'!$A$1:$I$165,2,FALSE),VLOOKUP(M1237,'[2]Controls v7 to v8'!$A$1:$I$165,2,FALSE)),"")</f>
        <v/>
      </c>
      <c r="S1237" s="44" t="str">
        <f>'[2]IG Mapping Formula (8)'!H1239</f>
        <v/>
      </c>
    </row>
    <row r="1238" spans="1:19" ht="13" x14ac:dyDescent="0.15">
      <c r="A1238" s="35"/>
      <c r="B1238" s="35"/>
      <c r="C1238" s="36"/>
      <c r="D1238" s="36"/>
      <c r="E1238" s="59"/>
      <c r="F1238" s="59"/>
      <c r="G1238" s="59"/>
      <c r="H1238" s="59"/>
      <c r="I1238" s="59"/>
      <c r="J1238" s="59"/>
      <c r="K1238" s="39" t="s">
        <v>597</v>
      </c>
      <c r="L1238" s="39" t="s">
        <v>597</v>
      </c>
      <c r="M1238" s="39" t="s">
        <v>597</v>
      </c>
      <c r="N1238" s="42" t="str">
        <f>'[2]IG Mapping Formula (7.1)'!H1240</f>
        <v/>
      </c>
      <c r="O1238" s="35"/>
      <c r="P1238" s="60" t="str">
        <f>IF(K1238 &lt;&gt;"",IF(AND(K1238&lt;&gt;"2.10",AND(K1238&lt;&gt;"7.10",AND(K1238&lt;&gt;"15.10",AND(K1238&lt;&gt;"16.10",K1238&lt;&gt;"18.10")))),VLOOKUP(VALUE(K1238),'[2]Controls v7 to v8'!$A$1:$I$165,2,FALSE),VLOOKUP(K1238,'[2]Controls v7 to v8'!$A$1:$I$165,2,FALSE)),"")</f>
        <v/>
      </c>
      <c r="Q1238" s="60" t="str">
        <f>IF(L1238 &lt;&gt;"",IF(AND(L1238&lt;&gt;"2.10",AND(L1238&lt;&gt;"7.10",AND(L1238&lt;&gt;"15.10",AND(L1238&lt;&gt;"16.10",L1238&lt;&gt;"18.10")))),VLOOKUP(VALUE(L1238),'[2]Controls v7 to v8'!$A$1:$I$165,2,FALSE),VLOOKUP(L1238,'[2]Controls v7 to v8'!$A$1:$I$165,2,FALSE)),"")</f>
        <v/>
      </c>
      <c r="R1238" s="40" t="str">
        <f>IF(M1238 &lt;&gt;"",IF(AND(M1238&lt;&gt;"2.10",AND(M1238&lt;&gt;"7.10",AND(M1238&lt;&gt;"15.10",AND(M1238&lt;&gt;"16.10",M1238&lt;&gt;"18.10")))),VLOOKUP(VALUE(M1238),'[2]Controls v7 to v8'!$A$1:$I$165,2,FALSE),VLOOKUP(M1238,'[2]Controls v7 to v8'!$A$1:$I$165,2,FALSE)),"")</f>
        <v/>
      </c>
      <c r="S1238" s="40" t="str">
        <f>'[2]IG Mapping Formula (8)'!H1240</f>
        <v/>
      </c>
    </row>
    <row r="1239" spans="1:19" ht="13" x14ac:dyDescent="0.15">
      <c r="A1239" s="35"/>
      <c r="B1239" s="35"/>
      <c r="C1239" s="36"/>
      <c r="D1239" s="36"/>
      <c r="E1239" s="59"/>
      <c r="F1239" s="59"/>
      <c r="G1239" s="59"/>
      <c r="H1239" s="59"/>
      <c r="I1239" s="59"/>
      <c r="J1239" s="59"/>
      <c r="K1239" s="39" t="s">
        <v>597</v>
      </c>
      <c r="L1239" s="39" t="s">
        <v>597</v>
      </c>
      <c r="M1239" s="39" t="s">
        <v>597</v>
      </c>
      <c r="N1239" s="46" t="str">
        <f>'[2]IG Mapping Formula (7.1)'!H1241</f>
        <v/>
      </c>
      <c r="O1239" s="35"/>
      <c r="P1239" s="61" t="str">
        <f>IF(K1239 &lt;&gt;"",IF(AND(K1239&lt;&gt;"2.10",AND(K1239&lt;&gt;"7.10",AND(K1239&lt;&gt;"15.10",AND(K1239&lt;&gt;"16.10",K1239&lt;&gt;"18.10")))),VLOOKUP(VALUE(K1239),'[2]Controls v7 to v8'!$A$1:$I$165,2,FALSE),VLOOKUP(K1239,'[2]Controls v7 to v8'!$A$1:$I$165,2,FALSE)),"")</f>
        <v/>
      </c>
      <c r="Q1239" s="61" t="str">
        <f>IF(L1239 &lt;&gt;"",IF(AND(L1239&lt;&gt;"2.10",AND(L1239&lt;&gt;"7.10",AND(L1239&lt;&gt;"15.10",AND(L1239&lt;&gt;"16.10",L1239&lt;&gt;"18.10")))),VLOOKUP(VALUE(L1239),'[2]Controls v7 to v8'!$A$1:$I$165,2,FALSE),VLOOKUP(L1239,'[2]Controls v7 to v8'!$A$1:$I$165,2,FALSE)),"")</f>
        <v/>
      </c>
      <c r="R1239" s="44" t="str">
        <f>IF(M1239 &lt;&gt;"",IF(AND(M1239&lt;&gt;"2.10",AND(M1239&lt;&gt;"7.10",AND(M1239&lt;&gt;"15.10",AND(M1239&lt;&gt;"16.10",M1239&lt;&gt;"18.10")))),VLOOKUP(VALUE(M1239),'[2]Controls v7 to v8'!$A$1:$I$165,2,FALSE),VLOOKUP(M1239,'[2]Controls v7 to v8'!$A$1:$I$165,2,FALSE)),"")</f>
        <v/>
      </c>
      <c r="S1239" s="44" t="str">
        <f>'[2]IG Mapping Formula (8)'!H1241</f>
        <v/>
      </c>
    </row>
    <row r="1240" spans="1:19" ht="13" x14ac:dyDescent="0.15">
      <c r="A1240" s="35"/>
      <c r="B1240" s="35"/>
      <c r="C1240" s="36"/>
      <c r="D1240" s="36"/>
      <c r="E1240" s="59"/>
      <c r="F1240" s="59"/>
      <c r="G1240" s="59"/>
      <c r="H1240" s="59"/>
      <c r="I1240" s="59"/>
      <c r="J1240" s="59"/>
      <c r="K1240" s="39" t="s">
        <v>597</v>
      </c>
      <c r="L1240" s="39" t="s">
        <v>597</v>
      </c>
      <c r="M1240" s="39" t="s">
        <v>597</v>
      </c>
      <c r="N1240" s="42" t="str">
        <f>'[2]IG Mapping Formula (7.1)'!H1242</f>
        <v/>
      </c>
      <c r="O1240" s="35"/>
      <c r="P1240" s="60" t="str">
        <f>IF(K1240 &lt;&gt;"",IF(AND(K1240&lt;&gt;"2.10",AND(K1240&lt;&gt;"7.10",AND(K1240&lt;&gt;"15.10",AND(K1240&lt;&gt;"16.10",K1240&lt;&gt;"18.10")))),VLOOKUP(VALUE(K1240),'[2]Controls v7 to v8'!$A$1:$I$165,2,FALSE),VLOOKUP(K1240,'[2]Controls v7 to v8'!$A$1:$I$165,2,FALSE)),"")</f>
        <v/>
      </c>
      <c r="Q1240" s="60" t="str">
        <f>IF(L1240 &lt;&gt;"",IF(AND(L1240&lt;&gt;"2.10",AND(L1240&lt;&gt;"7.10",AND(L1240&lt;&gt;"15.10",AND(L1240&lt;&gt;"16.10",L1240&lt;&gt;"18.10")))),VLOOKUP(VALUE(L1240),'[2]Controls v7 to v8'!$A$1:$I$165,2,FALSE),VLOOKUP(L1240,'[2]Controls v7 to v8'!$A$1:$I$165,2,FALSE)),"")</f>
        <v/>
      </c>
      <c r="R1240" s="40" t="str">
        <f>IF(M1240 &lt;&gt;"",IF(AND(M1240&lt;&gt;"2.10",AND(M1240&lt;&gt;"7.10",AND(M1240&lt;&gt;"15.10",AND(M1240&lt;&gt;"16.10",M1240&lt;&gt;"18.10")))),VLOOKUP(VALUE(M1240),'[2]Controls v7 to v8'!$A$1:$I$165,2,FALSE),VLOOKUP(M1240,'[2]Controls v7 to v8'!$A$1:$I$165,2,FALSE)),"")</f>
        <v/>
      </c>
      <c r="S1240" s="40" t="str">
        <f>'[2]IG Mapping Formula (8)'!H1242</f>
        <v/>
      </c>
    </row>
    <row r="1241" spans="1:19" ht="13" x14ac:dyDescent="0.15">
      <c r="A1241" s="35"/>
      <c r="B1241" s="35"/>
      <c r="C1241" s="36"/>
      <c r="D1241" s="36"/>
      <c r="E1241" s="59"/>
      <c r="F1241" s="59"/>
      <c r="G1241" s="59"/>
      <c r="H1241" s="59"/>
      <c r="I1241" s="59"/>
      <c r="J1241" s="59"/>
      <c r="K1241" s="39" t="s">
        <v>597</v>
      </c>
      <c r="L1241" s="39" t="s">
        <v>597</v>
      </c>
      <c r="M1241" s="39" t="s">
        <v>597</v>
      </c>
      <c r="N1241" s="46" t="str">
        <f>'[2]IG Mapping Formula (7.1)'!H1243</f>
        <v/>
      </c>
      <c r="O1241" s="35"/>
      <c r="P1241" s="61" t="str">
        <f>IF(K1241 &lt;&gt;"",IF(AND(K1241&lt;&gt;"2.10",AND(K1241&lt;&gt;"7.10",AND(K1241&lt;&gt;"15.10",AND(K1241&lt;&gt;"16.10",K1241&lt;&gt;"18.10")))),VLOOKUP(VALUE(K1241),'[2]Controls v7 to v8'!$A$1:$I$165,2,FALSE),VLOOKUP(K1241,'[2]Controls v7 to v8'!$A$1:$I$165,2,FALSE)),"")</f>
        <v/>
      </c>
      <c r="Q1241" s="61" t="str">
        <f>IF(L1241 &lt;&gt;"",IF(AND(L1241&lt;&gt;"2.10",AND(L1241&lt;&gt;"7.10",AND(L1241&lt;&gt;"15.10",AND(L1241&lt;&gt;"16.10",L1241&lt;&gt;"18.10")))),VLOOKUP(VALUE(L1241),'[2]Controls v7 to v8'!$A$1:$I$165,2,FALSE),VLOOKUP(L1241,'[2]Controls v7 to v8'!$A$1:$I$165,2,FALSE)),"")</f>
        <v/>
      </c>
      <c r="R1241" s="44" t="str">
        <f>IF(M1241 &lt;&gt;"",IF(AND(M1241&lt;&gt;"2.10",AND(M1241&lt;&gt;"7.10",AND(M1241&lt;&gt;"15.10",AND(M1241&lt;&gt;"16.10",M1241&lt;&gt;"18.10")))),VLOOKUP(VALUE(M1241),'[2]Controls v7 to v8'!$A$1:$I$165,2,FALSE),VLOOKUP(M1241,'[2]Controls v7 to v8'!$A$1:$I$165,2,FALSE)),"")</f>
        <v/>
      </c>
      <c r="S1241" s="44" t="str">
        <f>'[2]IG Mapping Formula (8)'!H1243</f>
        <v/>
      </c>
    </row>
    <row r="1242" spans="1:19" ht="13" x14ac:dyDescent="0.15">
      <c r="A1242" s="35"/>
      <c r="B1242" s="35"/>
      <c r="C1242" s="36"/>
      <c r="D1242" s="36"/>
      <c r="E1242" s="59"/>
      <c r="F1242" s="59"/>
      <c r="G1242" s="59"/>
      <c r="H1242" s="59"/>
      <c r="I1242" s="59"/>
      <c r="J1242" s="59"/>
      <c r="K1242" s="39" t="s">
        <v>597</v>
      </c>
      <c r="L1242" s="39" t="s">
        <v>597</v>
      </c>
      <c r="M1242" s="39" t="s">
        <v>597</v>
      </c>
      <c r="N1242" s="42" t="str">
        <f>'[2]IG Mapping Formula (7.1)'!H1244</f>
        <v/>
      </c>
      <c r="O1242" s="35"/>
      <c r="P1242" s="60" t="str">
        <f>IF(K1242 &lt;&gt;"",IF(AND(K1242&lt;&gt;"2.10",AND(K1242&lt;&gt;"7.10",AND(K1242&lt;&gt;"15.10",AND(K1242&lt;&gt;"16.10",K1242&lt;&gt;"18.10")))),VLOOKUP(VALUE(K1242),'[2]Controls v7 to v8'!$A$1:$I$165,2,FALSE),VLOOKUP(K1242,'[2]Controls v7 to v8'!$A$1:$I$165,2,FALSE)),"")</f>
        <v/>
      </c>
      <c r="Q1242" s="60" t="str">
        <f>IF(L1242 &lt;&gt;"",IF(AND(L1242&lt;&gt;"2.10",AND(L1242&lt;&gt;"7.10",AND(L1242&lt;&gt;"15.10",AND(L1242&lt;&gt;"16.10",L1242&lt;&gt;"18.10")))),VLOOKUP(VALUE(L1242),'[2]Controls v7 to v8'!$A$1:$I$165,2,FALSE),VLOOKUP(L1242,'[2]Controls v7 to v8'!$A$1:$I$165,2,FALSE)),"")</f>
        <v/>
      </c>
      <c r="R1242" s="40" t="str">
        <f>IF(M1242 &lt;&gt;"",IF(AND(M1242&lt;&gt;"2.10",AND(M1242&lt;&gt;"7.10",AND(M1242&lt;&gt;"15.10",AND(M1242&lt;&gt;"16.10",M1242&lt;&gt;"18.10")))),VLOOKUP(VALUE(M1242),'[2]Controls v7 to v8'!$A$1:$I$165,2,FALSE),VLOOKUP(M1242,'[2]Controls v7 to v8'!$A$1:$I$165,2,FALSE)),"")</f>
        <v/>
      </c>
      <c r="S1242" s="40" t="str">
        <f>'[2]IG Mapping Formula (8)'!H1244</f>
        <v/>
      </c>
    </row>
    <row r="1243" spans="1:19" ht="13" x14ac:dyDescent="0.15">
      <c r="A1243" s="35"/>
      <c r="B1243" s="35"/>
      <c r="C1243" s="36"/>
      <c r="D1243" s="36"/>
      <c r="E1243" s="59"/>
      <c r="F1243" s="59"/>
      <c r="G1243" s="59"/>
      <c r="H1243" s="59"/>
      <c r="I1243" s="59"/>
      <c r="J1243" s="59"/>
      <c r="K1243" s="39" t="s">
        <v>597</v>
      </c>
      <c r="L1243" s="39" t="s">
        <v>597</v>
      </c>
      <c r="M1243" s="39" t="s">
        <v>597</v>
      </c>
      <c r="N1243" s="46" t="str">
        <f>'[2]IG Mapping Formula (7.1)'!H1245</f>
        <v/>
      </c>
      <c r="O1243" s="35"/>
      <c r="P1243" s="61" t="str">
        <f>IF(K1243 &lt;&gt;"",IF(AND(K1243&lt;&gt;"2.10",AND(K1243&lt;&gt;"7.10",AND(K1243&lt;&gt;"15.10",AND(K1243&lt;&gt;"16.10",K1243&lt;&gt;"18.10")))),VLOOKUP(VALUE(K1243),'[2]Controls v7 to v8'!$A$1:$I$165,2,FALSE),VLOOKUP(K1243,'[2]Controls v7 to v8'!$A$1:$I$165,2,FALSE)),"")</f>
        <v/>
      </c>
      <c r="Q1243" s="61" t="str">
        <f>IF(L1243 &lt;&gt;"",IF(AND(L1243&lt;&gt;"2.10",AND(L1243&lt;&gt;"7.10",AND(L1243&lt;&gt;"15.10",AND(L1243&lt;&gt;"16.10",L1243&lt;&gt;"18.10")))),VLOOKUP(VALUE(L1243),'[2]Controls v7 to v8'!$A$1:$I$165,2,FALSE),VLOOKUP(L1243,'[2]Controls v7 to v8'!$A$1:$I$165,2,FALSE)),"")</f>
        <v/>
      </c>
      <c r="R1243" s="44" t="str">
        <f>IF(M1243 &lt;&gt;"",IF(AND(M1243&lt;&gt;"2.10",AND(M1243&lt;&gt;"7.10",AND(M1243&lt;&gt;"15.10",AND(M1243&lt;&gt;"16.10",M1243&lt;&gt;"18.10")))),VLOOKUP(VALUE(M1243),'[2]Controls v7 to v8'!$A$1:$I$165,2,FALSE),VLOOKUP(M1243,'[2]Controls v7 to v8'!$A$1:$I$165,2,FALSE)),"")</f>
        <v/>
      </c>
      <c r="S1243" s="44" t="str">
        <f>'[2]IG Mapping Formula (8)'!H1245</f>
        <v/>
      </c>
    </row>
    <row r="1244" spans="1:19" ht="13" x14ac:dyDescent="0.15">
      <c r="A1244" s="35"/>
      <c r="B1244" s="35"/>
      <c r="C1244" s="36"/>
      <c r="D1244" s="36"/>
      <c r="E1244" s="59"/>
      <c r="F1244" s="59"/>
      <c r="G1244" s="59"/>
      <c r="H1244" s="59"/>
      <c r="I1244" s="59"/>
      <c r="J1244" s="59"/>
      <c r="K1244" s="39" t="s">
        <v>597</v>
      </c>
      <c r="L1244" s="39" t="s">
        <v>597</v>
      </c>
      <c r="M1244" s="39" t="s">
        <v>597</v>
      </c>
      <c r="N1244" s="42" t="str">
        <f>'[2]IG Mapping Formula (7.1)'!H1246</f>
        <v/>
      </c>
      <c r="O1244" s="35"/>
      <c r="P1244" s="60" t="str">
        <f>IF(K1244 &lt;&gt;"",IF(AND(K1244&lt;&gt;"2.10",AND(K1244&lt;&gt;"7.10",AND(K1244&lt;&gt;"15.10",AND(K1244&lt;&gt;"16.10",K1244&lt;&gt;"18.10")))),VLOOKUP(VALUE(K1244),'[2]Controls v7 to v8'!$A$1:$I$165,2,FALSE),VLOOKUP(K1244,'[2]Controls v7 to v8'!$A$1:$I$165,2,FALSE)),"")</f>
        <v/>
      </c>
      <c r="Q1244" s="60" t="str">
        <f>IF(L1244 &lt;&gt;"",IF(AND(L1244&lt;&gt;"2.10",AND(L1244&lt;&gt;"7.10",AND(L1244&lt;&gt;"15.10",AND(L1244&lt;&gt;"16.10",L1244&lt;&gt;"18.10")))),VLOOKUP(VALUE(L1244),'[2]Controls v7 to v8'!$A$1:$I$165,2,FALSE),VLOOKUP(L1244,'[2]Controls v7 to v8'!$A$1:$I$165,2,FALSE)),"")</f>
        <v/>
      </c>
      <c r="R1244" s="40" t="str">
        <f>IF(M1244 &lt;&gt;"",IF(AND(M1244&lt;&gt;"2.10",AND(M1244&lt;&gt;"7.10",AND(M1244&lt;&gt;"15.10",AND(M1244&lt;&gt;"16.10",M1244&lt;&gt;"18.10")))),VLOOKUP(VALUE(M1244),'[2]Controls v7 to v8'!$A$1:$I$165,2,FALSE),VLOOKUP(M1244,'[2]Controls v7 to v8'!$A$1:$I$165,2,FALSE)),"")</f>
        <v/>
      </c>
      <c r="S1244" s="40" t="str">
        <f>'[2]IG Mapping Formula (8)'!H1246</f>
        <v/>
      </c>
    </row>
    <row r="1245" spans="1:19" ht="13" x14ac:dyDescent="0.15">
      <c r="A1245" s="35"/>
      <c r="B1245" s="35"/>
      <c r="C1245" s="36"/>
      <c r="D1245" s="36"/>
      <c r="E1245" s="59"/>
      <c r="F1245" s="59"/>
      <c r="G1245" s="59"/>
      <c r="H1245" s="59"/>
      <c r="I1245" s="59"/>
      <c r="J1245" s="59"/>
      <c r="K1245" s="39" t="s">
        <v>597</v>
      </c>
      <c r="L1245" s="39" t="s">
        <v>597</v>
      </c>
      <c r="M1245" s="39" t="s">
        <v>597</v>
      </c>
      <c r="N1245" s="46" t="str">
        <f>'[2]IG Mapping Formula (7.1)'!H1247</f>
        <v/>
      </c>
      <c r="O1245" s="35"/>
      <c r="P1245" s="61" t="str">
        <f>IF(K1245 &lt;&gt;"",IF(AND(K1245&lt;&gt;"2.10",AND(K1245&lt;&gt;"7.10",AND(K1245&lt;&gt;"15.10",AND(K1245&lt;&gt;"16.10",K1245&lt;&gt;"18.10")))),VLOOKUP(VALUE(K1245),'[2]Controls v7 to v8'!$A$1:$I$165,2,FALSE),VLOOKUP(K1245,'[2]Controls v7 to v8'!$A$1:$I$165,2,FALSE)),"")</f>
        <v/>
      </c>
      <c r="Q1245" s="61" t="str">
        <f>IF(L1245 &lt;&gt;"",IF(AND(L1245&lt;&gt;"2.10",AND(L1245&lt;&gt;"7.10",AND(L1245&lt;&gt;"15.10",AND(L1245&lt;&gt;"16.10",L1245&lt;&gt;"18.10")))),VLOOKUP(VALUE(L1245),'[2]Controls v7 to v8'!$A$1:$I$165,2,FALSE),VLOOKUP(L1245,'[2]Controls v7 to v8'!$A$1:$I$165,2,FALSE)),"")</f>
        <v/>
      </c>
      <c r="R1245" s="44" t="str">
        <f>IF(M1245 &lt;&gt;"",IF(AND(M1245&lt;&gt;"2.10",AND(M1245&lt;&gt;"7.10",AND(M1245&lt;&gt;"15.10",AND(M1245&lt;&gt;"16.10",M1245&lt;&gt;"18.10")))),VLOOKUP(VALUE(M1245),'[2]Controls v7 to v8'!$A$1:$I$165,2,FALSE),VLOOKUP(M1245,'[2]Controls v7 to v8'!$A$1:$I$165,2,FALSE)),"")</f>
        <v/>
      </c>
      <c r="S1245" s="44" t="str">
        <f>'[2]IG Mapping Formula (8)'!H1247</f>
        <v/>
      </c>
    </row>
    <row r="1246" spans="1:19" ht="13" x14ac:dyDescent="0.15">
      <c r="A1246" s="35"/>
      <c r="B1246" s="35"/>
      <c r="C1246" s="36"/>
      <c r="D1246" s="36"/>
      <c r="E1246" s="59"/>
      <c r="F1246" s="59"/>
      <c r="G1246" s="59"/>
      <c r="H1246" s="59"/>
      <c r="I1246" s="59"/>
      <c r="J1246" s="59"/>
      <c r="K1246" s="39" t="s">
        <v>597</v>
      </c>
      <c r="L1246" s="39" t="s">
        <v>597</v>
      </c>
      <c r="M1246" s="39" t="s">
        <v>597</v>
      </c>
      <c r="N1246" s="42" t="str">
        <f>'[2]IG Mapping Formula (7.1)'!H1248</f>
        <v/>
      </c>
      <c r="O1246" s="35"/>
      <c r="P1246" s="60" t="str">
        <f>IF(K1246 &lt;&gt;"",IF(AND(K1246&lt;&gt;"2.10",AND(K1246&lt;&gt;"7.10",AND(K1246&lt;&gt;"15.10",AND(K1246&lt;&gt;"16.10",K1246&lt;&gt;"18.10")))),VLOOKUP(VALUE(K1246),'[2]Controls v7 to v8'!$A$1:$I$165,2,FALSE),VLOOKUP(K1246,'[2]Controls v7 to v8'!$A$1:$I$165,2,FALSE)),"")</f>
        <v/>
      </c>
      <c r="Q1246" s="60" t="str">
        <f>IF(L1246 &lt;&gt;"",IF(AND(L1246&lt;&gt;"2.10",AND(L1246&lt;&gt;"7.10",AND(L1246&lt;&gt;"15.10",AND(L1246&lt;&gt;"16.10",L1246&lt;&gt;"18.10")))),VLOOKUP(VALUE(L1246),'[2]Controls v7 to v8'!$A$1:$I$165,2,FALSE),VLOOKUP(L1246,'[2]Controls v7 to v8'!$A$1:$I$165,2,FALSE)),"")</f>
        <v/>
      </c>
      <c r="R1246" s="40" t="str">
        <f>IF(M1246 &lt;&gt;"",IF(AND(M1246&lt;&gt;"2.10",AND(M1246&lt;&gt;"7.10",AND(M1246&lt;&gt;"15.10",AND(M1246&lt;&gt;"16.10",M1246&lt;&gt;"18.10")))),VLOOKUP(VALUE(M1246),'[2]Controls v7 to v8'!$A$1:$I$165,2,FALSE),VLOOKUP(M1246,'[2]Controls v7 to v8'!$A$1:$I$165,2,FALSE)),"")</f>
        <v/>
      </c>
      <c r="S1246" s="40" t="str">
        <f>'[2]IG Mapping Formula (8)'!H1248</f>
        <v/>
      </c>
    </row>
    <row r="1247" spans="1:19" ht="13" x14ac:dyDescent="0.15">
      <c r="A1247" s="35"/>
      <c r="B1247" s="35"/>
      <c r="C1247" s="36"/>
      <c r="D1247" s="36"/>
      <c r="E1247" s="59"/>
      <c r="F1247" s="59"/>
      <c r="G1247" s="59"/>
      <c r="H1247" s="59"/>
      <c r="I1247" s="59"/>
      <c r="J1247" s="59"/>
      <c r="K1247" s="39" t="s">
        <v>597</v>
      </c>
      <c r="L1247" s="39" t="s">
        <v>597</v>
      </c>
      <c r="M1247" s="39" t="s">
        <v>597</v>
      </c>
      <c r="N1247" s="46" t="str">
        <f>'[2]IG Mapping Formula (7.1)'!H1249</f>
        <v/>
      </c>
      <c r="O1247" s="35"/>
      <c r="P1247" s="61" t="str">
        <f>IF(K1247 &lt;&gt;"",IF(AND(K1247&lt;&gt;"2.10",AND(K1247&lt;&gt;"7.10",AND(K1247&lt;&gt;"15.10",AND(K1247&lt;&gt;"16.10",K1247&lt;&gt;"18.10")))),VLOOKUP(VALUE(K1247),'[2]Controls v7 to v8'!$A$1:$I$165,2,FALSE),VLOOKUP(K1247,'[2]Controls v7 to v8'!$A$1:$I$165,2,FALSE)),"")</f>
        <v/>
      </c>
      <c r="Q1247" s="61" t="str">
        <f>IF(L1247 &lt;&gt;"",IF(AND(L1247&lt;&gt;"2.10",AND(L1247&lt;&gt;"7.10",AND(L1247&lt;&gt;"15.10",AND(L1247&lt;&gt;"16.10",L1247&lt;&gt;"18.10")))),VLOOKUP(VALUE(L1247),'[2]Controls v7 to v8'!$A$1:$I$165,2,FALSE),VLOOKUP(L1247,'[2]Controls v7 to v8'!$A$1:$I$165,2,FALSE)),"")</f>
        <v/>
      </c>
      <c r="R1247" s="44" t="str">
        <f>IF(M1247 &lt;&gt;"",IF(AND(M1247&lt;&gt;"2.10",AND(M1247&lt;&gt;"7.10",AND(M1247&lt;&gt;"15.10",AND(M1247&lt;&gt;"16.10",M1247&lt;&gt;"18.10")))),VLOOKUP(VALUE(M1247),'[2]Controls v7 to v8'!$A$1:$I$165,2,FALSE),VLOOKUP(M1247,'[2]Controls v7 to v8'!$A$1:$I$165,2,FALSE)),"")</f>
        <v/>
      </c>
      <c r="S1247" s="44" t="str">
        <f>'[2]IG Mapping Formula (8)'!H1249</f>
        <v/>
      </c>
    </row>
    <row r="1248" spans="1:19" ht="13" x14ac:dyDescent="0.15">
      <c r="A1248" s="35"/>
      <c r="B1248" s="35"/>
      <c r="C1248" s="36"/>
      <c r="D1248" s="36"/>
      <c r="E1248" s="59"/>
      <c r="F1248" s="59"/>
      <c r="G1248" s="59"/>
      <c r="H1248" s="59"/>
      <c r="I1248" s="59"/>
      <c r="J1248" s="59"/>
      <c r="K1248" s="39" t="s">
        <v>597</v>
      </c>
      <c r="L1248" s="39" t="s">
        <v>597</v>
      </c>
      <c r="M1248" s="39" t="s">
        <v>597</v>
      </c>
      <c r="N1248" s="42" t="str">
        <f>'[2]IG Mapping Formula (7.1)'!H1250</f>
        <v/>
      </c>
      <c r="O1248" s="35"/>
      <c r="P1248" s="60" t="str">
        <f>IF(K1248 &lt;&gt;"",IF(AND(K1248&lt;&gt;"2.10",AND(K1248&lt;&gt;"7.10",AND(K1248&lt;&gt;"15.10",AND(K1248&lt;&gt;"16.10",K1248&lt;&gt;"18.10")))),VLOOKUP(VALUE(K1248),'[2]Controls v7 to v8'!$A$1:$I$165,2,FALSE),VLOOKUP(K1248,'[2]Controls v7 to v8'!$A$1:$I$165,2,FALSE)),"")</f>
        <v/>
      </c>
      <c r="Q1248" s="60" t="str">
        <f>IF(L1248 &lt;&gt;"",IF(AND(L1248&lt;&gt;"2.10",AND(L1248&lt;&gt;"7.10",AND(L1248&lt;&gt;"15.10",AND(L1248&lt;&gt;"16.10",L1248&lt;&gt;"18.10")))),VLOOKUP(VALUE(L1248),'[2]Controls v7 to v8'!$A$1:$I$165,2,FALSE),VLOOKUP(L1248,'[2]Controls v7 to v8'!$A$1:$I$165,2,FALSE)),"")</f>
        <v/>
      </c>
      <c r="R1248" s="40" t="str">
        <f>IF(M1248 &lt;&gt;"",IF(AND(M1248&lt;&gt;"2.10",AND(M1248&lt;&gt;"7.10",AND(M1248&lt;&gt;"15.10",AND(M1248&lt;&gt;"16.10",M1248&lt;&gt;"18.10")))),VLOOKUP(VALUE(M1248),'[2]Controls v7 to v8'!$A$1:$I$165,2,FALSE),VLOOKUP(M1248,'[2]Controls v7 to v8'!$A$1:$I$165,2,FALSE)),"")</f>
        <v/>
      </c>
      <c r="S1248" s="40" t="str">
        <f>'[2]IG Mapping Formula (8)'!H1250</f>
        <v/>
      </c>
    </row>
    <row r="1249" spans="1:19" ht="13" x14ac:dyDescent="0.15">
      <c r="A1249" s="35"/>
      <c r="B1249" s="35"/>
      <c r="C1249" s="36"/>
      <c r="D1249" s="36"/>
      <c r="E1249" s="59"/>
      <c r="F1249" s="59"/>
      <c r="G1249" s="59"/>
      <c r="H1249" s="59"/>
      <c r="I1249" s="59"/>
      <c r="J1249" s="59"/>
      <c r="K1249" s="39" t="s">
        <v>597</v>
      </c>
      <c r="L1249" s="39" t="s">
        <v>597</v>
      </c>
      <c r="M1249" s="39" t="s">
        <v>597</v>
      </c>
      <c r="N1249" s="46" t="str">
        <f>'[2]IG Mapping Formula (7.1)'!H1251</f>
        <v/>
      </c>
      <c r="O1249" s="35"/>
      <c r="P1249" s="61" t="str">
        <f>IF(K1249 &lt;&gt;"",IF(AND(K1249&lt;&gt;"2.10",AND(K1249&lt;&gt;"7.10",AND(K1249&lt;&gt;"15.10",AND(K1249&lt;&gt;"16.10",K1249&lt;&gt;"18.10")))),VLOOKUP(VALUE(K1249),'[2]Controls v7 to v8'!$A$1:$I$165,2,FALSE),VLOOKUP(K1249,'[2]Controls v7 to v8'!$A$1:$I$165,2,FALSE)),"")</f>
        <v/>
      </c>
      <c r="Q1249" s="61" t="str">
        <f>IF(L1249 &lt;&gt;"",IF(AND(L1249&lt;&gt;"2.10",AND(L1249&lt;&gt;"7.10",AND(L1249&lt;&gt;"15.10",AND(L1249&lt;&gt;"16.10",L1249&lt;&gt;"18.10")))),VLOOKUP(VALUE(L1249),'[2]Controls v7 to v8'!$A$1:$I$165,2,FALSE),VLOOKUP(L1249,'[2]Controls v7 to v8'!$A$1:$I$165,2,FALSE)),"")</f>
        <v/>
      </c>
      <c r="R1249" s="44" t="str">
        <f>IF(M1249 &lt;&gt;"",IF(AND(M1249&lt;&gt;"2.10",AND(M1249&lt;&gt;"7.10",AND(M1249&lt;&gt;"15.10",AND(M1249&lt;&gt;"16.10",M1249&lt;&gt;"18.10")))),VLOOKUP(VALUE(M1249),'[2]Controls v7 to v8'!$A$1:$I$165,2,FALSE),VLOOKUP(M1249,'[2]Controls v7 to v8'!$A$1:$I$165,2,FALSE)),"")</f>
        <v/>
      </c>
      <c r="S1249" s="44" t="str">
        <f>'[2]IG Mapping Formula (8)'!H1251</f>
        <v/>
      </c>
    </row>
    <row r="1250" spans="1:19" ht="13" x14ac:dyDescent="0.15">
      <c r="A1250" s="35"/>
      <c r="B1250" s="35"/>
      <c r="C1250" s="36"/>
      <c r="D1250" s="36"/>
      <c r="E1250" s="59"/>
      <c r="F1250" s="59"/>
      <c r="G1250" s="59"/>
      <c r="H1250" s="59"/>
      <c r="I1250" s="59"/>
      <c r="J1250" s="59"/>
      <c r="K1250" s="39" t="s">
        <v>597</v>
      </c>
      <c r="L1250" s="39" t="s">
        <v>597</v>
      </c>
      <c r="M1250" s="39" t="s">
        <v>597</v>
      </c>
      <c r="N1250" s="42" t="str">
        <f>'[2]IG Mapping Formula (7.1)'!H1252</f>
        <v/>
      </c>
      <c r="O1250" s="35"/>
      <c r="P1250" s="60" t="str">
        <f>IF(K1250 &lt;&gt;"",IF(AND(K1250&lt;&gt;"2.10",AND(K1250&lt;&gt;"7.10",AND(K1250&lt;&gt;"15.10",AND(K1250&lt;&gt;"16.10",K1250&lt;&gt;"18.10")))),VLOOKUP(VALUE(K1250),'[2]Controls v7 to v8'!$A$1:$I$165,2,FALSE),VLOOKUP(K1250,'[2]Controls v7 to v8'!$A$1:$I$165,2,FALSE)),"")</f>
        <v/>
      </c>
      <c r="Q1250" s="60" t="str">
        <f>IF(L1250 &lt;&gt;"",IF(AND(L1250&lt;&gt;"2.10",AND(L1250&lt;&gt;"7.10",AND(L1250&lt;&gt;"15.10",AND(L1250&lt;&gt;"16.10",L1250&lt;&gt;"18.10")))),VLOOKUP(VALUE(L1250),'[2]Controls v7 to v8'!$A$1:$I$165,2,FALSE),VLOOKUP(L1250,'[2]Controls v7 to v8'!$A$1:$I$165,2,FALSE)),"")</f>
        <v/>
      </c>
      <c r="R1250" s="40" t="str">
        <f>IF(M1250 &lt;&gt;"",IF(AND(M1250&lt;&gt;"2.10",AND(M1250&lt;&gt;"7.10",AND(M1250&lt;&gt;"15.10",AND(M1250&lt;&gt;"16.10",M1250&lt;&gt;"18.10")))),VLOOKUP(VALUE(M1250),'[2]Controls v7 to v8'!$A$1:$I$165,2,FALSE),VLOOKUP(M1250,'[2]Controls v7 to v8'!$A$1:$I$165,2,FALSE)),"")</f>
        <v/>
      </c>
      <c r="S1250" s="40" t="str">
        <f>'[2]IG Mapping Formula (8)'!H1252</f>
        <v/>
      </c>
    </row>
    <row r="1251" spans="1:19" ht="13" x14ac:dyDescent="0.15">
      <c r="A1251" s="35"/>
      <c r="B1251" s="35"/>
      <c r="C1251" s="36"/>
      <c r="D1251" s="36"/>
      <c r="E1251" s="59"/>
      <c r="F1251" s="59"/>
      <c r="G1251" s="59"/>
      <c r="H1251" s="59"/>
      <c r="I1251" s="59"/>
      <c r="J1251" s="59"/>
      <c r="K1251" s="39" t="s">
        <v>597</v>
      </c>
      <c r="L1251" s="39" t="s">
        <v>597</v>
      </c>
      <c r="M1251" s="39" t="s">
        <v>597</v>
      </c>
      <c r="N1251" s="46" t="str">
        <f>'[2]IG Mapping Formula (7.1)'!H1253</f>
        <v/>
      </c>
      <c r="O1251" s="35"/>
      <c r="P1251" s="61" t="str">
        <f>IF(K1251 &lt;&gt;"",IF(AND(K1251&lt;&gt;"2.10",AND(K1251&lt;&gt;"7.10",AND(K1251&lt;&gt;"15.10",AND(K1251&lt;&gt;"16.10",K1251&lt;&gt;"18.10")))),VLOOKUP(VALUE(K1251),'[2]Controls v7 to v8'!$A$1:$I$165,2,FALSE),VLOOKUP(K1251,'[2]Controls v7 to v8'!$A$1:$I$165,2,FALSE)),"")</f>
        <v/>
      </c>
      <c r="Q1251" s="61" t="str">
        <f>IF(L1251 &lt;&gt;"",IF(AND(L1251&lt;&gt;"2.10",AND(L1251&lt;&gt;"7.10",AND(L1251&lt;&gt;"15.10",AND(L1251&lt;&gt;"16.10",L1251&lt;&gt;"18.10")))),VLOOKUP(VALUE(L1251),'[2]Controls v7 to v8'!$A$1:$I$165,2,FALSE),VLOOKUP(L1251,'[2]Controls v7 to v8'!$A$1:$I$165,2,FALSE)),"")</f>
        <v/>
      </c>
      <c r="R1251" s="44" t="str">
        <f>IF(M1251 &lt;&gt;"",IF(AND(M1251&lt;&gt;"2.10",AND(M1251&lt;&gt;"7.10",AND(M1251&lt;&gt;"15.10",AND(M1251&lt;&gt;"16.10",M1251&lt;&gt;"18.10")))),VLOOKUP(VALUE(M1251),'[2]Controls v7 to v8'!$A$1:$I$165,2,FALSE),VLOOKUP(M1251,'[2]Controls v7 to v8'!$A$1:$I$165,2,FALSE)),"")</f>
        <v/>
      </c>
      <c r="S1251" s="44" t="str">
        <f>'[2]IG Mapping Formula (8)'!H1253</f>
        <v/>
      </c>
    </row>
    <row r="1252" spans="1:19" ht="13" x14ac:dyDescent="0.15">
      <c r="A1252" s="35"/>
      <c r="B1252" s="35"/>
      <c r="C1252" s="36"/>
      <c r="D1252" s="36"/>
      <c r="E1252" s="59"/>
      <c r="F1252" s="59"/>
      <c r="G1252" s="59"/>
      <c r="H1252" s="59"/>
      <c r="I1252" s="59"/>
      <c r="J1252" s="59"/>
      <c r="K1252" s="39" t="s">
        <v>597</v>
      </c>
      <c r="L1252" s="39" t="s">
        <v>597</v>
      </c>
      <c r="M1252" s="39" t="s">
        <v>597</v>
      </c>
      <c r="N1252" s="42" t="str">
        <f>'[2]IG Mapping Formula (7.1)'!H1254</f>
        <v/>
      </c>
      <c r="O1252" s="35"/>
      <c r="P1252" s="60" t="str">
        <f>IF(K1252 &lt;&gt;"",IF(AND(K1252&lt;&gt;"2.10",AND(K1252&lt;&gt;"7.10",AND(K1252&lt;&gt;"15.10",AND(K1252&lt;&gt;"16.10",K1252&lt;&gt;"18.10")))),VLOOKUP(VALUE(K1252),'[2]Controls v7 to v8'!$A$1:$I$165,2,FALSE),VLOOKUP(K1252,'[2]Controls v7 to v8'!$A$1:$I$165,2,FALSE)),"")</f>
        <v/>
      </c>
      <c r="Q1252" s="60" t="str">
        <f>IF(L1252 &lt;&gt;"",IF(AND(L1252&lt;&gt;"2.10",AND(L1252&lt;&gt;"7.10",AND(L1252&lt;&gt;"15.10",AND(L1252&lt;&gt;"16.10",L1252&lt;&gt;"18.10")))),VLOOKUP(VALUE(L1252),'[2]Controls v7 to v8'!$A$1:$I$165,2,FALSE),VLOOKUP(L1252,'[2]Controls v7 to v8'!$A$1:$I$165,2,FALSE)),"")</f>
        <v/>
      </c>
      <c r="R1252" s="40" t="str">
        <f>IF(M1252 &lt;&gt;"",IF(AND(M1252&lt;&gt;"2.10",AND(M1252&lt;&gt;"7.10",AND(M1252&lt;&gt;"15.10",AND(M1252&lt;&gt;"16.10",M1252&lt;&gt;"18.10")))),VLOOKUP(VALUE(M1252),'[2]Controls v7 to v8'!$A$1:$I$165,2,FALSE),VLOOKUP(M1252,'[2]Controls v7 to v8'!$A$1:$I$165,2,FALSE)),"")</f>
        <v/>
      </c>
      <c r="S1252" s="40" t="str">
        <f>'[2]IG Mapping Formula (8)'!H1254</f>
        <v/>
      </c>
    </row>
    <row r="1253" spans="1:19" ht="13" x14ac:dyDescent="0.15">
      <c r="A1253" s="35"/>
      <c r="B1253" s="35"/>
      <c r="C1253" s="36"/>
      <c r="D1253" s="36"/>
      <c r="E1253" s="59"/>
      <c r="F1253" s="59"/>
      <c r="G1253" s="59"/>
      <c r="H1253" s="59"/>
      <c r="I1253" s="59"/>
      <c r="J1253" s="59"/>
      <c r="K1253" s="39" t="s">
        <v>597</v>
      </c>
      <c r="L1253" s="39" t="s">
        <v>597</v>
      </c>
      <c r="M1253" s="39" t="s">
        <v>597</v>
      </c>
      <c r="N1253" s="46" t="str">
        <f>'[2]IG Mapping Formula (7.1)'!H1255</f>
        <v/>
      </c>
      <c r="O1253" s="35"/>
      <c r="P1253" s="61" t="str">
        <f>IF(K1253 &lt;&gt;"",IF(AND(K1253&lt;&gt;"2.10",AND(K1253&lt;&gt;"7.10",AND(K1253&lt;&gt;"15.10",AND(K1253&lt;&gt;"16.10",K1253&lt;&gt;"18.10")))),VLOOKUP(VALUE(K1253),'[2]Controls v7 to v8'!$A$1:$I$165,2,FALSE),VLOOKUP(K1253,'[2]Controls v7 to v8'!$A$1:$I$165,2,FALSE)),"")</f>
        <v/>
      </c>
      <c r="Q1253" s="61" t="str">
        <f>IF(L1253 &lt;&gt;"",IF(AND(L1253&lt;&gt;"2.10",AND(L1253&lt;&gt;"7.10",AND(L1253&lt;&gt;"15.10",AND(L1253&lt;&gt;"16.10",L1253&lt;&gt;"18.10")))),VLOOKUP(VALUE(L1253),'[2]Controls v7 to v8'!$A$1:$I$165,2,FALSE),VLOOKUP(L1253,'[2]Controls v7 to v8'!$A$1:$I$165,2,FALSE)),"")</f>
        <v/>
      </c>
      <c r="R1253" s="44" t="str">
        <f>IF(M1253 &lt;&gt;"",IF(AND(M1253&lt;&gt;"2.10",AND(M1253&lt;&gt;"7.10",AND(M1253&lt;&gt;"15.10",AND(M1253&lt;&gt;"16.10",M1253&lt;&gt;"18.10")))),VLOOKUP(VALUE(M1253),'[2]Controls v7 to v8'!$A$1:$I$165,2,FALSE),VLOOKUP(M1253,'[2]Controls v7 to v8'!$A$1:$I$165,2,FALSE)),"")</f>
        <v/>
      </c>
      <c r="S1253" s="44" t="str">
        <f>'[2]IG Mapping Formula (8)'!H1255</f>
        <v/>
      </c>
    </row>
    <row r="1254" spans="1:19" ht="13" x14ac:dyDescent="0.15">
      <c r="A1254" s="35"/>
      <c r="B1254" s="35"/>
      <c r="C1254" s="36"/>
      <c r="D1254" s="36"/>
      <c r="E1254" s="59"/>
      <c r="F1254" s="59"/>
      <c r="G1254" s="59"/>
      <c r="H1254" s="59"/>
      <c r="I1254" s="59"/>
      <c r="J1254" s="59"/>
      <c r="K1254" s="39" t="s">
        <v>597</v>
      </c>
      <c r="L1254" s="39" t="s">
        <v>597</v>
      </c>
      <c r="M1254" s="39" t="s">
        <v>597</v>
      </c>
      <c r="N1254" s="42" t="str">
        <f>'[2]IG Mapping Formula (7.1)'!H1256</f>
        <v/>
      </c>
      <c r="O1254" s="35"/>
      <c r="P1254" s="60" t="str">
        <f>IF(K1254 &lt;&gt;"",IF(AND(K1254&lt;&gt;"2.10",AND(K1254&lt;&gt;"7.10",AND(K1254&lt;&gt;"15.10",AND(K1254&lt;&gt;"16.10",K1254&lt;&gt;"18.10")))),VLOOKUP(VALUE(K1254),'[2]Controls v7 to v8'!$A$1:$I$165,2,FALSE),VLOOKUP(K1254,'[2]Controls v7 to v8'!$A$1:$I$165,2,FALSE)),"")</f>
        <v/>
      </c>
      <c r="Q1254" s="60" t="str">
        <f>IF(L1254 &lt;&gt;"",IF(AND(L1254&lt;&gt;"2.10",AND(L1254&lt;&gt;"7.10",AND(L1254&lt;&gt;"15.10",AND(L1254&lt;&gt;"16.10",L1254&lt;&gt;"18.10")))),VLOOKUP(VALUE(L1254),'[2]Controls v7 to v8'!$A$1:$I$165,2,FALSE),VLOOKUP(L1254,'[2]Controls v7 to v8'!$A$1:$I$165,2,FALSE)),"")</f>
        <v/>
      </c>
      <c r="R1254" s="40" t="str">
        <f>IF(M1254 &lt;&gt;"",IF(AND(M1254&lt;&gt;"2.10",AND(M1254&lt;&gt;"7.10",AND(M1254&lt;&gt;"15.10",AND(M1254&lt;&gt;"16.10",M1254&lt;&gt;"18.10")))),VLOOKUP(VALUE(M1254),'[2]Controls v7 to v8'!$A$1:$I$165,2,FALSE),VLOOKUP(M1254,'[2]Controls v7 to v8'!$A$1:$I$165,2,FALSE)),"")</f>
        <v/>
      </c>
      <c r="S1254" s="40" t="str">
        <f>'[2]IG Mapping Formula (8)'!H1256</f>
        <v/>
      </c>
    </row>
    <row r="1255" spans="1:19" ht="13" x14ac:dyDescent="0.15">
      <c r="A1255" s="35"/>
      <c r="B1255" s="35"/>
      <c r="C1255" s="36"/>
      <c r="D1255" s="36"/>
      <c r="E1255" s="59"/>
      <c r="F1255" s="59"/>
      <c r="G1255" s="59"/>
      <c r="H1255" s="59"/>
      <c r="I1255" s="59"/>
      <c r="J1255" s="59"/>
      <c r="K1255" s="39" t="s">
        <v>597</v>
      </c>
      <c r="L1255" s="39" t="s">
        <v>597</v>
      </c>
      <c r="M1255" s="39" t="s">
        <v>597</v>
      </c>
      <c r="N1255" s="46" t="str">
        <f>'[2]IG Mapping Formula (7.1)'!H1257</f>
        <v/>
      </c>
      <c r="O1255" s="35"/>
      <c r="P1255" s="61" t="str">
        <f>IF(K1255 &lt;&gt;"",IF(AND(K1255&lt;&gt;"2.10",AND(K1255&lt;&gt;"7.10",AND(K1255&lt;&gt;"15.10",AND(K1255&lt;&gt;"16.10",K1255&lt;&gt;"18.10")))),VLOOKUP(VALUE(K1255),'[2]Controls v7 to v8'!$A$1:$I$165,2,FALSE),VLOOKUP(K1255,'[2]Controls v7 to v8'!$A$1:$I$165,2,FALSE)),"")</f>
        <v/>
      </c>
      <c r="Q1255" s="61" t="str">
        <f>IF(L1255 &lt;&gt;"",IF(AND(L1255&lt;&gt;"2.10",AND(L1255&lt;&gt;"7.10",AND(L1255&lt;&gt;"15.10",AND(L1255&lt;&gt;"16.10",L1255&lt;&gt;"18.10")))),VLOOKUP(VALUE(L1255),'[2]Controls v7 to v8'!$A$1:$I$165,2,FALSE),VLOOKUP(L1255,'[2]Controls v7 to v8'!$A$1:$I$165,2,FALSE)),"")</f>
        <v/>
      </c>
      <c r="R1255" s="44" t="str">
        <f>IF(M1255 &lt;&gt;"",IF(AND(M1255&lt;&gt;"2.10",AND(M1255&lt;&gt;"7.10",AND(M1255&lt;&gt;"15.10",AND(M1255&lt;&gt;"16.10",M1255&lt;&gt;"18.10")))),VLOOKUP(VALUE(M1255),'[2]Controls v7 to v8'!$A$1:$I$165,2,FALSE),VLOOKUP(M1255,'[2]Controls v7 to v8'!$A$1:$I$165,2,FALSE)),"")</f>
        <v/>
      </c>
      <c r="S1255" s="44" t="str">
        <f>'[2]IG Mapping Formula (8)'!H1257</f>
        <v/>
      </c>
    </row>
    <row r="1256" spans="1:19" ht="13" x14ac:dyDescent="0.15">
      <c r="A1256" s="35"/>
      <c r="B1256" s="35"/>
      <c r="C1256" s="36"/>
      <c r="D1256" s="36"/>
      <c r="E1256" s="59"/>
      <c r="F1256" s="59"/>
      <c r="G1256" s="59"/>
      <c r="H1256" s="59"/>
      <c r="I1256" s="59"/>
      <c r="J1256" s="59"/>
      <c r="K1256" s="39" t="s">
        <v>597</v>
      </c>
      <c r="L1256" s="39" t="s">
        <v>597</v>
      </c>
      <c r="M1256" s="39" t="s">
        <v>597</v>
      </c>
      <c r="N1256" s="42" t="str">
        <f>'[2]IG Mapping Formula (7.1)'!H1258</f>
        <v/>
      </c>
      <c r="O1256" s="35"/>
      <c r="P1256" s="60" t="str">
        <f>IF(K1256 &lt;&gt;"",IF(AND(K1256&lt;&gt;"2.10",AND(K1256&lt;&gt;"7.10",AND(K1256&lt;&gt;"15.10",AND(K1256&lt;&gt;"16.10",K1256&lt;&gt;"18.10")))),VLOOKUP(VALUE(K1256),'[2]Controls v7 to v8'!$A$1:$I$165,2,FALSE),VLOOKUP(K1256,'[2]Controls v7 to v8'!$A$1:$I$165,2,FALSE)),"")</f>
        <v/>
      </c>
      <c r="Q1256" s="60" t="str">
        <f>IF(L1256 &lt;&gt;"",IF(AND(L1256&lt;&gt;"2.10",AND(L1256&lt;&gt;"7.10",AND(L1256&lt;&gt;"15.10",AND(L1256&lt;&gt;"16.10",L1256&lt;&gt;"18.10")))),VLOOKUP(VALUE(L1256),'[2]Controls v7 to v8'!$A$1:$I$165,2,FALSE),VLOOKUP(L1256,'[2]Controls v7 to v8'!$A$1:$I$165,2,FALSE)),"")</f>
        <v/>
      </c>
      <c r="R1256" s="40" t="str">
        <f>IF(M1256 &lt;&gt;"",IF(AND(M1256&lt;&gt;"2.10",AND(M1256&lt;&gt;"7.10",AND(M1256&lt;&gt;"15.10",AND(M1256&lt;&gt;"16.10",M1256&lt;&gt;"18.10")))),VLOOKUP(VALUE(M1256),'[2]Controls v7 to v8'!$A$1:$I$165,2,FALSE),VLOOKUP(M1256,'[2]Controls v7 to v8'!$A$1:$I$165,2,FALSE)),"")</f>
        <v/>
      </c>
      <c r="S1256" s="40" t="str">
        <f>'[2]IG Mapping Formula (8)'!H1258</f>
        <v/>
      </c>
    </row>
    <row r="1257" spans="1:19" ht="13" x14ac:dyDescent="0.15">
      <c r="A1257" s="35"/>
      <c r="B1257" s="35"/>
      <c r="C1257" s="36"/>
      <c r="D1257" s="36"/>
      <c r="E1257" s="59"/>
      <c r="F1257" s="59"/>
      <c r="G1257" s="59"/>
      <c r="H1257" s="59"/>
      <c r="I1257" s="59"/>
      <c r="J1257" s="59"/>
      <c r="K1257" s="39" t="s">
        <v>597</v>
      </c>
      <c r="L1257" s="39" t="s">
        <v>597</v>
      </c>
      <c r="M1257" s="39" t="s">
        <v>597</v>
      </c>
      <c r="N1257" s="46" t="str">
        <f>'[2]IG Mapping Formula (7.1)'!H1259</f>
        <v/>
      </c>
      <c r="O1257" s="35"/>
      <c r="P1257" s="61" t="str">
        <f>IF(K1257 &lt;&gt;"",IF(AND(K1257&lt;&gt;"2.10",AND(K1257&lt;&gt;"7.10",AND(K1257&lt;&gt;"15.10",AND(K1257&lt;&gt;"16.10",K1257&lt;&gt;"18.10")))),VLOOKUP(VALUE(K1257),'[2]Controls v7 to v8'!$A$1:$I$165,2,FALSE),VLOOKUP(K1257,'[2]Controls v7 to v8'!$A$1:$I$165,2,FALSE)),"")</f>
        <v/>
      </c>
      <c r="Q1257" s="61" t="str">
        <f>IF(L1257 &lt;&gt;"",IF(AND(L1257&lt;&gt;"2.10",AND(L1257&lt;&gt;"7.10",AND(L1257&lt;&gt;"15.10",AND(L1257&lt;&gt;"16.10",L1257&lt;&gt;"18.10")))),VLOOKUP(VALUE(L1257),'[2]Controls v7 to v8'!$A$1:$I$165,2,FALSE),VLOOKUP(L1257,'[2]Controls v7 to v8'!$A$1:$I$165,2,FALSE)),"")</f>
        <v/>
      </c>
      <c r="R1257" s="44" t="str">
        <f>IF(M1257 &lt;&gt;"",IF(AND(M1257&lt;&gt;"2.10",AND(M1257&lt;&gt;"7.10",AND(M1257&lt;&gt;"15.10",AND(M1257&lt;&gt;"16.10",M1257&lt;&gt;"18.10")))),VLOOKUP(VALUE(M1257),'[2]Controls v7 to v8'!$A$1:$I$165,2,FALSE),VLOOKUP(M1257,'[2]Controls v7 to v8'!$A$1:$I$165,2,FALSE)),"")</f>
        <v/>
      </c>
      <c r="S1257" s="44" t="str">
        <f>'[2]IG Mapping Formula (8)'!H1259</f>
        <v/>
      </c>
    </row>
    <row r="1258" spans="1:19" ht="13" x14ac:dyDescent="0.15">
      <c r="A1258" s="35"/>
      <c r="B1258" s="35"/>
      <c r="C1258" s="36"/>
      <c r="D1258" s="36"/>
      <c r="E1258" s="59"/>
      <c r="F1258" s="59"/>
      <c r="G1258" s="59"/>
      <c r="H1258" s="59"/>
      <c r="I1258" s="59"/>
      <c r="J1258" s="59"/>
      <c r="K1258" s="39" t="s">
        <v>597</v>
      </c>
      <c r="L1258" s="39" t="s">
        <v>597</v>
      </c>
      <c r="M1258" s="39" t="s">
        <v>597</v>
      </c>
      <c r="N1258" s="42" t="str">
        <f>'[2]IG Mapping Formula (7.1)'!H1260</f>
        <v/>
      </c>
      <c r="O1258" s="35"/>
      <c r="P1258" s="60" t="str">
        <f>IF(K1258 &lt;&gt;"",IF(AND(K1258&lt;&gt;"2.10",AND(K1258&lt;&gt;"7.10",AND(K1258&lt;&gt;"15.10",AND(K1258&lt;&gt;"16.10",K1258&lt;&gt;"18.10")))),VLOOKUP(VALUE(K1258),'[2]Controls v7 to v8'!$A$1:$I$165,2,FALSE),VLOOKUP(K1258,'[2]Controls v7 to v8'!$A$1:$I$165,2,FALSE)),"")</f>
        <v/>
      </c>
      <c r="Q1258" s="60" t="str">
        <f>IF(L1258 &lt;&gt;"",IF(AND(L1258&lt;&gt;"2.10",AND(L1258&lt;&gt;"7.10",AND(L1258&lt;&gt;"15.10",AND(L1258&lt;&gt;"16.10",L1258&lt;&gt;"18.10")))),VLOOKUP(VALUE(L1258),'[2]Controls v7 to v8'!$A$1:$I$165,2,FALSE),VLOOKUP(L1258,'[2]Controls v7 to v8'!$A$1:$I$165,2,FALSE)),"")</f>
        <v/>
      </c>
      <c r="R1258" s="40" t="str">
        <f>IF(M1258 &lt;&gt;"",IF(AND(M1258&lt;&gt;"2.10",AND(M1258&lt;&gt;"7.10",AND(M1258&lt;&gt;"15.10",AND(M1258&lt;&gt;"16.10",M1258&lt;&gt;"18.10")))),VLOOKUP(VALUE(M1258),'[2]Controls v7 to v8'!$A$1:$I$165,2,FALSE),VLOOKUP(M1258,'[2]Controls v7 to v8'!$A$1:$I$165,2,FALSE)),"")</f>
        <v/>
      </c>
      <c r="S1258" s="40" t="str">
        <f>'[2]IG Mapping Formula (8)'!H1260</f>
        <v/>
      </c>
    </row>
    <row r="1259" spans="1:19" ht="13" x14ac:dyDescent="0.15">
      <c r="A1259" s="35"/>
      <c r="B1259" s="35"/>
      <c r="C1259" s="36"/>
      <c r="D1259" s="36"/>
      <c r="E1259" s="59"/>
      <c r="F1259" s="59"/>
      <c r="G1259" s="59"/>
      <c r="H1259" s="59"/>
      <c r="I1259" s="59"/>
      <c r="J1259" s="59"/>
      <c r="K1259" s="39" t="s">
        <v>597</v>
      </c>
      <c r="L1259" s="39" t="s">
        <v>597</v>
      </c>
      <c r="M1259" s="39" t="s">
        <v>597</v>
      </c>
      <c r="N1259" s="46" t="str">
        <f>'[2]IG Mapping Formula (7.1)'!H1261</f>
        <v/>
      </c>
      <c r="O1259" s="35"/>
      <c r="P1259" s="61" t="str">
        <f>IF(K1259 &lt;&gt;"",IF(AND(K1259&lt;&gt;"2.10",AND(K1259&lt;&gt;"7.10",AND(K1259&lt;&gt;"15.10",AND(K1259&lt;&gt;"16.10",K1259&lt;&gt;"18.10")))),VLOOKUP(VALUE(K1259),'[2]Controls v7 to v8'!$A$1:$I$165,2,FALSE),VLOOKUP(K1259,'[2]Controls v7 to v8'!$A$1:$I$165,2,FALSE)),"")</f>
        <v/>
      </c>
      <c r="Q1259" s="61" t="str">
        <f>IF(L1259 &lt;&gt;"",IF(AND(L1259&lt;&gt;"2.10",AND(L1259&lt;&gt;"7.10",AND(L1259&lt;&gt;"15.10",AND(L1259&lt;&gt;"16.10",L1259&lt;&gt;"18.10")))),VLOOKUP(VALUE(L1259),'[2]Controls v7 to v8'!$A$1:$I$165,2,FALSE),VLOOKUP(L1259,'[2]Controls v7 to v8'!$A$1:$I$165,2,FALSE)),"")</f>
        <v/>
      </c>
      <c r="R1259" s="44" t="str">
        <f>IF(M1259 &lt;&gt;"",IF(AND(M1259&lt;&gt;"2.10",AND(M1259&lt;&gt;"7.10",AND(M1259&lt;&gt;"15.10",AND(M1259&lt;&gt;"16.10",M1259&lt;&gt;"18.10")))),VLOOKUP(VALUE(M1259),'[2]Controls v7 to v8'!$A$1:$I$165,2,FALSE),VLOOKUP(M1259,'[2]Controls v7 to v8'!$A$1:$I$165,2,FALSE)),"")</f>
        <v/>
      </c>
      <c r="S1259" s="44" t="str">
        <f>'[2]IG Mapping Formula (8)'!H1261</f>
        <v/>
      </c>
    </row>
    <row r="1260" spans="1:19" ht="13" x14ac:dyDescent="0.15">
      <c r="A1260" s="35"/>
      <c r="B1260" s="35"/>
      <c r="C1260" s="36"/>
      <c r="D1260" s="36"/>
      <c r="E1260" s="59"/>
      <c r="F1260" s="59"/>
      <c r="G1260" s="59"/>
      <c r="H1260" s="59"/>
      <c r="I1260" s="59"/>
      <c r="J1260" s="59"/>
      <c r="K1260" s="39" t="s">
        <v>597</v>
      </c>
      <c r="L1260" s="39" t="s">
        <v>597</v>
      </c>
      <c r="M1260" s="39" t="s">
        <v>597</v>
      </c>
      <c r="N1260" s="42" t="str">
        <f>'[2]IG Mapping Formula (7.1)'!H1262</f>
        <v/>
      </c>
      <c r="O1260" s="35"/>
      <c r="P1260" s="60" t="str">
        <f>IF(K1260 &lt;&gt;"",IF(AND(K1260&lt;&gt;"2.10",AND(K1260&lt;&gt;"7.10",AND(K1260&lt;&gt;"15.10",AND(K1260&lt;&gt;"16.10",K1260&lt;&gt;"18.10")))),VLOOKUP(VALUE(K1260),'[2]Controls v7 to v8'!$A$1:$I$165,2,FALSE),VLOOKUP(K1260,'[2]Controls v7 to v8'!$A$1:$I$165,2,FALSE)),"")</f>
        <v/>
      </c>
      <c r="Q1260" s="60" t="str">
        <f>IF(L1260 &lt;&gt;"",IF(AND(L1260&lt;&gt;"2.10",AND(L1260&lt;&gt;"7.10",AND(L1260&lt;&gt;"15.10",AND(L1260&lt;&gt;"16.10",L1260&lt;&gt;"18.10")))),VLOOKUP(VALUE(L1260),'[2]Controls v7 to v8'!$A$1:$I$165,2,FALSE),VLOOKUP(L1260,'[2]Controls v7 to v8'!$A$1:$I$165,2,FALSE)),"")</f>
        <v/>
      </c>
      <c r="R1260" s="40" t="str">
        <f>IF(M1260 &lt;&gt;"",IF(AND(M1260&lt;&gt;"2.10",AND(M1260&lt;&gt;"7.10",AND(M1260&lt;&gt;"15.10",AND(M1260&lt;&gt;"16.10",M1260&lt;&gt;"18.10")))),VLOOKUP(VALUE(M1260),'[2]Controls v7 to v8'!$A$1:$I$165,2,FALSE),VLOOKUP(M1260,'[2]Controls v7 to v8'!$A$1:$I$165,2,FALSE)),"")</f>
        <v/>
      </c>
      <c r="S1260" s="40" t="str">
        <f>'[2]IG Mapping Formula (8)'!H1262</f>
        <v/>
      </c>
    </row>
    <row r="1261" spans="1:19" ht="13" x14ac:dyDescent="0.15">
      <c r="A1261" s="35"/>
      <c r="B1261" s="35"/>
      <c r="C1261" s="36"/>
      <c r="D1261" s="36"/>
      <c r="E1261" s="59"/>
      <c r="F1261" s="59"/>
      <c r="G1261" s="59"/>
      <c r="H1261" s="59"/>
      <c r="I1261" s="59"/>
      <c r="J1261" s="59"/>
      <c r="K1261" s="39" t="s">
        <v>597</v>
      </c>
      <c r="L1261" s="39" t="s">
        <v>597</v>
      </c>
      <c r="M1261" s="39" t="s">
        <v>597</v>
      </c>
      <c r="N1261" s="46" t="str">
        <f>'[2]IG Mapping Formula (7.1)'!H1263</f>
        <v/>
      </c>
      <c r="O1261" s="35"/>
      <c r="P1261" s="61" t="str">
        <f>IF(K1261 &lt;&gt;"",IF(AND(K1261&lt;&gt;"2.10",AND(K1261&lt;&gt;"7.10",AND(K1261&lt;&gt;"15.10",AND(K1261&lt;&gt;"16.10",K1261&lt;&gt;"18.10")))),VLOOKUP(VALUE(K1261),'[2]Controls v7 to v8'!$A$1:$I$165,2,FALSE),VLOOKUP(K1261,'[2]Controls v7 to v8'!$A$1:$I$165,2,FALSE)),"")</f>
        <v/>
      </c>
      <c r="Q1261" s="61" t="str">
        <f>IF(L1261 &lt;&gt;"",IF(AND(L1261&lt;&gt;"2.10",AND(L1261&lt;&gt;"7.10",AND(L1261&lt;&gt;"15.10",AND(L1261&lt;&gt;"16.10",L1261&lt;&gt;"18.10")))),VLOOKUP(VALUE(L1261),'[2]Controls v7 to v8'!$A$1:$I$165,2,FALSE),VLOOKUP(L1261,'[2]Controls v7 to v8'!$A$1:$I$165,2,FALSE)),"")</f>
        <v/>
      </c>
      <c r="R1261" s="44" t="str">
        <f>IF(M1261 &lt;&gt;"",IF(AND(M1261&lt;&gt;"2.10",AND(M1261&lt;&gt;"7.10",AND(M1261&lt;&gt;"15.10",AND(M1261&lt;&gt;"16.10",M1261&lt;&gt;"18.10")))),VLOOKUP(VALUE(M1261),'[2]Controls v7 to v8'!$A$1:$I$165,2,FALSE),VLOOKUP(M1261,'[2]Controls v7 to v8'!$A$1:$I$165,2,FALSE)),"")</f>
        <v/>
      </c>
      <c r="S1261" s="44" t="str">
        <f>'[2]IG Mapping Formula (8)'!H1263</f>
        <v/>
      </c>
    </row>
    <row r="1262" spans="1:19" ht="13" x14ac:dyDescent="0.15">
      <c r="A1262" s="35"/>
      <c r="B1262" s="35"/>
      <c r="C1262" s="36"/>
      <c r="D1262" s="36"/>
      <c r="E1262" s="59"/>
      <c r="F1262" s="59"/>
      <c r="G1262" s="59"/>
      <c r="H1262" s="59"/>
      <c r="I1262" s="59"/>
      <c r="J1262" s="59"/>
      <c r="K1262" s="39" t="s">
        <v>597</v>
      </c>
      <c r="L1262" s="39" t="s">
        <v>597</v>
      </c>
      <c r="M1262" s="39" t="s">
        <v>597</v>
      </c>
      <c r="N1262" s="42" t="str">
        <f>'[2]IG Mapping Formula (7.1)'!H1264</f>
        <v/>
      </c>
      <c r="O1262" s="35"/>
      <c r="P1262" s="60" t="str">
        <f>IF(K1262 &lt;&gt;"",IF(AND(K1262&lt;&gt;"2.10",AND(K1262&lt;&gt;"7.10",AND(K1262&lt;&gt;"15.10",AND(K1262&lt;&gt;"16.10",K1262&lt;&gt;"18.10")))),VLOOKUP(VALUE(K1262),'[2]Controls v7 to v8'!$A$1:$I$165,2,FALSE),VLOOKUP(K1262,'[2]Controls v7 to v8'!$A$1:$I$165,2,FALSE)),"")</f>
        <v/>
      </c>
      <c r="Q1262" s="60" t="str">
        <f>IF(L1262 &lt;&gt;"",IF(AND(L1262&lt;&gt;"2.10",AND(L1262&lt;&gt;"7.10",AND(L1262&lt;&gt;"15.10",AND(L1262&lt;&gt;"16.10",L1262&lt;&gt;"18.10")))),VLOOKUP(VALUE(L1262),'[2]Controls v7 to v8'!$A$1:$I$165,2,FALSE),VLOOKUP(L1262,'[2]Controls v7 to v8'!$A$1:$I$165,2,FALSE)),"")</f>
        <v/>
      </c>
      <c r="R1262" s="40" t="str">
        <f>IF(M1262 &lt;&gt;"",IF(AND(M1262&lt;&gt;"2.10",AND(M1262&lt;&gt;"7.10",AND(M1262&lt;&gt;"15.10",AND(M1262&lt;&gt;"16.10",M1262&lt;&gt;"18.10")))),VLOOKUP(VALUE(M1262),'[2]Controls v7 to v8'!$A$1:$I$165,2,FALSE),VLOOKUP(M1262,'[2]Controls v7 to v8'!$A$1:$I$165,2,FALSE)),"")</f>
        <v/>
      </c>
      <c r="S1262" s="40" t="str">
        <f>'[2]IG Mapping Formula (8)'!H1264</f>
        <v/>
      </c>
    </row>
    <row r="1263" spans="1:19" ht="13" x14ac:dyDescent="0.15">
      <c r="A1263" s="35"/>
      <c r="B1263" s="35"/>
      <c r="C1263" s="36"/>
      <c r="D1263" s="36"/>
      <c r="E1263" s="59"/>
      <c r="F1263" s="59"/>
      <c r="G1263" s="59"/>
      <c r="H1263" s="59"/>
      <c r="I1263" s="59"/>
      <c r="J1263" s="59"/>
      <c r="K1263" s="39" t="s">
        <v>597</v>
      </c>
      <c r="L1263" s="39" t="s">
        <v>597</v>
      </c>
      <c r="M1263" s="39" t="s">
        <v>597</v>
      </c>
      <c r="N1263" s="46" t="str">
        <f>'[2]IG Mapping Formula (7.1)'!H1265</f>
        <v/>
      </c>
      <c r="O1263" s="35"/>
      <c r="P1263" s="61" t="str">
        <f>IF(K1263 &lt;&gt;"",IF(AND(K1263&lt;&gt;"2.10",AND(K1263&lt;&gt;"7.10",AND(K1263&lt;&gt;"15.10",AND(K1263&lt;&gt;"16.10",K1263&lt;&gt;"18.10")))),VLOOKUP(VALUE(K1263),'[2]Controls v7 to v8'!$A$1:$I$165,2,FALSE),VLOOKUP(K1263,'[2]Controls v7 to v8'!$A$1:$I$165,2,FALSE)),"")</f>
        <v/>
      </c>
      <c r="Q1263" s="61" t="str">
        <f>IF(L1263 &lt;&gt;"",IF(AND(L1263&lt;&gt;"2.10",AND(L1263&lt;&gt;"7.10",AND(L1263&lt;&gt;"15.10",AND(L1263&lt;&gt;"16.10",L1263&lt;&gt;"18.10")))),VLOOKUP(VALUE(L1263),'[2]Controls v7 to v8'!$A$1:$I$165,2,FALSE),VLOOKUP(L1263,'[2]Controls v7 to v8'!$A$1:$I$165,2,FALSE)),"")</f>
        <v/>
      </c>
      <c r="R1263" s="44" t="str">
        <f>IF(M1263 &lt;&gt;"",IF(AND(M1263&lt;&gt;"2.10",AND(M1263&lt;&gt;"7.10",AND(M1263&lt;&gt;"15.10",AND(M1263&lt;&gt;"16.10",M1263&lt;&gt;"18.10")))),VLOOKUP(VALUE(M1263),'[2]Controls v7 to v8'!$A$1:$I$165,2,FALSE),VLOOKUP(M1263,'[2]Controls v7 to v8'!$A$1:$I$165,2,FALSE)),"")</f>
        <v/>
      </c>
      <c r="S1263" s="44" t="str">
        <f>'[2]IG Mapping Formula (8)'!H1265</f>
        <v/>
      </c>
    </row>
    <row r="1264" spans="1:19" ht="13" x14ac:dyDescent="0.15">
      <c r="A1264" s="35"/>
      <c r="B1264" s="35"/>
      <c r="C1264" s="36"/>
      <c r="D1264" s="36"/>
      <c r="E1264" s="59"/>
      <c r="F1264" s="59"/>
      <c r="G1264" s="59"/>
      <c r="H1264" s="59"/>
      <c r="I1264" s="59"/>
      <c r="J1264" s="59"/>
      <c r="K1264" s="39" t="s">
        <v>597</v>
      </c>
      <c r="L1264" s="39" t="s">
        <v>597</v>
      </c>
      <c r="M1264" s="39" t="s">
        <v>597</v>
      </c>
      <c r="N1264" s="42" t="str">
        <f>'[2]IG Mapping Formula (7.1)'!H1266</f>
        <v/>
      </c>
      <c r="O1264" s="35"/>
      <c r="P1264" s="60" t="str">
        <f>IF(K1264 &lt;&gt;"",IF(AND(K1264&lt;&gt;"2.10",AND(K1264&lt;&gt;"7.10",AND(K1264&lt;&gt;"15.10",AND(K1264&lt;&gt;"16.10",K1264&lt;&gt;"18.10")))),VLOOKUP(VALUE(K1264),'[2]Controls v7 to v8'!$A$1:$I$165,2,FALSE),VLOOKUP(K1264,'[2]Controls v7 to v8'!$A$1:$I$165,2,FALSE)),"")</f>
        <v/>
      </c>
      <c r="Q1264" s="60" t="str">
        <f>IF(L1264 &lt;&gt;"",IF(AND(L1264&lt;&gt;"2.10",AND(L1264&lt;&gt;"7.10",AND(L1264&lt;&gt;"15.10",AND(L1264&lt;&gt;"16.10",L1264&lt;&gt;"18.10")))),VLOOKUP(VALUE(L1264),'[2]Controls v7 to v8'!$A$1:$I$165,2,FALSE),VLOOKUP(L1264,'[2]Controls v7 to v8'!$A$1:$I$165,2,FALSE)),"")</f>
        <v/>
      </c>
      <c r="R1264" s="40" t="str">
        <f>IF(M1264 &lt;&gt;"",IF(AND(M1264&lt;&gt;"2.10",AND(M1264&lt;&gt;"7.10",AND(M1264&lt;&gt;"15.10",AND(M1264&lt;&gt;"16.10",M1264&lt;&gt;"18.10")))),VLOOKUP(VALUE(M1264),'[2]Controls v7 to v8'!$A$1:$I$165,2,FALSE),VLOOKUP(M1264,'[2]Controls v7 to v8'!$A$1:$I$165,2,FALSE)),"")</f>
        <v/>
      </c>
      <c r="S1264" s="40" t="str">
        <f>'[2]IG Mapping Formula (8)'!H1266</f>
        <v/>
      </c>
    </row>
    <row r="1265" spans="1:19" ht="13" x14ac:dyDescent="0.15">
      <c r="A1265" s="35"/>
      <c r="B1265" s="35"/>
      <c r="C1265" s="36"/>
      <c r="D1265" s="36"/>
      <c r="E1265" s="59"/>
      <c r="F1265" s="59"/>
      <c r="G1265" s="59"/>
      <c r="H1265" s="59"/>
      <c r="I1265" s="59"/>
      <c r="J1265" s="59"/>
      <c r="K1265" s="39" t="s">
        <v>597</v>
      </c>
      <c r="L1265" s="39" t="s">
        <v>597</v>
      </c>
      <c r="M1265" s="39" t="s">
        <v>597</v>
      </c>
      <c r="N1265" s="46" t="str">
        <f>'[2]IG Mapping Formula (7.1)'!H1267</f>
        <v/>
      </c>
      <c r="O1265" s="35"/>
      <c r="P1265" s="61" t="str">
        <f>IF(K1265 &lt;&gt;"",IF(AND(K1265&lt;&gt;"2.10",AND(K1265&lt;&gt;"7.10",AND(K1265&lt;&gt;"15.10",AND(K1265&lt;&gt;"16.10",K1265&lt;&gt;"18.10")))),VLOOKUP(VALUE(K1265),'[2]Controls v7 to v8'!$A$1:$I$165,2,FALSE),VLOOKUP(K1265,'[2]Controls v7 to v8'!$A$1:$I$165,2,FALSE)),"")</f>
        <v/>
      </c>
      <c r="Q1265" s="61" t="str">
        <f>IF(L1265 &lt;&gt;"",IF(AND(L1265&lt;&gt;"2.10",AND(L1265&lt;&gt;"7.10",AND(L1265&lt;&gt;"15.10",AND(L1265&lt;&gt;"16.10",L1265&lt;&gt;"18.10")))),VLOOKUP(VALUE(L1265),'[2]Controls v7 to v8'!$A$1:$I$165,2,FALSE),VLOOKUP(L1265,'[2]Controls v7 to v8'!$A$1:$I$165,2,FALSE)),"")</f>
        <v/>
      </c>
      <c r="R1265" s="44" t="str">
        <f>IF(M1265 &lt;&gt;"",IF(AND(M1265&lt;&gt;"2.10",AND(M1265&lt;&gt;"7.10",AND(M1265&lt;&gt;"15.10",AND(M1265&lt;&gt;"16.10",M1265&lt;&gt;"18.10")))),VLOOKUP(VALUE(M1265),'[2]Controls v7 to v8'!$A$1:$I$165,2,FALSE),VLOOKUP(M1265,'[2]Controls v7 to v8'!$A$1:$I$165,2,FALSE)),"")</f>
        <v/>
      </c>
      <c r="S1265" s="44" t="str">
        <f>'[2]IG Mapping Formula (8)'!H1267</f>
        <v/>
      </c>
    </row>
    <row r="1266" spans="1:19" ht="13" x14ac:dyDescent="0.15">
      <c r="A1266" s="35"/>
      <c r="B1266" s="35"/>
      <c r="C1266" s="36"/>
      <c r="D1266" s="36"/>
      <c r="E1266" s="59"/>
      <c r="F1266" s="59"/>
      <c r="G1266" s="59"/>
      <c r="H1266" s="59"/>
      <c r="I1266" s="59"/>
      <c r="J1266" s="59"/>
      <c r="K1266" s="39" t="s">
        <v>597</v>
      </c>
      <c r="L1266" s="39" t="s">
        <v>597</v>
      </c>
      <c r="M1266" s="39" t="s">
        <v>597</v>
      </c>
      <c r="N1266" s="42" t="str">
        <f>'[2]IG Mapping Formula (7.1)'!H1268</f>
        <v/>
      </c>
      <c r="O1266" s="35"/>
      <c r="P1266" s="60" t="str">
        <f>IF(K1266 &lt;&gt;"",IF(AND(K1266&lt;&gt;"2.10",AND(K1266&lt;&gt;"7.10",AND(K1266&lt;&gt;"15.10",AND(K1266&lt;&gt;"16.10",K1266&lt;&gt;"18.10")))),VLOOKUP(VALUE(K1266),'[2]Controls v7 to v8'!$A$1:$I$165,2,FALSE),VLOOKUP(K1266,'[2]Controls v7 to v8'!$A$1:$I$165,2,FALSE)),"")</f>
        <v/>
      </c>
      <c r="Q1266" s="60" t="str">
        <f>IF(L1266 &lt;&gt;"",IF(AND(L1266&lt;&gt;"2.10",AND(L1266&lt;&gt;"7.10",AND(L1266&lt;&gt;"15.10",AND(L1266&lt;&gt;"16.10",L1266&lt;&gt;"18.10")))),VLOOKUP(VALUE(L1266),'[2]Controls v7 to v8'!$A$1:$I$165,2,FALSE),VLOOKUP(L1266,'[2]Controls v7 to v8'!$A$1:$I$165,2,FALSE)),"")</f>
        <v/>
      </c>
      <c r="R1266" s="40" t="str">
        <f>IF(M1266 &lt;&gt;"",IF(AND(M1266&lt;&gt;"2.10",AND(M1266&lt;&gt;"7.10",AND(M1266&lt;&gt;"15.10",AND(M1266&lt;&gt;"16.10",M1266&lt;&gt;"18.10")))),VLOOKUP(VALUE(M1266),'[2]Controls v7 to v8'!$A$1:$I$165,2,FALSE),VLOOKUP(M1266,'[2]Controls v7 to v8'!$A$1:$I$165,2,FALSE)),"")</f>
        <v/>
      </c>
      <c r="S1266" s="40" t="str">
        <f>'[2]IG Mapping Formula (8)'!H1268</f>
        <v/>
      </c>
    </row>
    <row r="1267" spans="1:19" ht="13" x14ac:dyDescent="0.15">
      <c r="A1267" s="35"/>
      <c r="B1267" s="35"/>
      <c r="C1267" s="36"/>
      <c r="D1267" s="36"/>
      <c r="E1267" s="59"/>
      <c r="F1267" s="59"/>
      <c r="G1267" s="59"/>
      <c r="H1267" s="59"/>
      <c r="I1267" s="59"/>
      <c r="J1267" s="59"/>
      <c r="K1267" s="39" t="s">
        <v>597</v>
      </c>
      <c r="L1267" s="39" t="s">
        <v>597</v>
      </c>
      <c r="M1267" s="39" t="s">
        <v>597</v>
      </c>
      <c r="N1267" s="46" t="str">
        <f>'[2]IG Mapping Formula (7.1)'!H1269</f>
        <v/>
      </c>
      <c r="O1267" s="35"/>
      <c r="P1267" s="61" t="str">
        <f>IF(K1267 &lt;&gt;"",IF(AND(K1267&lt;&gt;"2.10",AND(K1267&lt;&gt;"7.10",AND(K1267&lt;&gt;"15.10",AND(K1267&lt;&gt;"16.10",K1267&lt;&gt;"18.10")))),VLOOKUP(VALUE(K1267),'[2]Controls v7 to v8'!$A$1:$I$165,2,FALSE),VLOOKUP(K1267,'[2]Controls v7 to v8'!$A$1:$I$165,2,FALSE)),"")</f>
        <v/>
      </c>
      <c r="Q1267" s="61" t="str">
        <f>IF(L1267 &lt;&gt;"",IF(AND(L1267&lt;&gt;"2.10",AND(L1267&lt;&gt;"7.10",AND(L1267&lt;&gt;"15.10",AND(L1267&lt;&gt;"16.10",L1267&lt;&gt;"18.10")))),VLOOKUP(VALUE(L1267),'[2]Controls v7 to v8'!$A$1:$I$165,2,FALSE),VLOOKUP(L1267,'[2]Controls v7 to v8'!$A$1:$I$165,2,FALSE)),"")</f>
        <v/>
      </c>
      <c r="R1267" s="44" t="str">
        <f>IF(M1267 &lt;&gt;"",IF(AND(M1267&lt;&gt;"2.10",AND(M1267&lt;&gt;"7.10",AND(M1267&lt;&gt;"15.10",AND(M1267&lt;&gt;"16.10",M1267&lt;&gt;"18.10")))),VLOOKUP(VALUE(M1267),'[2]Controls v7 to v8'!$A$1:$I$165,2,FALSE),VLOOKUP(M1267,'[2]Controls v7 to v8'!$A$1:$I$165,2,FALSE)),"")</f>
        <v/>
      </c>
      <c r="S1267" s="44" t="str">
        <f>'[2]IG Mapping Formula (8)'!H1269</f>
        <v/>
      </c>
    </row>
    <row r="1268" spans="1:19" ht="13" x14ac:dyDescent="0.15">
      <c r="A1268" s="35"/>
      <c r="B1268" s="35"/>
      <c r="C1268" s="36"/>
      <c r="D1268" s="36"/>
      <c r="E1268" s="59"/>
      <c r="F1268" s="59"/>
      <c r="G1268" s="59"/>
      <c r="H1268" s="59"/>
      <c r="I1268" s="59"/>
      <c r="J1268" s="59"/>
      <c r="K1268" s="39" t="s">
        <v>597</v>
      </c>
      <c r="L1268" s="39" t="s">
        <v>597</v>
      </c>
      <c r="M1268" s="39" t="s">
        <v>597</v>
      </c>
      <c r="N1268" s="42" t="str">
        <f>'[2]IG Mapping Formula (7.1)'!H1270</f>
        <v/>
      </c>
      <c r="O1268" s="35"/>
      <c r="P1268" s="60" t="str">
        <f>IF(K1268 &lt;&gt;"",IF(AND(K1268&lt;&gt;"2.10",AND(K1268&lt;&gt;"7.10",AND(K1268&lt;&gt;"15.10",AND(K1268&lt;&gt;"16.10",K1268&lt;&gt;"18.10")))),VLOOKUP(VALUE(K1268),'[2]Controls v7 to v8'!$A$1:$I$165,2,FALSE),VLOOKUP(K1268,'[2]Controls v7 to v8'!$A$1:$I$165,2,FALSE)),"")</f>
        <v/>
      </c>
      <c r="Q1268" s="60" t="str">
        <f>IF(L1268 &lt;&gt;"",IF(AND(L1268&lt;&gt;"2.10",AND(L1268&lt;&gt;"7.10",AND(L1268&lt;&gt;"15.10",AND(L1268&lt;&gt;"16.10",L1268&lt;&gt;"18.10")))),VLOOKUP(VALUE(L1268),'[2]Controls v7 to v8'!$A$1:$I$165,2,FALSE),VLOOKUP(L1268,'[2]Controls v7 to v8'!$A$1:$I$165,2,FALSE)),"")</f>
        <v/>
      </c>
      <c r="R1268" s="40" t="str">
        <f>IF(M1268 &lt;&gt;"",IF(AND(M1268&lt;&gt;"2.10",AND(M1268&lt;&gt;"7.10",AND(M1268&lt;&gt;"15.10",AND(M1268&lt;&gt;"16.10",M1268&lt;&gt;"18.10")))),VLOOKUP(VALUE(M1268),'[2]Controls v7 to v8'!$A$1:$I$165,2,FALSE),VLOOKUP(M1268,'[2]Controls v7 to v8'!$A$1:$I$165,2,FALSE)),"")</f>
        <v/>
      </c>
      <c r="S1268" s="40" t="str">
        <f>'[2]IG Mapping Formula (8)'!H1270</f>
        <v/>
      </c>
    </row>
    <row r="1269" spans="1:19" ht="13" x14ac:dyDescent="0.15">
      <c r="A1269" s="35"/>
      <c r="B1269" s="35"/>
      <c r="C1269" s="36"/>
      <c r="D1269" s="36"/>
      <c r="E1269" s="59"/>
      <c r="F1269" s="59"/>
      <c r="G1269" s="59"/>
      <c r="H1269" s="59"/>
      <c r="I1269" s="59"/>
      <c r="J1269" s="59"/>
      <c r="K1269" s="39" t="s">
        <v>597</v>
      </c>
      <c r="L1269" s="39" t="s">
        <v>597</v>
      </c>
      <c r="M1269" s="39" t="s">
        <v>597</v>
      </c>
      <c r="N1269" s="46" t="str">
        <f>'[2]IG Mapping Formula (7.1)'!H1271</f>
        <v/>
      </c>
      <c r="O1269" s="35"/>
      <c r="P1269" s="61" t="str">
        <f>IF(K1269 &lt;&gt;"",IF(AND(K1269&lt;&gt;"2.10",AND(K1269&lt;&gt;"7.10",AND(K1269&lt;&gt;"15.10",AND(K1269&lt;&gt;"16.10",K1269&lt;&gt;"18.10")))),VLOOKUP(VALUE(K1269),'[2]Controls v7 to v8'!$A$1:$I$165,2,FALSE),VLOOKUP(K1269,'[2]Controls v7 to v8'!$A$1:$I$165,2,FALSE)),"")</f>
        <v/>
      </c>
      <c r="Q1269" s="61" t="str">
        <f>IF(L1269 &lt;&gt;"",IF(AND(L1269&lt;&gt;"2.10",AND(L1269&lt;&gt;"7.10",AND(L1269&lt;&gt;"15.10",AND(L1269&lt;&gt;"16.10",L1269&lt;&gt;"18.10")))),VLOOKUP(VALUE(L1269),'[2]Controls v7 to v8'!$A$1:$I$165,2,FALSE),VLOOKUP(L1269,'[2]Controls v7 to v8'!$A$1:$I$165,2,FALSE)),"")</f>
        <v/>
      </c>
      <c r="R1269" s="44" t="str">
        <f>IF(M1269 &lt;&gt;"",IF(AND(M1269&lt;&gt;"2.10",AND(M1269&lt;&gt;"7.10",AND(M1269&lt;&gt;"15.10",AND(M1269&lt;&gt;"16.10",M1269&lt;&gt;"18.10")))),VLOOKUP(VALUE(M1269),'[2]Controls v7 to v8'!$A$1:$I$165,2,FALSE),VLOOKUP(M1269,'[2]Controls v7 to v8'!$A$1:$I$165,2,FALSE)),"")</f>
        <v/>
      </c>
      <c r="S1269" s="44" t="str">
        <f>'[2]IG Mapping Formula (8)'!H1271</f>
        <v/>
      </c>
    </row>
    <row r="1270" spans="1:19" ht="13" x14ac:dyDescent="0.15">
      <c r="A1270" s="35"/>
      <c r="B1270" s="35"/>
      <c r="C1270" s="36"/>
      <c r="D1270" s="36"/>
      <c r="E1270" s="59"/>
      <c r="F1270" s="59"/>
      <c r="G1270" s="59"/>
      <c r="H1270" s="59"/>
      <c r="I1270" s="59"/>
      <c r="J1270" s="59"/>
      <c r="K1270" s="39" t="s">
        <v>597</v>
      </c>
      <c r="L1270" s="39" t="s">
        <v>597</v>
      </c>
      <c r="M1270" s="39" t="s">
        <v>597</v>
      </c>
      <c r="N1270" s="42" t="str">
        <f>'[2]IG Mapping Formula (7.1)'!H1272</f>
        <v/>
      </c>
      <c r="O1270" s="35"/>
      <c r="P1270" s="60" t="str">
        <f>IF(K1270 &lt;&gt;"",IF(AND(K1270&lt;&gt;"2.10",AND(K1270&lt;&gt;"7.10",AND(K1270&lt;&gt;"15.10",AND(K1270&lt;&gt;"16.10",K1270&lt;&gt;"18.10")))),VLOOKUP(VALUE(K1270),'[2]Controls v7 to v8'!$A$1:$I$165,2,FALSE),VLOOKUP(K1270,'[2]Controls v7 to v8'!$A$1:$I$165,2,FALSE)),"")</f>
        <v/>
      </c>
      <c r="Q1270" s="60" t="str">
        <f>IF(L1270 &lt;&gt;"",IF(AND(L1270&lt;&gt;"2.10",AND(L1270&lt;&gt;"7.10",AND(L1270&lt;&gt;"15.10",AND(L1270&lt;&gt;"16.10",L1270&lt;&gt;"18.10")))),VLOOKUP(VALUE(L1270),'[2]Controls v7 to v8'!$A$1:$I$165,2,FALSE),VLOOKUP(L1270,'[2]Controls v7 to v8'!$A$1:$I$165,2,FALSE)),"")</f>
        <v/>
      </c>
      <c r="R1270" s="40" t="str">
        <f>IF(M1270 &lt;&gt;"",IF(AND(M1270&lt;&gt;"2.10",AND(M1270&lt;&gt;"7.10",AND(M1270&lt;&gt;"15.10",AND(M1270&lt;&gt;"16.10",M1270&lt;&gt;"18.10")))),VLOOKUP(VALUE(M1270),'[2]Controls v7 to v8'!$A$1:$I$165,2,FALSE),VLOOKUP(M1270,'[2]Controls v7 to v8'!$A$1:$I$165,2,FALSE)),"")</f>
        <v/>
      </c>
      <c r="S1270" s="40" t="str">
        <f>'[2]IG Mapping Formula (8)'!H1272</f>
        <v/>
      </c>
    </row>
    <row r="1271" spans="1:19" ht="13" x14ac:dyDescent="0.15">
      <c r="A1271" s="35"/>
      <c r="B1271" s="35"/>
      <c r="C1271" s="36"/>
      <c r="D1271" s="36"/>
      <c r="E1271" s="59"/>
      <c r="F1271" s="59"/>
      <c r="G1271" s="59"/>
      <c r="H1271" s="59"/>
      <c r="I1271" s="59"/>
      <c r="J1271" s="59"/>
      <c r="K1271" s="39" t="s">
        <v>597</v>
      </c>
      <c r="L1271" s="39" t="s">
        <v>597</v>
      </c>
      <c r="M1271" s="39" t="s">
        <v>597</v>
      </c>
      <c r="N1271" s="46" t="str">
        <f>'[2]IG Mapping Formula (7.1)'!H1273</f>
        <v/>
      </c>
      <c r="O1271" s="35"/>
      <c r="P1271" s="61" t="str">
        <f>IF(K1271 &lt;&gt;"",IF(AND(K1271&lt;&gt;"2.10",AND(K1271&lt;&gt;"7.10",AND(K1271&lt;&gt;"15.10",AND(K1271&lt;&gt;"16.10",K1271&lt;&gt;"18.10")))),VLOOKUP(VALUE(K1271),'[2]Controls v7 to v8'!$A$1:$I$165,2,FALSE),VLOOKUP(K1271,'[2]Controls v7 to v8'!$A$1:$I$165,2,FALSE)),"")</f>
        <v/>
      </c>
      <c r="Q1271" s="61" t="str">
        <f>IF(L1271 &lt;&gt;"",IF(AND(L1271&lt;&gt;"2.10",AND(L1271&lt;&gt;"7.10",AND(L1271&lt;&gt;"15.10",AND(L1271&lt;&gt;"16.10",L1271&lt;&gt;"18.10")))),VLOOKUP(VALUE(L1271),'[2]Controls v7 to v8'!$A$1:$I$165,2,FALSE),VLOOKUP(L1271,'[2]Controls v7 to v8'!$A$1:$I$165,2,FALSE)),"")</f>
        <v/>
      </c>
      <c r="R1271" s="44" t="str">
        <f>IF(M1271 &lt;&gt;"",IF(AND(M1271&lt;&gt;"2.10",AND(M1271&lt;&gt;"7.10",AND(M1271&lt;&gt;"15.10",AND(M1271&lt;&gt;"16.10",M1271&lt;&gt;"18.10")))),VLOOKUP(VALUE(M1271),'[2]Controls v7 to v8'!$A$1:$I$165,2,FALSE),VLOOKUP(M1271,'[2]Controls v7 to v8'!$A$1:$I$165,2,FALSE)),"")</f>
        <v/>
      </c>
      <c r="S1271" s="44" t="str">
        <f>'[2]IG Mapping Formula (8)'!H1273</f>
        <v/>
      </c>
    </row>
    <row r="1272" spans="1:19" ht="13" x14ac:dyDescent="0.15">
      <c r="A1272" s="35"/>
      <c r="B1272" s="35"/>
      <c r="C1272" s="36"/>
      <c r="D1272" s="36"/>
      <c r="E1272" s="59"/>
      <c r="F1272" s="59"/>
      <c r="G1272" s="59"/>
      <c r="H1272" s="59"/>
      <c r="I1272" s="59"/>
      <c r="J1272" s="59"/>
      <c r="K1272" s="39" t="s">
        <v>597</v>
      </c>
      <c r="L1272" s="39" t="s">
        <v>597</v>
      </c>
      <c r="M1272" s="39" t="s">
        <v>597</v>
      </c>
      <c r="N1272" s="42" t="str">
        <f>'[2]IG Mapping Formula (7.1)'!H1274</f>
        <v/>
      </c>
      <c r="O1272" s="35"/>
      <c r="P1272" s="60" t="str">
        <f>IF(K1272 &lt;&gt;"",IF(AND(K1272&lt;&gt;"2.10",AND(K1272&lt;&gt;"7.10",AND(K1272&lt;&gt;"15.10",AND(K1272&lt;&gt;"16.10",K1272&lt;&gt;"18.10")))),VLOOKUP(VALUE(K1272),'[2]Controls v7 to v8'!$A$1:$I$165,2,FALSE),VLOOKUP(K1272,'[2]Controls v7 to v8'!$A$1:$I$165,2,FALSE)),"")</f>
        <v/>
      </c>
      <c r="Q1272" s="60" t="str">
        <f>IF(L1272 &lt;&gt;"",IF(AND(L1272&lt;&gt;"2.10",AND(L1272&lt;&gt;"7.10",AND(L1272&lt;&gt;"15.10",AND(L1272&lt;&gt;"16.10",L1272&lt;&gt;"18.10")))),VLOOKUP(VALUE(L1272),'[2]Controls v7 to v8'!$A$1:$I$165,2,FALSE),VLOOKUP(L1272,'[2]Controls v7 to v8'!$A$1:$I$165,2,FALSE)),"")</f>
        <v/>
      </c>
      <c r="R1272" s="40" t="str">
        <f>IF(M1272 &lt;&gt;"",IF(AND(M1272&lt;&gt;"2.10",AND(M1272&lt;&gt;"7.10",AND(M1272&lt;&gt;"15.10",AND(M1272&lt;&gt;"16.10",M1272&lt;&gt;"18.10")))),VLOOKUP(VALUE(M1272),'[2]Controls v7 to v8'!$A$1:$I$165,2,FALSE),VLOOKUP(M1272,'[2]Controls v7 to v8'!$A$1:$I$165,2,FALSE)),"")</f>
        <v/>
      </c>
      <c r="S1272" s="40" t="str">
        <f>'[2]IG Mapping Formula (8)'!H1274</f>
        <v/>
      </c>
    </row>
    <row r="1273" spans="1:19" ht="13" x14ac:dyDescent="0.15">
      <c r="A1273" s="35"/>
      <c r="B1273" s="35"/>
      <c r="C1273" s="36"/>
      <c r="D1273" s="36"/>
      <c r="E1273" s="59"/>
      <c r="F1273" s="59"/>
      <c r="G1273" s="59"/>
      <c r="H1273" s="59"/>
      <c r="I1273" s="59"/>
      <c r="J1273" s="59"/>
      <c r="K1273" s="39" t="s">
        <v>597</v>
      </c>
      <c r="L1273" s="39" t="s">
        <v>597</v>
      </c>
      <c r="M1273" s="39" t="s">
        <v>597</v>
      </c>
      <c r="N1273" s="46" t="str">
        <f>'[2]IG Mapping Formula (7.1)'!H1275</f>
        <v/>
      </c>
      <c r="O1273" s="35"/>
      <c r="P1273" s="61" t="str">
        <f>IF(K1273 &lt;&gt;"",IF(AND(K1273&lt;&gt;"2.10",AND(K1273&lt;&gt;"7.10",AND(K1273&lt;&gt;"15.10",AND(K1273&lt;&gt;"16.10",K1273&lt;&gt;"18.10")))),VLOOKUP(VALUE(K1273),'[2]Controls v7 to v8'!$A$1:$I$165,2,FALSE),VLOOKUP(K1273,'[2]Controls v7 to v8'!$A$1:$I$165,2,FALSE)),"")</f>
        <v/>
      </c>
      <c r="Q1273" s="61" t="str">
        <f>IF(L1273 &lt;&gt;"",IF(AND(L1273&lt;&gt;"2.10",AND(L1273&lt;&gt;"7.10",AND(L1273&lt;&gt;"15.10",AND(L1273&lt;&gt;"16.10",L1273&lt;&gt;"18.10")))),VLOOKUP(VALUE(L1273),'[2]Controls v7 to v8'!$A$1:$I$165,2,FALSE),VLOOKUP(L1273,'[2]Controls v7 to v8'!$A$1:$I$165,2,FALSE)),"")</f>
        <v/>
      </c>
      <c r="R1273" s="44" t="str">
        <f>IF(M1273 &lt;&gt;"",IF(AND(M1273&lt;&gt;"2.10",AND(M1273&lt;&gt;"7.10",AND(M1273&lt;&gt;"15.10",AND(M1273&lt;&gt;"16.10",M1273&lt;&gt;"18.10")))),VLOOKUP(VALUE(M1273),'[2]Controls v7 to v8'!$A$1:$I$165,2,FALSE),VLOOKUP(M1273,'[2]Controls v7 to v8'!$A$1:$I$165,2,FALSE)),"")</f>
        <v/>
      </c>
      <c r="S1273" s="44" t="str">
        <f>'[2]IG Mapping Formula (8)'!H1275</f>
        <v/>
      </c>
    </row>
    <row r="1274" spans="1:19" ht="13" x14ac:dyDescent="0.15">
      <c r="A1274" s="35"/>
      <c r="B1274" s="35"/>
      <c r="C1274" s="36"/>
      <c r="D1274" s="36"/>
      <c r="E1274" s="59"/>
      <c r="F1274" s="59"/>
      <c r="G1274" s="59"/>
      <c r="H1274" s="59"/>
      <c r="I1274" s="59"/>
      <c r="J1274" s="59"/>
      <c r="K1274" s="39" t="s">
        <v>597</v>
      </c>
      <c r="L1274" s="39" t="s">
        <v>597</v>
      </c>
      <c r="M1274" s="39" t="s">
        <v>597</v>
      </c>
      <c r="N1274" s="42" t="str">
        <f>'[2]IG Mapping Formula (7.1)'!H1276</f>
        <v/>
      </c>
      <c r="O1274" s="35"/>
      <c r="P1274" s="60" t="str">
        <f>IF(K1274 &lt;&gt;"",IF(AND(K1274&lt;&gt;"2.10",AND(K1274&lt;&gt;"7.10",AND(K1274&lt;&gt;"15.10",AND(K1274&lt;&gt;"16.10",K1274&lt;&gt;"18.10")))),VLOOKUP(VALUE(K1274),'[2]Controls v7 to v8'!$A$1:$I$165,2,FALSE),VLOOKUP(K1274,'[2]Controls v7 to v8'!$A$1:$I$165,2,FALSE)),"")</f>
        <v/>
      </c>
      <c r="Q1274" s="60" t="str">
        <f>IF(L1274 &lt;&gt;"",IF(AND(L1274&lt;&gt;"2.10",AND(L1274&lt;&gt;"7.10",AND(L1274&lt;&gt;"15.10",AND(L1274&lt;&gt;"16.10",L1274&lt;&gt;"18.10")))),VLOOKUP(VALUE(L1274),'[2]Controls v7 to v8'!$A$1:$I$165,2,FALSE),VLOOKUP(L1274,'[2]Controls v7 to v8'!$A$1:$I$165,2,FALSE)),"")</f>
        <v/>
      </c>
      <c r="R1274" s="40" t="str">
        <f>IF(M1274 &lt;&gt;"",IF(AND(M1274&lt;&gt;"2.10",AND(M1274&lt;&gt;"7.10",AND(M1274&lt;&gt;"15.10",AND(M1274&lt;&gt;"16.10",M1274&lt;&gt;"18.10")))),VLOOKUP(VALUE(M1274),'[2]Controls v7 to v8'!$A$1:$I$165,2,FALSE),VLOOKUP(M1274,'[2]Controls v7 to v8'!$A$1:$I$165,2,FALSE)),"")</f>
        <v/>
      </c>
      <c r="S1274" s="40" t="str">
        <f>'[2]IG Mapping Formula (8)'!H1276</f>
        <v/>
      </c>
    </row>
    <row r="1275" spans="1:19" ht="13" x14ac:dyDescent="0.15">
      <c r="A1275" s="35"/>
      <c r="B1275" s="35"/>
      <c r="C1275" s="36"/>
      <c r="D1275" s="36"/>
      <c r="E1275" s="59"/>
      <c r="F1275" s="59"/>
      <c r="G1275" s="59"/>
      <c r="H1275" s="59"/>
      <c r="I1275" s="59"/>
      <c r="J1275" s="59"/>
      <c r="K1275" s="39" t="s">
        <v>597</v>
      </c>
      <c r="L1275" s="39" t="s">
        <v>597</v>
      </c>
      <c r="M1275" s="39" t="s">
        <v>597</v>
      </c>
      <c r="N1275" s="46" t="str">
        <f>'[2]IG Mapping Formula (7.1)'!H1277</f>
        <v/>
      </c>
      <c r="O1275" s="35"/>
      <c r="P1275" s="61" t="str">
        <f>IF(K1275 &lt;&gt;"",IF(AND(K1275&lt;&gt;"2.10",AND(K1275&lt;&gt;"7.10",AND(K1275&lt;&gt;"15.10",AND(K1275&lt;&gt;"16.10",K1275&lt;&gt;"18.10")))),VLOOKUP(VALUE(K1275),'[2]Controls v7 to v8'!$A$1:$I$165,2,FALSE),VLOOKUP(K1275,'[2]Controls v7 to v8'!$A$1:$I$165,2,FALSE)),"")</f>
        <v/>
      </c>
      <c r="Q1275" s="61" t="str">
        <f>IF(L1275 &lt;&gt;"",IF(AND(L1275&lt;&gt;"2.10",AND(L1275&lt;&gt;"7.10",AND(L1275&lt;&gt;"15.10",AND(L1275&lt;&gt;"16.10",L1275&lt;&gt;"18.10")))),VLOOKUP(VALUE(L1275),'[2]Controls v7 to v8'!$A$1:$I$165,2,FALSE),VLOOKUP(L1275,'[2]Controls v7 to v8'!$A$1:$I$165,2,FALSE)),"")</f>
        <v/>
      </c>
      <c r="R1275" s="44" t="str">
        <f>IF(M1275 &lt;&gt;"",IF(AND(M1275&lt;&gt;"2.10",AND(M1275&lt;&gt;"7.10",AND(M1275&lt;&gt;"15.10",AND(M1275&lt;&gt;"16.10",M1275&lt;&gt;"18.10")))),VLOOKUP(VALUE(M1275),'[2]Controls v7 to v8'!$A$1:$I$165,2,FALSE),VLOOKUP(M1275,'[2]Controls v7 to v8'!$A$1:$I$165,2,FALSE)),"")</f>
        <v/>
      </c>
      <c r="S1275" s="44" t="str">
        <f>'[2]IG Mapping Formula (8)'!H1277</f>
        <v/>
      </c>
    </row>
    <row r="1276" spans="1:19" ht="13" x14ac:dyDescent="0.15">
      <c r="A1276" s="35"/>
      <c r="B1276" s="35"/>
      <c r="C1276" s="36"/>
      <c r="D1276" s="36"/>
      <c r="E1276" s="59"/>
      <c r="F1276" s="59"/>
      <c r="G1276" s="59"/>
      <c r="H1276" s="59"/>
      <c r="I1276" s="59"/>
      <c r="J1276" s="59"/>
      <c r="K1276" s="39" t="s">
        <v>597</v>
      </c>
      <c r="L1276" s="39" t="s">
        <v>597</v>
      </c>
      <c r="M1276" s="39" t="s">
        <v>597</v>
      </c>
      <c r="N1276" s="42" t="str">
        <f>'[2]IG Mapping Formula (7.1)'!H1278</f>
        <v/>
      </c>
      <c r="O1276" s="35"/>
      <c r="P1276" s="60" t="str">
        <f>IF(K1276 &lt;&gt;"",IF(AND(K1276&lt;&gt;"2.10",AND(K1276&lt;&gt;"7.10",AND(K1276&lt;&gt;"15.10",AND(K1276&lt;&gt;"16.10",K1276&lt;&gt;"18.10")))),VLOOKUP(VALUE(K1276),'[2]Controls v7 to v8'!$A$1:$I$165,2,FALSE),VLOOKUP(K1276,'[2]Controls v7 to v8'!$A$1:$I$165,2,FALSE)),"")</f>
        <v/>
      </c>
      <c r="Q1276" s="60" t="str">
        <f>IF(L1276 &lt;&gt;"",IF(AND(L1276&lt;&gt;"2.10",AND(L1276&lt;&gt;"7.10",AND(L1276&lt;&gt;"15.10",AND(L1276&lt;&gt;"16.10",L1276&lt;&gt;"18.10")))),VLOOKUP(VALUE(L1276),'[2]Controls v7 to v8'!$A$1:$I$165,2,FALSE),VLOOKUP(L1276,'[2]Controls v7 to v8'!$A$1:$I$165,2,FALSE)),"")</f>
        <v/>
      </c>
      <c r="R1276" s="40" t="str">
        <f>IF(M1276 &lt;&gt;"",IF(AND(M1276&lt;&gt;"2.10",AND(M1276&lt;&gt;"7.10",AND(M1276&lt;&gt;"15.10",AND(M1276&lt;&gt;"16.10",M1276&lt;&gt;"18.10")))),VLOOKUP(VALUE(M1276),'[2]Controls v7 to v8'!$A$1:$I$165,2,FALSE),VLOOKUP(M1276,'[2]Controls v7 to v8'!$A$1:$I$165,2,FALSE)),"")</f>
        <v/>
      </c>
      <c r="S1276" s="40" t="str">
        <f>'[2]IG Mapping Formula (8)'!H1278</f>
        <v/>
      </c>
    </row>
    <row r="1277" spans="1:19" ht="13" x14ac:dyDescent="0.15">
      <c r="A1277" s="35"/>
      <c r="B1277" s="35"/>
      <c r="C1277" s="36"/>
      <c r="D1277" s="36"/>
      <c r="E1277" s="59"/>
      <c r="F1277" s="59"/>
      <c r="G1277" s="59"/>
      <c r="H1277" s="59"/>
      <c r="I1277" s="59"/>
      <c r="J1277" s="59"/>
      <c r="K1277" s="39" t="s">
        <v>597</v>
      </c>
      <c r="L1277" s="39" t="s">
        <v>597</v>
      </c>
      <c r="M1277" s="39" t="s">
        <v>597</v>
      </c>
      <c r="N1277" s="46" t="str">
        <f>'[2]IG Mapping Formula (7.1)'!H1279</f>
        <v/>
      </c>
      <c r="O1277" s="35"/>
      <c r="P1277" s="61" t="str">
        <f>IF(K1277 &lt;&gt;"",IF(AND(K1277&lt;&gt;"2.10",AND(K1277&lt;&gt;"7.10",AND(K1277&lt;&gt;"15.10",AND(K1277&lt;&gt;"16.10",K1277&lt;&gt;"18.10")))),VLOOKUP(VALUE(K1277),'[2]Controls v7 to v8'!$A$1:$I$165,2,FALSE),VLOOKUP(K1277,'[2]Controls v7 to v8'!$A$1:$I$165,2,FALSE)),"")</f>
        <v/>
      </c>
      <c r="Q1277" s="61" t="str">
        <f>IF(L1277 &lt;&gt;"",IF(AND(L1277&lt;&gt;"2.10",AND(L1277&lt;&gt;"7.10",AND(L1277&lt;&gt;"15.10",AND(L1277&lt;&gt;"16.10",L1277&lt;&gt;"18.10")))),VLOOKUP(VALUE(L1277),'[2]Controls v7 to v8'!$A$1:$I$165,2,FALSE),VLOOKUP(L1277,'[2]Controls v7 to v8'!$A$1:$I$165,2,FALSE)),"")</f>
        <v/>
      </c>
      <c r="R1277" s="44" t="str">
        <f>IF(M1277 &lt;&gt;"",IF(AND(M1277&lt;&gt;"2.10",AND(M1277&lt;&gt;"7.10",AND(M1277&lt;&gt;"15.10",AND(M1277&lt;&gt;"16.10",M1277&lt;&gt;"18.10")))),VLOOKUP(VALUE(M1277),'[2]Controls v7 to v8'!$A$1:$I$165,2,FALSE),VLOOKUP(M1277,'[2]Controls v7 to v8'!$A$1:$I$165,2,FALSE)),"")</f>
        <v/>
      </c>
      <c r="S1277" s="44" t="str">
        <f>'[2]IG Mapping Formula (8)'!H1279</f>
        <v/>
      </c>
    </row>
    <row r="1278" spans="1:19" ht="13" x14ac:dyDescent="0.15">
      <c r="A1278" s="35"/>
      <c r="B1278" s="35"/>
      <c r="C1278" s="36"/>
      <c r="D1278" s="36"/>
      <c r="E1278" s="59"/>
      <c r="F1278" s="59"/>
      <c r="G1278" s="59"/>
      <c r="H1278" s="59"/>
      <c r="I1278" s="59"/>
      <c r="J1278" s="59"/>
      <c r="K1278" s="39" t="s">
        <v>597</v>
      </c>
      <c r="L1278" s="39" t="s">
        <v>597</v>
      </c>
      <c r="M1278" s="39" t="s">
        <v>597</v>
      </c>
      <c r="N1278" s="42" t="str">
        <f>'[2]IG Mapping Formula (7.1)'!H1280</f>
        <v/>
      </c>
      <c r="O1278" s="35"/>
      <c r="P1278" s="60" t="str">
        <f>IF(K1278 &lt;&gt;"",IF(AND(K1278&lt;&gt;"2.10",AND(K1278&lt;&gt;"7.10",AND(K1278&lt;&gt;"15.10",AND(K1278&lt;&gt;"16.10",K1278&lt;&gt;"18.10")))),VLOOKUP(VALUE(K1278),'[2]Controls v7 to v8'!$A$1:$I$165,2,FALSE),VLOOKUP(K1278,'[2]Controls v7 to v8'!$A$1:$I$165,2,FALSE)),"")</f>
        <v/>
      </c>
      <c r="Q1278" s="60" t="str">
        <f>IF(L1278 &lt;&gt;"",IF(AND(L1278&lt;&gt;"2.10",AND(L1278&lt;&gt;"7.10",AND(L1278&lt;&gt;"15.10",AND(L1278&lt;&gt;"16.10",L1278&lt;&gt;"18.10")))),VLOOKUP(VALUE(L1278),'[2]Controls v7 to v8'!$A$1:$I$165,2,FALSE),VLOOKUP(L1278,'[2]Controls v7 to v8'!$A$1:$I$165,2,FALSE)),"")</f>
        <v/>
      </c>
      <c r="R1278" s="40" t="str">
        <f>IF(M1278 &lt;&gt;"",IF(AND(M1278&lt;&gt;"2.10",AND(M1278&lt;&gt;"7.10",AND(M1278&lt;&gt;"15.10",AND(M1278&lt;&gt;"16.10",M1278&lt;&gt;"18.10")))),VLOOKUP(VALUE(M1278),'[2]Controls v7 to v8'!$A$1:$I$165,2,FALSE),VLOOKUP(M1278,'[2]Controls v7 to v8'!$A$1:$I$165,2,FALSE)),"")</f>
        <v/>
      </c>
      <c r="S1278" s="40" t="str">
        <f>'[2]IG Mapping Formula (8)'!H1280</f>
        <v/>
      </c>
    </row>
    <row r="1279" spans="1:19" ht="13" x14ac:dyDescent="0.15">
      <c r="A1279" s="35"/>
      <c r="B1279" s="35"/>
      <c r="C1279" s="36"/>
      <c r="D1279" s="36"/>
      <c r="E1279" s="59"/>
      <c r="F1279" s="59"/>
      <c r="G1279" s="59"/>
      <c r="H1279" s="59"/>
      <c r="I1279" s="59"/>
      <c r="J1279" s="59"/>
      <c r="K1279" s="39" t="s">
        <v>597</v>
      </c>
      <c r="L1279" s="39" t="s">
        <v>597</v>
      </c>
      <c r="M1279" s="39" t="s">
        <v>597</v>
      </c>
      <c r="N1279" s="46" t="str">
        <f>'[2]IG Mapping Formula (7.1)'!H1281</f>
        <v/>
      </c>
      <c r="O1279" s="35"/>
      <c r="P1279" s="61" t="str">
        <f>IF(K1279 &lt;&gt;"",IF(AND(K1279&lt;&gt;"2.10",AND(K1279&lt;&gt;"7.10",AND(K1279&lt;&gt;"15.10",AND(K1279&lt;&gt;"16.10",K1279&lt;&gt;"18.10")))),VLOOKUP(VALUE(K1279),'[2]Controls v7 to v8'!$A$1:$I$165,2,FALSE),VLOOKUP(K1279,'[2]Controls v7 to v8'!$A$1:$I$165,2,FALSE)),"")</f>
        <v/>
      </c>
      <c r="Q1279" s="61" t="str">
        <f>IF(L1279 &lt;&gt;"",IF(AND(L1279&lt;&gt;"2.10",AND(L1279&lt;&gt;"7.10",AND(L1279&lt;&gt;"15.10",AND(L1279&lt;&gt;"16.10",L1279&lt;&gt;"18.10")))),VLOOKUP(VALUE(L1279),'[2]Controls v7 to v8'!$A$1:$I$165,2,FALSE),VLOOKUP(L1279,'[2]Controls v7 to v8'!$A$1:$I$165,2,FALSE)),"")</f>
        <v/>
      </c>
      <c r="R1279" s="44" t="str">
        <f>IF(M1279 &lt;&gt;"",IF(AND(M1279&lt;&gt;"2.10",AND(M1279&lt;&gt;"7.10",AND(M1279&lt;&gt;"15.10",AND(M1279&lt;&gt;"16.10",M1279&lt;&gt;"18.10")))),VLOOKUP(VALUE(M1279),'[2]Controls v7 to v8'!$A$1:$I$165,2,FALSE),VLOOKUP(M1279,'[2]Controls v7 to v8'!$A$1:$I$165,2,FALSE)),"")</f>
        <v/>
      </c>
      <c r="S1279" s="44" t="str">
        <f>'[2]IG Mapping Formula (8)'!H1281</f>
        <v/>
      </c>
    </row>
    <row r="1280" spans="1:19" ht="13" x14ac:dyDescent="0.15">
      <c r="A1280" s="35"/>
      <c r="B1280" s="35"/>
      <c r="C1280" s="36"/>
      <c r="D1280" s="36"/>
      <c r="E1280" s="59"/>
      <c r="F1280" s="59"/>
      <c r="G1280" s="59"/>
      <c r="H1280" s="59"/>
      <c r="I1280" s="59"/>
      <c r="J1280" s="59"/>
      <c r="K1280" s="39" t="s">
        <v>597</v>
      </c>
      <c r="L1280" s="39" t="s">
        <v>597</v>
      </c>
      <c r="M1280" s="39" t="s">
        <v>597</v>
      </c>
      <c r="N1280" s="42" t="str">
        <f>'[2]IG Mapping Formula (7.1)'!H1282</f>
        <v/>
      </c>
      <c r="O1280" s="35"/>
      <c r="P1280" s="60" t="str">
        <f>IF(K1280 &lt;&gt;"",IF(AND(K1280&lt;&gt;"2.10",AND(K1280&lt;&gt;"7.10",AND(K1280&lt;&gt;"15.10",AND(K1280&lt;&gt;"16.10",K1280&lt;&gt;"18.10")))),VLOOKUP(VALUE(K1280),'[2]Controls v7 to v8'!$A$1:$I$165,2,FALSE),VLOOKUP(K1280,'[2]Controls v7 to v8'!$A$1:$I$165,2,FALSE)),"")</f>
        <v/>
      </c>
      <c r="Q1280" s="60" t="str">
        <f>IF(L1280 &lt;&gt;"",IF(AND(L1280&lt;&gt;"2.10",AND(L1280&lt;&gt;"7.10",AND(L1280&lt;&gt;"15.10",AND(L1280&lt;&gt;"16.10",L1280&lt;&gt;"18.10")))),VLOOKUP(VALUE(L1280),'[2]Controls v7 to v8'!$A$1:$I$165,2,FALSE),VLOOKUP(L1280,'[2]Controls v7 to v8'!$A$1:$I$165,2,FALSE)),"")</f>
        <v/>
      </c>
      <c r="R1280" s="40" t="str">
        <f>IF(M1280 &lt;&gt;"",IF(AND(M1280&lt;&gt;"2.10",AND(M1280&lt;&gt;"7.10",AND(M1280&lt;&gt;"15.10",AND(M1280&lt;&gt;"16.10",M1280&lt;&gt;"18.10")))),VLOOKUP(VALUE(M1280),'[2]Controls v7 to v8'!$A$1:$I$165,2,FALSE),VLOOKUP(M1280,'[2]Controls v7 to v8'!$A$1:$I$165,2,FALSE)),"")</f>
        <v/>
      </c>
      <c r="S1280" s="40" t="str">
        <f>'[2]IG Mapping Formula (8)'!H1282</f>
        <v/>
      </c>
    </row>
    <row r="1281" spans="1:19" ht="13" x14ac:dyDescent="0.15">
      <c r="A1281" s="35"/>
      <c r="B1281" s="35"/>
      <c r="C1281" s="36"/>
      <c r="D1281" s="36"/>
      <c r="E1281" s="59"/>
      <c r="F1281" s="59"/>
      <c r="G1281" s="59"/>
      <c r="H1281" s="59"/>
      <c r="I1281" s="59"/>
      <c r="J1281" s="59"/>
      <c r="K1281" s="39" t="s">
        <v>597</v>
      </c>
      <c r="L1281" s="39" t="s">
        <v>597</v>
      </c>
      <c r="M1281" s="39" t="s">
        <v>597</v>
      </c>
      <c r="N1281" s="46" t="str">
        <f>'[2]IG Mapping Formula (7.1)'!H1283</f>
        <v/>
      </c>
      <c r="O1281" s="35"/>
      <c r="P1281" s="61" t="str">
        <f>IF(K1281 &lt;&gt;"",IF(AND(K1281&lt;&gt;"2.10",AND(K1281&lt;&gt;"7.10",AND(K1281&lt;&gt;"15.10",AND(K1281&lt;&gt;"16.10",K1281&lt;&gt;"18.10")))),VLOOKUP(VALUE(K1281),'[2]Controls v7 to v8'!$A$1:$I$165,2,FALSE),VLOOKUP(K1281,'[2]Controls v7 to v8'!$A$1:$I$165,2,FALSE)),"")</f>
        <v/>
      </c>
      <c r="Q1281" s="61" t="str">
        <f>IF(L1281 &lt;&gt;"",IF(AND(L1281&lt;&gt;"2.10",AND(L1281&lt;&gt;"7.10",AND(L1281&lt;&gt;"15.10",AND(L1281&lt;&gt;"16.10",L1281&lt;&gt;"18.10")))),VLOOKUP(VALUE(L1281),'[2]Controls v7 to v8'!$A$1:$I$165,2,FALSE),VLOOKUP(L1281,'[2]Controls v7 to v8'!$A$1:$I$165,2,FALSE)),"")</f>
        <v/>
      </c>
      <c r="R1281" s="44" t="str">
        <f>IF(M1281 &lt;&gt;"",IF(AND(M1281&lt;&gt;"2.10",AND(M1281&lt;&gt;"7.10",AND(M1281&lt;&gt;"15.10",AND(M1281&lt;&gt;"16.10",M1281&lt;&gt;"18.10")))),VLOOKUP(VALUE(M1281),'[2]Controls v7 to v8'!$A$1:$I$165,2,FALSE),VLOOKUP(M1281,'[2]Controls v7 to v8'!$A$1:$I$165,2,FALSE)),"")</f>
        <v/>
      </c>
      <c r="S1281" s="44" t="str">
        <f>'[2]IG Mapping Formula (8)'!H1283</f>
        <v/>
      </c>
    </row>
    <row r="1282" spans="1:19" ht="13" x14ac:dyDescent="0.15">
      <c r="A1282" s="35"/>
      <c r="B1282" s="35"/>
      <c r="C1282" s="36"/>
      <c r="D1282" s="36"/>
      <c r="E1282" s="59"/>
      <c r="F1282" s="59"/>
      <c r="G1282" s="59"/>
      <c r="H1282" s="59"/>
      <c r="I1282" s="59"/>
      <c r="J1282" s="59"/>
      <c r="K1282" s="39" t="s">
        <v>597</v>
      </c>
      <c r="L1282" s="39" t="s">
        <v>597</v>
      </c>
      <c r="M1282" s="39" t="s">
        <v>597</v>
      </c>
      <c r="N1282" s="42" t="str">
        <f>'[2]IG Mapping Formula (7.1)'!H1284</f>
        <v/>
      </c>
      <c r="O1282" s="35"/>
      <c r="P1282" s="60" t="str">
        <f>IF(K1282 &lt;&gt;"",IF(AND(K1282&lt;&gt;"2.10",AND(K1282&lt;&gt;"7.10",AND(K1282&lt;&gt;"15.10",AND(K1282&lt;&gt;"16.10",K1282&lt;&gt;"18.10")))),VLOOKUP(VALUE(K1282),'[2]Controls v7 to v8'!$A$1:$I$165,2,FALSE),VLOOKUP(K1282,'[2]Controls v7 to v8'!$A$1:$I$165,2,FALSE)),"")</f>
        <v/>
      </c>
      <c r="Q1282" s="60" t="str">
        <f>IF(L1282 &lt;&gt;"",IF(AND(L1282&lt;&gt;"2.10",AND(L1282&lt;&gt;"7.10",AND(L1282&lt;&gt;"15.10",AND(L1282&lt;&gt;"16.10",L1282&lt;&gt;"18.10")))),VLOOKUP(VALUE(L1282),'[2]Controls v7 to v8'!$A$1:$I$165,2,FALSE),VLOOKUP(L1282,'[2]Controls v7 to v8'!$A$1:$I$165,2,FALSE)),"")</f>
        <v/>
      </c>
      <c r="R1282" s="40" t="str">
        <f>IF(M1282 &lt;&gt;"",IF(AND(M1282&lt;&gt;"2.10",AND(M1282&lt;&gt;"7.10",AND(M1282&lt;&gt;"15.10",AND(M1282&lt;&gt;"16.10",M1282&lt;&gt;"18.10")))),VLOOKUP(VALUE(M1282),'[2]Controls v7 to v8'!$A$1:$I$165,2,FALSE),VLOOKUP(M1282,'[2]Controls v7 to v8'!$A$1:$I$165,2,FALSE)),"")</f>
        <v/>
      </c>
      <c r="S1282" s="40" t="str">
        <f>'[2]IG Mapping Formula (8)'!H1284</f>
        <v/>
      </c>
    </row>
    <row r="1283" spans="1:19" ht="13" x14ac:dyDescent="0.15">
      <c r="A1283" s="35"/>
      <c r="B1283" s="35"/>
      <c r="C1283" s="36"/>
      <c r="D1283" s="36"/>
      <c r="E1283" s="59"/>
      <c r="F1283" s="59"/>
      <c r="G1283" s="59"/>
      <c r="H1283" s="59"/>
      <c r="I1283" s="59"/>
      <c r="J1283" s="59"/>
      <c r="K1283" s="39" t="s">
        <v>597</v>
      </c>
      <c r="L1283" s="39" t="s">
        <v>597</v>
      </c>
      <c r="M1283" s="39" t="s">
        <v>597</v>
      </c>
      <c r="N1283" s="46" t="str">
        <f>'[2]IG Mapping Formula (7.1)'!H1285</f>
        <v/>
      </c>
      <c r="O1283" s="35"/>
      <c r="P1283" s="61" t="str">
        <f>IF(K1283 &lt;&gt;"",IF(AND(K1283&lt;&gt;"2.10",AND(K1283&lt;&gt;"7.10",AND(K1283&lt;&gt;"15.10",AND(K1283&lt;&gt;"16.10",K1283&lt;&gt;"18.10")))),VLOOKUP(VALUE(K1283),'[2]Controls v7 to v8'!$A$1:$I$165,2,FALSE),VLOOKUP(K1283,'[2]Controls v7 to v8'!$A$1:$I$165,2,FALSE)),"")</f>
        <v/>
      </c>
      <c r="Q1283" s="61" t="str">
        <f>IF(L1283 &lt;&gt;"",IF(AND(L1283&lt;&gt;"2.10",AND(L1283&lt;&gt;"7.10",AND(L1283&lt;&gt;"15.10",AND(L1283&lt;&gt;"16.10",L1283&lt;&gt;"18.10")))),VLOOKUP(VALUE(L1283),'[2]Controls v7 to v8'!$A$1:$I$165,2,FALSE),VLOOKUP(L1283,'[2]Controls v7 to v8'!$A$1:$I$165,2,FALSE)),"")</f>
        <v/>
      </c>
      <c r="R1283" s="44" t="str">
        <f>IF(M1283 &lt;&gt;"",IF(AND(M1283&lt;&gt;"2.10",AND(M1283&lt;&gt;"7.10",AND(M1283&lt;&gt;"15.10",AND(M1283&lt;&gt;"16.10",M1283&lt;&gt;"18.10")))),VLOOKUP(VALUE(M1283),'[2]Controls v7 to v8'!$A$1:$I$165,2,FALSE),VLOOKUP(M1283,'[2]Controls v7 to v8'!$A$1:$I$165,2,FALSE)),"")</f>
        <v/>
      </c>
      <c r="S1283" s="44" t="str">
        <f>'[2]IG Mapping Formula (8)'!H1285</f>
        <v/>
      </c>
    </row>
    <row r="1284" spans="1:19" ht="13" x14ac:dyDescent="0.15">
      <c r="A1284" s="35"/>
      <c r="B1284" s="35"/>
      <c r="C1284" s="36"/>
      <c r="D1284" s="36"/>
      <c r="E1284" s="59"/>
      <c r="F1284" s="59"/>
      <c r="G1284" s="59"/>
      <c r="H1284" s="59"/>
      <c r="I1284" s="59"/>
      <c r="J1284" s="59"/>
      <c r="K1284" s="39" t="s">
        <v>597</v>
      </c>
      <c r="L1284" s="39" t="s">
        <v>597</v>
      </c>
      <c r="M1284" s="39" t="s">
        <v>597</v>
      </c>
      <c r="N1284" s="42" t="str">
        <f>'[2]IG Mapping Formula (7.1)'!H1286</f>
        <v/>
      </c>
      <c r="O1284" s="35"/>
      <c r="P1284" s="60" t="str">
        <f>IF(K1284 &lt;&gt;"",IF(AND(K1284&lt;&gt;"2.10",AND(K1284&lt;&gt;"7.10",AND(K1284&lt;&gt;"15.10",AND(K1284&lt;&gt;"16.10",K1284&lt;&gt;"18.10")))),VLOOKUP(VALUE(K1284),'[2]Controls v7 to v8'!$A$1:$I$165,2,FALSE),VLOOKUP(K1284,'[2]Controls v7 to v8'!$A$1:$I$165,2,FALSE)),"")</f>
        <v/>
      </c>
      <c r="Q1284" s="60" t="str">
        <f>IF(L1284 &lt;&gt;"",IF(AND(L1284&lt;&gt;"2.10",AND(L1284&lt;&gt;"7.10",AND(L1284&lt;&gt;"15.10",AND(L1284&lt;&gt;"16.10",L1284&lt;&gt;"18.10")))),VLOOKUP(VALUE(L1284),'[2]Controls v7 to v8'!$A$1:$I$165,2,FALSE),VLOOKUP(L1284,'[2]Controls v7 to v8'!$A$1:$I$165,2,FALSE)),"")</f>
        <v/>
      </c>
      <c r="R1284" s="40" t="str">
        <f>IF(M1284 &lt;&gt;"",IF(AND(M1284&lt;&gt;"2.10",AND(M1284&lt;&gt;"7.10",AND(M1284&lt;&gt;"15.10",AND(M1284&lt;&gt;"16.10",M1284&lt;&gt;"18.10")))),VLOOKUP(VALUE(M1284),'[2]Controls v7 to v8'!$A$1:$I$165,2,FALSE),VLOOKUP(M1284,'[2]Controls v7 to v8'!$A$1:$I$165,2,FALSE)),"")</f>
        <v/>
      </c>
      <c r="S1284" s="40" t="str">
        <f>'[2]IG Mapping Formula (8)'!H1286</f>
        <v/>
      </c>
    </row>
    <row r="1285" spans="1:19" ht="13" x14ac:dyDescent="0.15">
      <c r="A1285" s="35"/>
      <c r="B1285" s="35"/>
      <c r="C1285" s="36"/>
      <c r="D1285" s="36"/>
      <c r="E1285" s="59"/>
      <c r="F1285" s="59"/>
      <c r="G1285" s="59"/>
      <c r="H1285" s="59"/>
      <c r="I1285" s="59"/>
      <c r="J1285" s="59"/>
      <c r="K1285" s="39" t="s">
        <v>597</v>
      </c>
      <c r="L1285" s="39" t="s">
        <v>597</v>
      </c>
      <c r="M1285" s="39" t="s">
        <v>597</v>
      </c>
      <c r="N1285" s="46" t="str">
        <f>'[2]IG Mapping Formula (7.1)'!H1287</f>
        <v/>
      </c>
      <c r="O1285" s="35"/>
      <c r="P1285" s="61" t="str">
        <f>IF(K1285 &lt;&gt;"",IF(AND(K1285&lt;&gt;"2.10",AND(K1285&lt;&gt;"7.10",AND(K1285&lt;&gt;"15.10",AND(K1285&lt;&gt;"16.10",K1285&lt;&gt;"18.10")))),VLOOKUP(VALUE(K1285),'[2]Controls v7 to v8'!$A$1:$I$165,2,FALSE),VLOOKUP(K1285,'[2]Controls v7 to v8'!$A$1:$I$165,2,FALSE)),"")</f>
        <v/>
      </c>
      <c r="Q1285" s="61" t="str">
        <f>IF(L1285 &lt;&gt;"",IF(AND(L1285&lt;&gt;"2.10",AND(L1285&lt;&gt;"7.10",AND(L1285&lt;&gt;"15.10",AND(L1285&lt;&gt;"16.10",L1285&lt;&gt;"18.10")))),VLOOKUP(VALUE(L1285),'[2]Controls v7 to v8'!$A$1:$I$165,2,FALSE),VLOOKUP(L1285,'[2]Controls v7 to v8'!$A$1:$I$165,2,FALSE)),"")</f>
        <v/>
      </c>
      <c r="R1285" s="44" t="str">
        <f>IF(M1285 &lt;&gt;"",IF(AND(M1285&lt;&gt;"2.10",AND(M1285&lt;&gt;"7.10",AND(M1285&lt;&gt;"15.10",AND(M1285&lt;&gt;"16.10",M1285&lt;&gt;"18.10")))),VLOOKUP(VALUE(M1285),'[2]Controls v7 to v8'!$A$1:$I$165,2,FALSE),VLOOKUP(M1285,'[2]Controls v7 to v8'!$A$1:$I$165,2,FALSE)),"")</f>
        <v/>
      </c>
      <c r="S1285" s="44" t="str">
        <f>'[2]IG Mapping Formula (8)'!H1287</f>
        <v/>
      </c>
    </row>
    <row r="1286" spans="1:19" ht="13" x14ac:dyDescent="0.15">
      <c r="A1286" s="35"/>
      <c r="B1286" s="35"/>
      <c r="C1286" s="36"/>
      <c r="D1286" s="36"/>
      <c r="E1286" s="59"/>
      <c r="F1286" s="59"/>
      <c r="G1286" s="59"/>
      <c r="H1286" s="59"/>
      <c r="I1286" s="59"/>
      <c r="J1286" s="59"/>
      <c r="K1286" s="39" t="s">
        <v>597</v>
      </c>
      <c r="L1286" s="39" t="s">
        <v>597</v>
      </c>
      <c r="M1286" s="39" t="s">
        <v>597</v>
      </c>
      <c r="N1286" s="42" t="str">
        <f>'[2]IG Mapping Formula (7.1)'!H1288</f>
        <v/>
      </c>
      <c r="O1286" s="35"/>
      <c r="P1286" s="60" t="str">
        <f>IF(K1286 &lt;&gt;"",IF(AND(K1286&lt;&gt;"2.10",AND(K1286&lt;&gt;"7.10",AND(K1286&lt;&gt;"15.10",AND(K1286&lt;&gt;"16.10",K1286&lt;&gt;"18.10")))),VLOOKUP(VALUE(K1286),'[2]Controls v7 to v8'!$A$1:$I$165,2,FALSE),VLOOKUP(K1286,'[2]Controls v7 to v8'!$A$1:$I$165,2,FALSE)),"")</f>
        <v/>
      </c>
      <c r="Q1286" s="60" t="str">
        <f>IF(L1286 &lt;&gt;"",IF(AND(L1286&lt;&gt;"2.10",AND(L1286&lt;&gt;"7.10",AND(L1286&lt;&gt;"15.10",AND(L1286&lt;&gt;"16.10",L1286&lt;&gt;"18.10")))),VLOOKUP(VALUE(L1286),'[2]Controls v7 to v8'!$A$1:$I$165,2,FALSE),VLOOKUP(L1286,'[2]Controls v7 to v8'!$A$1:$I$165,2,FALSE)),"")</f>
        <v/>
      </c>
      <c r="R1286" s="40" t="str">
        <f>IF(M1286 &lt;&gt;"",IF(AND(M1286&lt;&gt;"2.10",AND(M1286&lt;&gt;"7.10",AND(M1286&lt;&gt;"15.10",AND(M1286&lt;&gt;"16.10",M1286&lt;&gt;"18.10")))),VLOOKUP(VALUE(M1286),'[2]Controls v7 to v8'!$A$1:$I$165,2,FALSE),VLOOKUP(M1286,'[2]Controls v7 to v8'!$A$1:$I$165,2,FALSE)),"")</f>
        <v/>
      </c>
      <c r="S1286" s="40" t="str">
        <f>'[2]IG Mapping Formula (8)'!H1288</f>
        <v/>
      </c>
    </row>
    <row r="1287" spans="1:19" ht="13" x14ac:dyDescent="0.15">
      <c r="A1287" s="35"/>
      <c r="B1287" s="35"/>
      <c r="C1287" s="36"/>
      <c r="D1287" s="36"/>
      <c r="E1287" s="59"/>
      <c r="F1287" s="59"/>
      <c r="G1287" s="59"/>
      <c r="H1287" s="59"/>
      <c r="I1287" s="59"/>
      <c r="J1287" s="59"/>
      <c r="K1287" s="39" t="s">
        <v>597</v>
      </c>
      <c r="L1287" s="39" t="s">
        <v>597</v>
      </c>
      <c r="M1287" s="39" t="s">
        <v>597</v>
      </c>
      <c r="N1287" s="46" t="str">
        <f>'[2]IG Mapping Formula (7.1)'!H1289</f>
        <v/>
      </c>
      <c r="O1287" s="35"/>
      <c r="P1287" s="61" t="str">
        <f>IF(K1287 &lt;&gt;"",IF(AND(K1287&lt;&gt;"2.10",AND(K1287&lt;&gt;"7.10",AND(K1287&lt;&gt;"15.10",AND(K1287&lt;&gt;"16.10",K1287&lt;&gt;"18.10")))),VLOOKUP(VALUE(K1287),'[2]Controls v7 to v8'!$A$1:$I$165,2,FALSE),VLOOKUP(K1287,'[2]Controls v7 to v8'!$A$1:$I$165,2,FALSE)),"")</f>
        <v/>
      </c>
      <c r="Q1287" s="61" t="str">
        <f>IF(L1287 &lt;&gt;"",IF(AND(L1287&lt;&gt;"2.10",AND(L1287&lt;&gt;"7.10",AND(L1287&lt;&gt;"15.10",AND(L1287&lt;&gt;"16.10",L1287&lt;&gt;"18.10")))),VLOOKUP(VALUE(L1287),'[2]Controls v7 to v8'!$A$1:$I$165,2,FALSE),VLOOKUP(L1287,'[2]Controls v7 to v8'!$A$1:$I$165,2,FALSE)),"")</f>
        <v/>
      </c>
      <c r="R1287" s="44" t="str">
        <f>IF(M1287 &lt;&gt;"",IF(AND(M1287&lt;&gt;"2.10",AND(M1287&lt;&gt;"7.10",AND(M1287&lt;&gt;"15.10",AND(M1287&lt;&gt;"16.10",M1287&lt;&gt;"18.10")))),VLOOKUP(VALUE(M1287),'[2]Controls v7 to v8'!$A$1:$I$165,2,FALSE),VLOOKUP(M1287,'[2]Controls v7 to v8'!$A$1:$I$165,2,FALSE)),"")</f>
        <v/>
      </c>
      <c r="S1287" s="44" t="str">
        <f>'[2]IG Mapping Formula (8)'!H1289</f>
        <v/>
      </c>
    </row>
    <row r="1288" spans="1:19" ht="13" x14ac:dyDescent="0.15">
      <c r="A1288" s="35"/>
      <c r="B1288" s="35"/>
      <c r="C1288" s="36"/>
      <c r="D1288" s="36"/>
      <c r="E1288" s="59"/>
      <c r="F1288" s="59"/>
      <c r="G1288" s="59"/>
      <c r="H1288" s="59"/>
      <c r="I1288" s="59"/>
      <c r="J1288" s="59"/>
      <c r="K1288" s="39" t="s">
        <v>597</v>
      </c>
      <c r="L1288" s="39" t="s">
        <v>597</v>
      </c>
      <c r="M1288" s="39" t="s">
        <v>597</v>
      </c>
      <c r="N1288" s="42" t="str">
        <f>'[2]IG Mapping Formula (7.1)'!H1290</f>
        <v/>
      </c>
      <c r="O1288" s="35"/>
      <c r="P1288" s="60" t="str">
        <f>IF(K1288 &lt;&gt;"",IF(AND(K1288&lt;&gt;"2.10",AND(K1288&lt;&gt;"7.10",AND(K1288&lt;&gt;"15.10",AND(K1288&lt;&gt;"16.10",K1288&lt;&gt;"18.10")))),VLOOKUP(VALUE(K1288),'[2]Controls v7 to v8'!$A$1:$I$165,2,FALSE),VLOOKUP(K1288,'[2]Controls v7 to v8'!$A$1:$I$165,2,FALSE)),"")</f>
        <v/>
      </c>
      <c r="Q1288" s="60" t="str">
        <f>IF(L1288 &lt;&gt;"",IF(AND(L1288&lt;&gt;"2.10",AND(L1288&lt;&gt;"7.10",AND(L1288&lt;&gt;"15.10",AND(L1288&lt;&gt;"16.10",L1288&lt;&gt;"18.10")))),VLOOKUP(VALUE(L1288),'[2]Controls v7 to v8'!$A$1:$I$165,2,FALSE),VLOOKUP(L1288,'[2]Controls v7 to v8'!$A$1:$I$165,2,FALSE)),"")</f>
        <v/>
      </c>
      <c r="R1288" s="40" t="str">
        <f>IF(M1288 &lt;&gt;"",IF(AND(M1288&lt;&gt;"2.10",AND(M1288&lt;&gt;"7.10",AND(M1288&lt;&gt;"15.10",AND(M1288&lt;&gt;"16.10",M1288&lt;&gt;"18.10")))),VLOOKUP(VALUE(M1288),'[2]Controls v7 to v8'!$A$1:$I$165,2,FALSE),VLOOKUP(M1288,'[2]Controls v7 to v8'!$A$1:$I$165,2,FALSE)),"")</f>
        <v/>
      </c>
      <c r="S1288" s="40" t="str">
        <f>'[2]IG Mapping Formula (8)'!H1290</f>
        <v/>
      </c>
    </row>
    <row r="1289" spans="1:19" ht="13" x14ac:dyDescent="0.15">
      <c r="A1289" s="35"/>
      <c r="B1289" s="35"/>
      <c r="C1289" s="36"/>
      <c r="D1289" s="36"/>
      <c r="E1289" s="59"/>
      <c r="F1289" s="59"/>
      <c r="G1289" s="59"/>
      <c r="H1289" s="59"/>
      <c r="I1289" s="59"/>
      <c r="J1289" s="59"/>
      <c r="K1289" s="39" t="s">
        <v>597</v>
      </c>
      <c r="L1289" s="39" t="s">
        <v>597</v>
      </c>
      <c r="M1289" s="39" t="s">
        <v>597</v>
      </c>
      <c r="N1289" s="46" t="str">
        <f>'[2]IG Mapping Formula (7.1)'!H1291</f>
        <v/>
      </c>
      <c r="O1289" s="35"/>
      <c r="P1289" s="61" t="str">
        <f>IF(K1289 &lt;&gt;"",IF(AND(K1289&lt;&gt;"2.10",AND(K1289&lt;&gt;"7.10",AND(K1289&lt;&gt;"15.10",AND(K1289&lt;&gt;"16.10",K1289&lt;&gt;"18.10")))),VLOOKUP(VALUE(K1289),'[2]Controls v7 to v8'!$A$1:$I$165,2,FALSE),VLOOKUP(K1289,'[2]Controls v7 to v8'!$A$1:$I$165,2,FALSE)),"")</f>
        <v/>
      </c>
      <c r="Q1289" s="61" t="str">
        <f>IF(L1289 &lt;&gt;"",IF(AND(L1289&lt;&gt;"2.10",AND(L1289&lt;&gt;"7.10",AND(L1289&lt;&gt;"15.10",AND(L1289&lt;&gt;"16.10",L1289&lt;&gt;"18.10")))),VLOOKUP(VALUE(L1289),'[2]Controls v7 to v8'!$A$1:$I$165,2,FALSE),VLOOKUP(L1289,'[2]Controls v7 to v8'!$A$1:$I$165,2,FALSE)),"")</f>
        <v/>
      </c>
      <c r="R1289" s="44" t="str">
        <f>IF(M1289 &lt;&gt;"",IF(AND(M1289&lt;&gt;"2.10",AND(M1289&lt;&gt;"7.10",AND(M1289&lt;&gt;"15.10",AND(M1289&lt;&gt;"16.10",M1289&lt;&gt;"18.10")))),VLOOKUP(VALUE(M1289),'[2]Controls v7 to v8'!$A$1:$I$165,2,FALSE),VLOOKUP(M1289,'[2]Controls v7 to v8'!$A$1:$I$165,2,FALSE)),"")</f>
        <v/>
      </c>
      <c r="S1289" s="44" t="str">
        <f>'[2]IG Mapping Formula (8)'!H1291</f>
        <v/>
      </c>
    </row>
    <row r="1290" spans="1:19" ht="13" x14ac:dyDescent="0.15">
      <c r="A1290" s="35"/>
      <c r="B1290" s="35"/>
      <c r="C1290" s="36"/>
      <c r="D1290" s="36"/>
      <c r="E1290" s="59"/>
      <c r="F1290" s="59"/>
      <c r="G1290" s="59"/>
      <c r="H1290" s="59"/>
      <c r="I1290" s="59"/>
      <c r="J1290" s="59"/>
      <c r="K1290" s="39" t="s">
        <v>597</v>
      </c>
      <c r="L1290" s="39" t="s">
        <v>597</v>
      </c>
      <c r="M1290" s="39" t="s">
        <v>597</v>
      </c>
      <c r="N1290" s="42" t="str">
        <f>'[2]IG Mapping Formula (7.1)'!H1292</f>
        <v/>
      </c>
      <c r="O1290" s="35"/>
      <c r="P1290" s="60" t="str">
        <f>IF(K1290 &lt;&gt;"",IF(AND(K1290&lt;&gt;"2.10",AND(K1290&lt;&gt;"7.10",AND(K1290&lt;&gt;"15.10",AND(K1290&lt;&gt;"16.10",K1290&lt;&gt;"18.10")))),VLOOKUP(VALUE(K1290),'[2]Controls v7 to v8'!$A$1:$I$165,2,FALSE),VLOOKUP(K1290,'[2]Controls v7 to v8'!$A$1:$I$165,2,FALSE)),"")</f>
        <v/>
      </c>
      <c r="Q1290" s="60" t="str">
        <f>IF(L1290 &lt;&gt;"",IF(AND(L1290&lt;&gt;"2.10",AND(L1290&lt;&gt;"7.10",AND(L1290&lt;&gt;"15.10",AND(L1290&lt;&gt;"16.10",L1290&lt;&gt;"18.10")))),VLOOKUP(VALUE(L1290),'[2]Controls v7 to v8'!$A$1:$I$165,2,FALSE),VLOOKUP(L1290,'[2]Controls v7 to v8'!$A$1:$I$165,2,FALSE)),"")</f>
        <v/>
      </c>
      <c r="R1290" s="40" t="str">
        <f>IF(M1290 &lt;&gt;"",IF(AND(M1290&lt;&gt;"2.10",AND(M1290&lt;&gt;"7.10",AND(M1290&lt;&gt;"15.10",AND(M1290&lt;&gt;"16.10",M1290&lt;&gt;"18.10")))),VLOOKUP(VALUE(M1290),'[2]Controls v7 to v8'!$A$1:$I$165,2,FALSE),VLOOKUP(M1290,'[2]Controls v7 to v8'!$A$1:$I$165,2,FALSE)),"")</f>
        <v/>
      </c>
      <c r="S1290" s="40" t="str">
        <f>'[2]IG Mapping Formula (8)'!H1292</f>
        <v/>
      </c>
    </row>
    <row r="1291" spans="1:19" ht="13" x14ac:dyDescent="0.15">
      <c r="A1291" s="35"/>
      <c r="B1291" s="35"/>
      <c r="C1291" s="36"/>
      <c r="D1291" s="36"/>
      <c r="E1291" s="59"/>
      <c r="F1291" s="59"/>
      <c r="G1291" s="59"/>
      <c r="H1291" s="59"/>
      <c r="I1291" s="59"/>
      <c r="J1291" s="59"/>
      <c r="K1291" s="39" t="s">
        <v>597</v>
      </c>
      <c r="L1291" s="39" t="s">
        <v>597</v>
      </c>
      <c r="M1291" s="39" t="s">
        <v>597</v>
      </c>
      <c r="N1291" s="46" t="str">
        <f>'[2]IG Mapping Formula (7.1)'!H1293</f>
        <v/>
      </c>
      <c r="O1291" s="35"/>
      <c r="P1291" s="61" t="str">
        <f>IF(K1291 &lt;&gt;"",IF(AND(K1291&lt;&gt;"2.10",AND(K1291&lt;&gt;"7.10",AND(K1291&lt;&gt;"15.10",AND(K1291&lt;&gt;"16.10",K1291&lt;&gt;"18.10")))),VLOOKUP(VALUE(K1291),'[2]Controls v7 to v8'!$A$1:$I$165,2,FALSE),VLOOKUP(K1291,'[2]Controls v7 to v8'!$A$1:$I$165,2,FALSE)),"")</f>
        <v/>
      </c>
      <c r="Q1291" s="61" t="str">
        <f>IF(L1291 &lt;&gt;"",IF(AND(L1291&lt;&gt;"2.10",AND(L1291&lt;&gt;"7.10",AND(L1291&lt;&gt;"15.10",AND(L1291&lt;&gt;"16.10",L1291&lt;&gt;"18.10")))),VLOOKUP(VALUE(L1291),'[2]Controls v7 to v8'!$A$1:$I$165,2,FALSE),VLOOKUP(L1291,'[2]Controls v7 to v8'!$A$1:$I$165,2,FALSE)),"")</f>
        <v/>
      </c>
      <c r="R1291" s="44" t="str">
        <f>IF(M1291 &lt;&gt;"",IF(AND(M1291&lt;&gt;"2.10",AND(M1291&lt;&gt;"7.10",AND(M1291&lt;&gt;"15.10",AND(M1291&lt;&gt;"16.10",M1291&lt;&gt;"18.10")))),VLOOKUP(VALUE(M1291),'[2]Controls v7 to v8'!$A$1:$I$165,2,FALSE),VLOOKUP(M1291,'[2]Controls v7 to v8'!$A$1:$I$165,2,FALSE)),"")</f>
        <v/>
      </c>
      <c r="S1291" s="44" t="str">
        <f>'[2]IG Mapping Formula (8)'!H1293</f>
        <v/>
      </c>
    </row>
    <row r="1292" spans="1:19" ht="13" x14ac:dyDescent="0.15">
      <c r="A1292" s="35"/>
      <c r="B1292" s="35"/>
      <c r="C1292" s="36"/>
      <c r="D1292" s="36"/>
      <c r="E1292" s="59"/>
      <c r="F1292" s="59"/>
      <c r="G1292" s="59"/>
      <c r="H1292" s="59"/>
      <c r="I1292" s="59"/>
      <c r="J1292" s="59"/>
      <c r="K1292" s="39" t="s">
        <v>597</v>
      </c>
      <c r="L1292" s="39" t="s">
        <v>597</v>
      </c>
      <c r="M1292" s="39" t="s">
        <v>597</v>
      </c>
      <c r="N1292" s="42" t="str">
        <f>'[2]IG Mapping Formula (7.1)'!H1294</f>
        <v/>
      </c>
      <c r="O1292" s="35"/>
      <c r="P1292" s="60" t="str">
        <f>IF(K1292 &lt;&gt;"",IF(AND(K1292&lt;&gt;"2.10",AND(K1292&lt;&gt;"7.10",AND(K1292&lt;&gt;"15.10",AND(K1292&lt;&gt;"16.10",K1292&lt;&gt;"18.10")))),VLOOKUP(VALUE(K1292),'[2]Controls v7 to v8'!$A$1:$I$165,2,FALSE),VLOOKUP(K1292,'[2]Controls v7 to v8'!$A$1:$I$165,2,FALSE)),"")</f>
        <v/>
      </c>
      <c r="Q1292" s="60" t="str">
        <f>IF(L1292 &lt;&gt;"",IF(AND(L1292&lt;&gt;"2.10",AND(L1292&lt;&gt;"7.10",AND(L1292&lt;&gt;"15.10",AND(L1292&lt;&gt;"16.10",L1292&lt;&gt;"18.10")))),VLOOKUP(VALUE(L1292),'[2]Controls v7 to v8'!$A$1:$I$165,2,FALSE),VLOOKUP(L1292,'[2]Controls v7 to v8'!$A$1:$I$165,2,FALSE)),"")</f>
        <v/>
      </c>
      <c r="R1292" s="40" t="str">
        <f>IF(M1292 &lt;&gt;"",IF(AND(M1292&lt;&gt;"2.10",AND(M1292&lt;&gt;"7.10",AND(M1292&lt;&gt;"15.10",AND(M1292&lt;&gt;"16.10",M1292&lt;&gt;"18.10")))),VLOOKUP(VALUE(M1292),'[2]Controls v7 to v8'!$A$1:$I$165,2,FALSE),VLOOKUP(M1292,'[2]Controls v7 to v8'!$A$1:$I$165,2,FALSE)),"")</f>
        <v/>
      </c>
      <c r="S1292" s="40" t="str">
        <f>'[2]IG Mapping Formula (8)'!H1294</f>
        <v/>
      </c>
    </row>
    <row r="1293" spans="1:19" ht="13" x14ac:dyDescent="0.15">
      <c r="A1293" s="35"/>
      <c r="B1293" s="35"/>
      <c r="C1293" s="36"/>
      <c r="D1293" s="36"/>
      <c r="E1293" s="59"/>
      <c r="F1293" s="59"/>
      <c r="G1293" s="59"/>
      <c r="H1293" s="59"/>
      <c r="I1293" s="59"/>
      <c r="J1293" s="59"/>
      <c r="K1293" s="39" t="s">
        <v>597</v>
      </c>
      <c r="L1293" s="39" t="s">
        <v>597</v>
      </c>
      <c r="M1293" s="39" t="s">
        <v>597</v>
      </c>
      <c r="N1293" s="46" t="str">
        <f>'[2]IG Mapping Formula (7.1)'!H1295</f>
        <v/>
      </c>
      <c r="O1293" s="35"/>
      <c r="P1293" s="61" t="str">
        <f>IF(K1293 &lt;&gt;"",IF(AND(K1293&lt;&gt;"2.10",AND(K1293&lt;&gt;"7.10",AND(K1293&lt;&gt;"15.10",AND(K1293&lt;&gt;"16.10",K1293&lt;&gt;"18.10")))),VLOOKUP(VALUE(K1293),'[2]Controls v7 to v8'!$A$1:$I$165,2,FALSE),VLOOKUP(K1293,'[2]Controls v7 to v8'!$A$1:$I$165,2,FALSE)),"")</f>
        <v/>
      </c>
      <c r="Q1293" s="61" t="str">
        <f>IF(L1293 &lt;&gt;"",IF(AND(L1293&lt;&gt;"2.10",AND(L1293&lt;&gt;"7.10",AND(L1293&lt;&gt;"15.10",AND(L1293&lt;&gt;"16.10",L1293&lt;&gt;"18.10")))),VLOOKUP(VALUE(L1293),'[2]Controls v7 to v8'!$A$1:$I$165,2,FALSE),VLOOKUP(L1293,'[2]Controls v7 to v8'!$A$1:$I$165,2,FALSE)),"")</f>
        <v/>
      </c>
      <c r="R1293" s="44" t="str">
        <f>IF(M1293 &lt;&gt;"",IF(AND(M1293&lt;&gt;"2.10",AND(M1293&lt;&gt;"7.10",AND(M1293&lt;&gt;"15.10",AND(M1293&lt;&gt;"16.10",M1293&lt;&gt;"18.10")))),VLOOKUP(VALUE(M1293),'[2]Controls v7 to v8'!$A$1:$I$165,2,FALSE),VLOOKUP(M1293,'[2]Controls v7 to v8'!$A$1:$I$165,2,FALSE)),"")</f>
        <v/>
      </c>
      <c r="S1293" s="44" t="str">
        <f>'[2]IG Mapping Formula (8)'!H1295</f>
        <v/>
      </c>
    </row>
    <row r="1294" spans="1:19" ht="13" x14ac:dyDescent="0.15">
      <c r="A1294" s="35"/>
      <c r="B1294" s="35"/>
      <c r="C1294" s="36"/>
      <c r="D1294" s="36"/>
      <c r="E1294" s="59"/>
      <c r="F1294" s="59"/>
      <c r="G1294" s="59"/>
      <c r="H1294" s="59"/>
      <c r="I1294" s="59"/>
      <c r="J1294" s="59"/>
      <c r="K1294" s="39" t="s">
        <v>597</v>
      </c>
      <c r="L1294" s="39" t="s">
        <v>597</v>
      </c>
      <c r="M1294" s="39" t="s">
        <v>597</v>
      </c>
      <c r="N1294" s="42" t="str">
        <f>'[2]IG Mapping Formula (7.1)'!H1296</f>
        <v/>
      </c>
      <c r="O1294" s="35"/>
      <c r="P1294" s="60" t="str">
        <f>IF(K1294 &lt;&gt;"",IF(AND(K1294&lt;&gt;"2.10",AND(K1294&lt;&gt;"7.10",AND(K1294&lt;&gt;"15.10",AND(K1294&lt;&gt;"16.10",K1294&lt;&gt;"18.10")))),VLOOKUP(VALUE(K1294),'[2]Controls v7 to v8'!$A$1:$I$165,2,FALSE),VLOOKUP(K1294,'[2]Controls v7 to v8'!$A$1:$I$165,2,FALSE)),"")</f>
        <v/>
      </c>
      <c r="Q1294" s="60" t="str">
        <f>IF(L1294 &lt;&gt;"",IF(AND(L1294&lt;&gt;"2.10",AND(L1294&lt;&gt;"7.10",AND(L1294&lt;&gt;"15.10",AND(L1294&lt;&gt;"16.10",L1294&lt;&gt;"18.10")))),VLOOKUP(VALUE(L1294),'[2]Controls v7 to v8'!$A$1:$I$165,2,FALSE),VLOOKUP(L1294,'[2]Controls v7 to v8'!$A$1:$I$165,2,FALSE)),"")</f>
        <v/>
      </c>
      <c r="R1294" s="40" t="str">
        <f>IF(M1294 &lt;&gt;"",IF(AND(M1294&lt;&gt;"2.10",AND(M1294&lt;&gt;"7.10",AND(M1294&lt;&gt;"15.10",AND(M1294&lt;&gt;"16.10",M1294&lt;&gt;"18.10")))),VLOOKUP(VALUE(M1294),'[2]Controls v7 to v8'!$A$1:$I$165,2,FALSE),VLOOKUP(M1294,'[2]Controls v7 to v8'!$A$1:$I$165,2,FALSE)),"")</f>
        <v/>
      </c>
      <c r="S1294" s="40" t="str">
        <f>'[2]IG Mapping Formula (8)'!H1296</f>
        <v/>
      </c>
    </row>
    <row r="1295" spans="1:19" ht="13" x14ac:dyDescent="0.15">
      <c r="A1295" s="35"/>
      <c r="B1295" s="35"/>
      <c r="C1295" s="36"/>
      <c r="D1295" s="36"/>
      <c r="E1295" s="59"/>
      <c r="F1295" s="59"/>
      <c r="G1295" s="59"/>
      <c r="H1295" s="59"/>
      <c r="I1295" s="59"/>
      <c r="J1295" s="59"/>
      <c r="K1295" s="39" t="s">
        <v>597</v>
      </c>
      <c r="L1295" s="39" t="s">
        <v>597</v>
      </c>
      <c r="M1295" s="39" t="s">
        <v>597</v>
      </c>
      <c r="N1295" s="46" t="str">
        <f>'[2]IG Mapping Formula (7.1)'!H1297</f>
        <v/>
      </c>
      <c r="O1295" s="35"/>
      <c r="P1295" s="61" t="str">
        <f>IF(K1295 &lt;&gt;"",IF(AND(K1295&lt;&gt;"2.10",AND(K1295&lt;&gt;"7.10",AND(K1295&lt;&gt;"15.10",AND(K1295&lt;&gt;"16.10",K1295&lt;&gt;"18.10")))),VLOOKUP(VALUE(K1295),'[2]Controls v7 to v8'!$A$1:$I$165,2,FALSE),VLOOKUP(K1295,'[2]Controls v7 to v8'!$A$1:$I$165,2,FALSE)),"")</f>
        <v/>
      </c>
      <c r="Q1295" s="61" t="str">
        <f>IF(L1295 &lt;&gt;"",IF(AND(L1295&lt;&gt;"2.10",AND(L1295&lt;&gt;"7.10",AND(L1295&lt;&gt;"15.10",AND(L1295&lt;&gt;"16.10",L1295&lt;&gt;"18.10")))),VLOOKUP(VALUE(L1295),'[2]Controls v7 to v8'!$A$1:$I$165,2,FALSE),VLOOKUP(L1295,'[2]Controls v7 to v8'!$A$1:$I$165,2,FALSE)),"")</f>
        <v/>
      </c>
      <c r="R1295" s="44" t="str">
        <f>IF(M1295 &lt;&gt;"",IF(AND(M1295&lt;&gt;"2.10",AND(M1295&lt;&gt;"7.10",AND(M1295&lt;&gt;"15.10",AND(M1295&lt;&gt;"16.10",M1295&lt;&gt;"18.10")))),VLOOKUP(VALUE(M1295),'[2]Controls v7 to v8'!$A$1:$I$165,2,FALSE),VLOOKUP(M1295,'[2]Controls v7 to v8'!$A$1:$I$165,2,FALSE)),"")</f>
        <v/>
      </c>
      <c r="S1295" s="44" t="str">
        <f>'[2]IG Mapping Formula (8)'!H1297</f>
        <v/>
      </c>
    </row>
    <row r="1296" spans="1:19" ht="13" x14ac:dyDescent="0.15">
      <c r="A1296" s="35"/>
      <c r="B1296" s="35"/>
      <c r="C1296" s="36"/>
      <c r="D1296" s="36"/>
      <c r="E1296" s="59"/>
      <c r="F1296" s="59"/>
      <c r="G1296" s="59"/>
      <c r="H1296" s="59"/>
      <c r="I1296" s="59"/>
      <c r="J1296" s="59"/>
      <c r="K1296" s="39" t="s">
        <v>597</v>
      </c>
      <c r="L1296" s="39" t="s">
        <v>597</v>
      </c>
      <c r="M1296" s="39" t="s">
        <v>597</v>
      </c>
      <c r="N1296" s="42" t="str">
        <f>'[2]IG Mapping Formula (7.1)'!H1298</f>
        <v/>
      </c>
      <c r="O1296" s="35"/>
      <c r="P1296" s="60" t="str">
        <f>IF(K1296 &lt;&gt;"",IF(AND(K1296&lt;&gt;"2.10",AND(K1296&lt;&gt;"7.10",AND(K1296&lt;&gt;"15.10",AND(K1296&lt;&gt;"16.10",K1296&lt;&gt;"18.10")))),VLOOKUP(VALUE(K1296),'[2]Controls v7 to v8'!$A$1:$I$165,2,FALSE),VLOOKUP(K1296,'[2]Controls v7 to v8'!$A$1:$I$165,2,FALSE)),"")</f>
        <v/>
      </c>
      <c r="Q1296" s="60" t="str">
        <f>IF(L1296 &lt;&gt;"",IF(AND(L1296&lt;&gt;"2.10",AND(L1296&lt;&gt;"7.10",AND(L1296&lt;&gt;"15.10",AND(L1296&lt;&gt;"16.10",L1296&lt;&gt;"18.10")))),VLOOKUP(VALUE(L1296),'[2]Controls v7 to v8'!$A$1:$I$165,2,FALSE),VLOOKUP(L1296,'[2]Controls v7 to v8'!$A$1:$I$165,2,FALSE)),"")</f>
        <v/>
      </c>
      <c r="R1296" s="40" t="str">
        <f>IF(M1296 &lt;&gt;"",IF(AND(M1296&lt;&gt;"2.10",AND(M1296&lt;&gt;"7.10",AND(M1296&lt;&gt;"15.10",AND(M1296&lt;&gt;"16.10",M1296&lt;&gt;"18.10")))),VLOOKUP(VALUE(M1296),'[2]Controls v7 to v8'!$A$1:$I$165,2,FALSE),VLOOKUP(M1296,'[2]Controls v7 to v8'!$A$1:$I$165,2,FALSE)),"")</f>
        <v/>
      </c>
      <c r="S1296" s="40" t="str">
        <f>'[2]IG Mapping Formula (8)'!H1298</f>
        <v/>
      </c>
    </row>
    <row r="1297" spans="1:19" ht="13" x14ac:dyDescent="0.15">
      <c r="A1297" s="35"/>
      <c r="B1297" s="35"/>
      <c r="C1297" s="36"/>
      <c r="D1297" s="36"/>
      <c r="E1297" s="59"/>
      <c r="F1297" s="59"/>
      <c r="G1297" s="59"/>
      <c r="H1297" s="59"/>
      <c r="I1297" s="59"/>
      <c r="J1297" s="59"/>
      <c r="K1297" s="39" t="s">
        <v>597</v>
      </c>
      <c r="L1297" s="39" t="s">
        <v>597</v>
      </c>
      <c r="M1297" s="39" t="s">
        <v>597</v>
      </c>
      <c r="N1297" s="46" t="str">
        <f>'[2]IG Mapping Formula (7.1)'!H1299</f>
        <v/>
      </c>
      <c r="O1297" s="35"/>
      <c r="P1297" s="61" t="str">
        <f>IF(K1297 &lt;&gt;"",IF(AND(K1297&lt;&gt;"2.10",AND(K1297&lt;&gt;"7.10",AND(K1297&lt;&gt;"15.10",AND(K1297&lt;&gt;"16.10",K1297&lt;&gt;"18.10")))),VLOOKUP(VALUE(K1297),'[2]Controls v7 to v8'!$A$1:$I$165,2,FALSE),VLOOKUP(K1297,'[2]Controls v7 to v8'!$A$1:$I$165,2,FALSE)),"")</f>
        <v/>
      </c>
      <c r="Q1297" s="61" t="str">
        <f>IF(L1297 &lt;&gt;"",IF(AND(L1297&lt;&gt;"2.10",AND(L1297&lt;&gt;"7.10",AND(L1297&lt;&gt;"15.10",AND(L1297&lt;&gt;"16.10",L1297&lt;&gt;"18.10")))),VLOOKUP(VALUE(L1297),'[2]Controls v7 to v8'!$A$1:$I$165,2,FALSE),VLOOKUP(L1297,'[2]Controls v7 to v8'!$A$1:$I$165,2,FALSE)),"")</f>
        <v/>
      </c>
      <c r="R1297" s="44" t="str">
        <f>IF(M1297 &lt;&gt;"",IF(AND(M1297&lt;&gt;"2.10",AND(M1297&lt;&gt;"7.10",AND(M1297&lt;&gt;"15.10",AND(M1297&lt;&gt;"16.10",M1297&lt;&gt;"18.10")))),VLOOKUP(VALUE(M1297),'[2]Controls v7 to v8'!$A$1:$I$165,2,FALSE),VLOOKUP(M1297,'[2]Controls v7 to v8'!$A$1:$I$165,2,FALSE)),"")</f>
        <v/>
      </c>
      <c r="S1297" s="44" t="str">
        <f>'[2]IG Mapping Formula (8)'!H1299</f>
        <v/>
      </c>
    </row>
    <row r="1298" spans="1:19" ht="13" x14ac:dyDescent="0.15">
      <c r="A1298" s="35"/>
      <c r="B1298" s="35"/>
      <c r="C1298" s="36"/>
      <c r="D1298" s="36"/>
      <c r="E1298" s="59"/>
      <c r="F1298" s="59"/>
      <c r="G1298" s="59"/>
      <c r="H1298" s="59"/>
      <c r="I1298" s="59"/>
      <c r="J1298" s="59"/>
      <c r="K1298" s="39" t="s">
        <v>597</v>
      </c>
      <c r="L1298" s="39" t="s">
        <v>597</v>
      </c>
      <c r="M1298" s="39" t="s">
        <v>597</v>
      </c>
      <c r="N1298" s="42" t="str">
        <f>'[2]IG Mapping Formula (7.1)'!H1300</f>
        <v/>
      </c>
      <c r="O1298" s="35"/>
      <c r="P1298" s="60" t="str">
        <f>IF(K1298 &lt;&gt;"",IF(AND(K1298&lt;&gt;"2.10",AND(K1298&lt;&gt;"7.10",AND(K1298&lt;&gt;"15.10",AND(K1298&lt;&gt;"16.10",K1298&lt;&gt;"18.10")))),VLOOKUP(VALUE(K1298),'[2]Controls v7 to v8'!$A$1:$I$165,2,FALSE),VLOOKUP(K1298,'[2]Controls v7 to v8'!$A$1:$I$165,2,FALSE)),"")</f>
        <v/>
      </c>
      <c r="Q1298" s="60" t="str">
        <f>IF(L1298 &lt;&gt;"",IF(AND(L1298&lt;&gt;"2.10",AND(L1298&lt;&gt;"7.10",AND(L1298&lt;&gt;"15.10",AND(L1298&lt;&gt;"16.10",L1298&lt;&gt;"18.10")))),VLOOKUP(VALUE(L1298),'[2]Controls v7 to v8'!$A$1:$I$165,2,FALSE),VLOOKUP(L1298,'[2]Controls v7 to v8'!$A$1:$I$165,2,FALSE)),"")</f>
        <v/>
      </c>
      <c r="R1298" s="40" t="str">
        <f>IF(M1298 &lt;&gt;"",IF(AND(M1298&lt;&gt;"2.10",AND(M1298&lt;&gt;"7.10",AND(M1298&lt;&gt;"15.10",AND(M1298&lt;&gt;"16.10",M1298&lt;&gt;"18.10")))),VLOOKUP(VALUE(M1298),'[2]Controls v7 to v8'!$A$1:$I$165,2,FALSE),VLOOKUP(M1298,'[2]Controls v7 to v8'!$A$1:$I$165,2,FALSE)),"")</f>
        <v/>
      </c>
      <c r="S1298" s="40" t="str">
        <f>'[2]IG Mapping Formula (8)'!H1300</f>
        <v/>
      </c>
    </row>
    <row r="1299" spans="1:19" ht="13" x14ac:dyDescent="0.15">
      <c r="A1299" s="35"/>
      <c r="B1299" s="35"/>
      <c r="C1299" s="36"/>
      <c r="D1299" s="36"/>
      <c r="E1299" s="59"/>
      <c r="F1299" s="59"/>
      <c r="G1299" s="59"/>
      <c r="H1299" s="59"/>
      <c r="I1299" s="59"/>
      <c r="J1299" s="59"/>
      <c r="K1299" s="39" t="s">
        <v>597</v>
      </c>
      <c r="L1299" s="39" t="s">
        <v>597</v>
      </c>
      <c r="M1299" s="39" t="s">
        <v>597</v>
      </c>
      <c r="N1299" s="46" t="str">
        <f>'[2]IG Mapping Formula (7.1)'!H1301</f>
        <v/>
      </c>
      <c r="O1299" s="35"/>
      <c r="P1299" s="61" t="str">
        <f>IF(K1299 &lt;&gt;"",IF(AND(K1299&lt;&gt;"2.10",AND(K1299&lt;&gt;"7.10",AND(K1299&lt;&gt;"15.10",AND(K1299&lt;&gt;"16.10",K1299&lt;&gt;"18.10")))),VLOOKUP(VALUE(K1299),'[2]Controls v7 to v8'!$A$1:$I$165,2,FALSE),VLOOKUP(K1299,'[2]Controls v7 to v8'!$A$1:$I$165,2,FALSE)),"")</f>
        <v/>
      </c>
      <c r="Q1299" s="61" t="str">
        <f>IF(L1299 &lt;&gt;"",IF(AND(L1299&lt;&gt;"2.10",AND(L1299&lt;&gt;"7.10",AND(L1299&lt;&gt;"15.10",AND(L1299&lt;&gt;"16.10",L1299&lt;&gt;"18.10")))),VLOOKUP(VALUE(L1299),'[2]Controls v7 to v8'!$A$1:$I$165,2,FALSE),VLOOKUP(L1299,'[2]Controls v7 to v8'!$A$1:$I$165,2,FALSE)),"")</f>
        <v/>
      </c>
      <c r="R1299" s="44" t="str">
        <f>IF(M1299 &lt;&gt;"",IF(AND(M1299&lt;&gt;"2.10",AND(M1299&lt;&gt;"7.10",AND(M1299&lt;&gt;"15.10",AND(M1299&lt;&gt;"16.10",M1299&lt;&gt;"18.10")))),VLOOKUP(VALUE(M1299),'[2]Controls v7 to v8'!$A$1:$I$165,2,FALSE),VLOOKUP(M1299,'[2]Controls v7 to v8'!$A$1:$I$165,2,FALSE)),"")</f>
        <v/>
      </c>
      <c r="S1299" s="44" t="str">
        <f>'[2]IG Mapping Formula (8)'!H1301</f>
        <v/>
      </c>
    </row>
    <row r="1300" spans="1:19" ht="13" x14ac:dyDescent="0.15">
      <c r="A1300" s="35"/>
      <c r="B1300" s="35"/>
      <c r="C1300" s="36"/>
      <c r="D1300" s="36"/>
      <c r="E1300" s="59"/>
      <c r="F1300" s="59"/>
      <c r="G1300" s="59"/>
      <c r="H1300" s="59"/>
      <c r="I1300" s="59"/>
      <c r="J1300" s="59"/>
      <c r="K1300" s="39" t="s">
        <v>597</v>
      </c>
      <c r="L1300" s="39" t="s">
        <v>597</v>
      </c>
      <c r="M1300" s="39" t="s">
        <v>597</v>
      </c>
      <c r="N1300" s="42" t="str">
        <f>'[2]IG Mapping Formula (7.1)'!H1302</f>
        <v/>
      </c>
      <c r="O1300" s="35"/>
      <c r="P1300" s="60" t="str">
        <f>IF(K1300 &lt;&gt;"",IF(AND(K1300&lt;&gt;"2.10",AND(K1300&lt;&gt;"7.10",AND(K1300&lt;&gt;"15.10",AND(K1300&lt;&gt;"16.10",K1300&lt;&gt;"18.10")))),VLOOKUP(VALUE(K1300),'[2]Controls v7 to v8'!$A$1:$I$165,2,FALSE),VLOOKUP(K1300,'[2]Controls v7 to v8'!$A$1:$I$165,2,FALSE)),"")</f>
        <v/>
      </c>
      <c r="Q1300" s="60" t="str">
        <f>IF(L1300 &lt;&gt;"",IF(AND(L1300&lt;&gt;"2.10",AND(L1300&lt;&gt;"7.10",AND(L1300&lt;&gt;"15.10",AND(L1300&lt;&gt;"16.10",L1300&lt;&gt;"18.10")))),VLOOKUP(VALUE(L1300),'[2]Controls v7 to v8'!$A$1:$I$165,2,FALSE),VLOOKUP(L1300,'[2]Controls v7 to v8'!$A$1:$I$165,2,FALSE)),"")</f>
        <v/>
      </c>
      <c r="R1300" s="40" t="str">
        <f>IF(M1300 &lt;&gt;"",IF(AND(M1300&lt;&gt;"2.10",AND(M1300&lt;&gt;"7.10",AND(M1300&lt;&gt;"15.10",AND(M1300&lt;&gt;"16.10",M1300&lt;&gt;"18.10")))),VLOOKUP(VALUE(M1300),'[2]Controls v7 to v8'!$A$1:$I$165,2,FALSE),VLOOKUP(M1300,'[2]Controls v7 to v8'!$A$1:$I$165,2,FALSE)),"")</f>
        <v/>
      </c>
      <c r="S1300" s="40" t="str">
        <f>'[2]IG Mapping Formula (8)'!H1302</f>
        <v/>
      </c>
    </row>
    <row r="1301" spans="1:19" ht="13" x14ac:dyDescent="0.15">
      <c r="A1301" s="35"/>
      <c r="B1301" s="35"/>
      <c r="C1301" s="36"/>
      <c r="D1301" s="36"/>
      <c r="E1301" s="59"/>
      <c r="F1301" s="59"/>
      <c r="G1301" s="59"/>
      <c r="H1301" s="59"/>
      <c r="I1301" s="59"/>
      <c r="J1301" s="59"/>
      <c r="K1301" s="39" t="s">
        <v>597</v>
      </c>
      <c r="L1301" s="39" t="s">
        <v>597</v>
      </c>
      <c r="M1301" s="39" t="s">
        <v>597</v>
      </c>
      <c r="N1301" s="46" t="str">
        <f>'[2]IG Mapping Formula (7.1)'!H1303</f>
        <v/>
      </c>
      <c r="O1301" s="35"/>
      <c r="P1301" s="61" t="str">
        <f>IF(K1301 &lt;&gt;"",IF(AND(K1301&lt;&gt;"2.10",AND(K1301&lt;&gt;"7.10",AND(K1301&lt;&gt;"15.10",AND(K1301&lt;&gt;"16.10",K1301&lt;&gt;"18.10")))),VLOOKUP(VALUE(K1301),'[2]Controls v7 to v8'!$A$1:$I$165,2,FALSE),VLOOKUP(K1301,'[2]Controls v7 to v8'!$A$1:$I$165,2,FALSE)),"")</f>
        <v/>
      </c>
      <c r="Q1301" s="61" t="str">
        <f>IF(L1301 &lt;&gt;"",IF(AND(L1301&lt;&gt;"2.10",AND(L1301&lt;&gt;"7.10",AND(L1301&lt;&gt;"15.10",AND(L1301&lt;&gt;"16.10",L1301&lt;&gt;"18.10")))),VLOOKUP(VALUE(L1301),'[2]Controls v7 to v8'!$A$1:$I$165,2,FALSE),VLOOKUP(L1301,'[2]Controls v7 to v8'!$A$1:$I$165,2,FALSE)),"")</f>
        <v/>
      </c>
      <c r="R1301" s="44" t="str">
        <f>IF(M1301 &lt;&gt;"",IF(AND(M1301&lt;&gt;"2.10",AND(M1301&lt;&gt;"7.10",AND(M1301&lt;&gt;"15.10",AND(M1301&lt;&gt;"16.10",M1301&lt;&gt;"18.10")))),VLOOKUP(VALUE(M1301),'[2]Controls v7 to v8'!$A$1:$I$165,2,FALSE),VLOOKUP(M1301,'[2]Controls v7 to v8'!$A$1:$I$165,2,FALSE)),"")</f>
        <v/>
      </c>
      <c r="S1301" s="44" t="str">
        <f>'[2]IG Mapping Formula (8)'!H1303</f>
        <v/>
      </c>
    </row>
    <row r="1302" spans="1:19" ht="13" x14ac:dyDescent="0.15">
      <c r="A1302" s="35"/>
      <c r="B1302" s="35"/>
      <c r="C1302" s="36"/>
      <c r="D1302" s="36"/>
      <c r="E1302" s="59"/>
      <c r="F1302" s="59"/>
      <c r="G1302" s="59"/>
      <c r="H1302" s="59"/>
      <c r="I1302" s="59"/>
      <c r="J1302" s="59"/>
      <c r="K1302" s="39" t="s">
        <v>597</v>
      </c>
      <c r="L1302" s="39" t="s">
        <v>597</v>
      </c>
      <c r="M1302" s="39" t="s">
        <v>597</v>
      </c>
      <c r="N1302" s="42" t="str">
        <f>'[2]IG Mapping Formula (7.1)'!H1304</f>
        <v/>
      </c>
      <c r="O1302" s="35"/>
      <c r="P1302" s="60" t="str">
        <f>IF(K1302 &lt;&gt;"",IF(AND(K1302&lt;&gt;"2.10",AND(K1302&lt;&gt;"7.10",AND(K1302&lt;&gt;"15.10",AND(K1302&lt;&gt;"16.10",K1302&lt;&gt;"18.10")))),VLOOKUP(VALUE(K1302),'[2]Controls v7 to v8'!$A$1:$I$165,2,FALSE),VLOOKUP(K1302,'[2]Controls v7 to v8'!$A$1:$I$165,2,FALSE)),"")</f>
        <v/>
      </c>
      <c r="Q1302" s="60" t="str">
        <f>IF(L1302 &lt;&gt;"",IF(AND(L1302&lt;&gt;"2.10",AND(L1302&lt;&gt;"7.10",AND(L1302&lt;&gt;"15.10",AND(L1302&lt;&gt;"16.10",L1302&lt;&gt;"18.10")))),VLOOKUP(VALUE(L1302),'[2]Controls v7 to v8'!$A$1:$I$165,2,FALSE),VLOOKUP(L1302,'[2]Controls v7 to v8'!$A$1:$I$165,2,FALSE)),"")</f>
        <v/>
      </c>
      <c r="R1302" s="40" t="str">
        <f>IF(M1302 &lt;&gt;"",IF(AND(M1302&lt;&gt;"2.10",AND(M1302&lt;&gt;"7.10",AND(M1302&lt;&gt;"15.10",AND(M1302&lt;&gt;"16.10",M1302&lt;&gt;"18.10")))),VLOOKUP(VALUE(M1302),'[2]Controls v7 to v8'!$A$1:$I$165,2,FALSE),VLOOKUP(M1302,'[2]Controls v7 to v8'!$A$1:$I$165,2,FALSE)),"")</f>
        <v/>
      </c>
      <c r="S1302" s="40" t="str">
        <f>'[2]IG Mapping Formula (8)'!H1304</f>
        <v/>
      </c>
    </row>
    <row r="1303" spans="1:19" ht="13" x14ac:dyDescent="0.15">
      <c r="A1303" s="35"/>
      <c r="B1303" s="35"/>
      <c r="C1303" s="36"/>
      <c r="D1303" s="36"/>
      <c r="E1303" s="59"/>
      <c r="F1303" s="59"/>
      <c r="G1303" s="59"/>
      <c r="H1303" s="59"/>
      <c r="I1303" s="59"/>
      <c r="J1303" s="59"/>
      <c r="K1303" s="39" t="s">
        <v>597</v>
      </c>
      <c r="L1303" s="39" t="s">
        <v>597</v>
      </c>
      <c r="M1303" s="39" t="s">
        <v>597</v>
      </c>
      <c r="N1303" s="46" t="str">
        <f>'[2]IG Mapping Formula (7.1)'!H1305</f>
        <v/>
      </c>
      <c r="O1303" s="35"/>
      <c r="P1303" s="61" t="str">
        <f>IF(K1303 &lt;&gt;"",IF(AND(K1303&lt;&gt;"2.10",AND(K1303&lt;&gt;"7.10",AND(K1303&lt;&gt;"15.10",AND(K1303&lt;&gt;"16.10",K1303&lt;&gt;"18.10")))),VLOOKUP(VALUE(K1303),'[2]Controls v7 to v8'!$A$1:$I$165,2,FALSE),VLOOKUP(K1303,'[2]Controls v7 to v8'!$A$1:$I$165,2,FALSE)),"")</f>
        <v/>
      </c>
      <c r="Q1303" s="61" t="str">
        <f>IF(L1303 &lt;&gt;"",IF(AND(L1303&lt;&gt;"2.10",AND(L1303&lt;&gt;"7.10",AND(L1303&lt;&gt;"15.10",AND(L1303&lt;&gt;"16.10",L1303&lt;&gt;"18.10")))),VLOOKUP(VALUE(L1303),'[2]Controls v7 to v8'!$A$1:$I$165,2,FALSE),VLOOKUP(L1303,'[2]Controls v7 to v8'!$A$1:$I$165,2,FALSE)),"")</f>
        <v/>
      </c>
      <c r="R1303" s="44" t="str">
        <f>IF(M1303 &lt;&gt;"",IF(AND(M1303&lt;&gt;"2.10",AND(M1303&lt;&gt;"7.10",AND(M1303&lt;&gt;"15.10",AND(M1303&lt;&gt;"16.10",M1303&lt;&gt;"18.10")))),VLOOKUP(VALUE(M1303),'[2]Controls v7 to v8'!$A$1:$I$165,2,FALSE),VLOOKUP(M1303,'[2]Controls v7 to v8'!$A$1:$I$165,2,FALSE)),"")</f>
        <v/>
      </c>
      <c r="S1303" s="44" t="str">
        <f>'[2]IG Mapping Formula (8)'!H1305</f>
        <v/>
      </c>
    </row>
    <row r="1304" spans="1:19" ht="13" x14ac:dyDescent="0.15">
      <c r="A1304" s="35"/>
      <c r="B1304" s="35"/>
      <c r="C1304" s="36"/>
      <c r="D1304" s="36"/>
      <c r="E1304" s="59"/>
      <c r="F1304" s="59"/>
      <c r="G1304" s="59"/>
      <c r="H1304" s="59"/>
      <c r="I1304" s="59"/>
      <c r="J1304" s="59"/>
      <c r="K1304" s="39" t="s">
        <v>597</v>
      </c>
      <c r="L1304" s="39" t="s">
        <v>597</v>
      </c>
      <c r="M1304" s="39" t="s">
        <v>597</v>
      </c>
      <c r="N1304" s="42" t="str">
        <f>'[2]IG Mapping Formula (7.1)'!H1306</f>
        <v/>
      </c>
      <c r="O1304" s="35"/>
      <c r="P1304" s="60" t="str">
        <f>IF(K1304 &lt;&gt;"",IF(AND(K1304&lt;&gt;"2.10",AND(K1304&lt;&gt;"7.10",AND(K1304&lt;&gt;"15.10",AND(K1304&lt;&gt;"16.10",K1304&lt;&gt;"18.10")))),VLOOKUP(VALUE(K1304),'[2]Controls v7 to v8'!$A$1:$I$165,2,FALSE),VLOOKUP(K1304,'[2]Controls v7 to v8'!$A$1:$I$165,2,FALSE)),"")</f>
        <v/>
      </c>
      <c r="Q1304" s="60" t="str">
        <f>IF(L1304 &lt;&gt;"",IF(AND(L1304&lt;&gt;"2.10",AND(L1304&lt;&gt;"7.10",AND(L1304&lt;&gt;"15.10",AND(L1304&lt;&gt;"16.10",L1304&lt;&gt;"18.10")))),VLOOKUP(VALUE(L1304),'[2]Controls v7 to v8'!$A$1:$I$165,2,FALSE),VLOOKUP(L1304,'[2]Controls v7 to v8'!$A$1:$I$165,2,FALSE)),"")</f>
        <v/>
      </c>
      <c r="R1304" s="40" t="str">
        <f>IF(M1304 &lt;&gt;"",IF(AND(M1304&lt;&gt;"2.10",AND(M1304&lt;&gt;"7.10",AND(M1304&lt;&gt;"15.10",AND(M1304&lt;&gt;"16.10",M1304&lt;&gt;"18.10")))),VLOOKUP(VALUE(M1304),'[2]Controls v7 to v8'!$A$1:$I$165,2,FALSE),VLOOKUP(M1304,'[2]Controls v7 to v8'!$A$1:$I$165,2,FALSE)),"")</f>
        <v/>
      </c>
      <c r="S1304" s="40" t="str">
        <f>'[2]IG Mapping Formula (8)'!H1306</f>
        <v/>
      </c>
    </row>
    <row r="1305" spans="1:19" ht="13" x14ac:dyDescent="0.15">
      <c r="A1305" s="35"/>
      <c r="B1305" s="35"/>
      <c r="C1305" s="36"/>
      <c r="D1305" s="36"/>
      <c r="E1305" s="59"/>
      <c r="F1305" s="59"/>
      <c r="G1305" s="59"/>
      <c r="H1305" s="59"/>
      <c r="I1305" s="59"/>
      <c r="J1305" s="59"/>
      <c r="K1305" s="39" t="s">
        <v>597</v>
      </c>
      <c r="L1305" s="39" t="s">
        <v>597</v>
      </c>
      <c r="M1305" s="39" t="s">
        <v>597</v>
      </c>
      <c r="N1305" s="46" t="str">
        <f>'[2]IG Mapping Formula (7.1)'!H1307</f>
        <v/>
      </c>
      <c r="O1305" s="35"/>
      <c r="P1305" s="61" t="str">
        <f>IF(K1305 &lt;&gt;"",IF(AND(K1305&lt;&gt;"2.10",AND(K1305&lt;&gt;"7.10",AND(K1305&lt;&gt;"15.10",AND(K1305&lt;&gt;"16.10",K1305&lt;&gt;"18.10")))),VLOOKUP(VALUE(K1305),'[2]Controls v7 to v8'!$A$1:$I$165,2,FALSE),VLOOKUP(K1305,'[2]Controls v7 to v8'!$A$1:$I$165,2,FALSE)),"")</f>
        <v/>
      </c>
      <c r="Q1305" s="61" t="str">
        <f>IF(L1305 &lt;&gt;"",IF(AND(L1305&lt;&gt;"2.10",AND(L1305&lt;&gt;"7.10",AND(L1305&lt;&gt;"15.10",AND(L1305&lt;&gt;"16.10",L1305&lt;&gt;"18.10")))),VLOOKUP(VALUE(L1305),'[2]Controls v7 to v8'!$A$1:$I$165,2,FALSE),VLOOKUP(L1305,'[2]Controls v7 to v8'!$A$1:$I$165,2,FALSE)),"")</f>
        <v/>
      </c>
      <c r="R1305" s="44" t="str">
        <f>IF(M1305 &lt;&gt;"",IF(AND(M1305&lt;&gt;"2.10",AND(M1305&lt;&gt;"7.10",AND(M1305&lt;&gt;"15.10",AND(M1305&lt;&gt;"16.10",M1305&lt;&gt;"18.10")))),VLOOKUP(VALUE(M1305),'[2]Controls v7 to v8'!$A$1:$I$165,2,FALSE),VLOOKUP(M1305,'[2]Controls v7 to v8'!$A$1:$I$165,2,FALSE)),"")</f>
        <v/>
      </c>
      <c r="S1305" s="44" t="str">
        <f>'[2]IG Mapping Formula (8)'!H1307</f>
        <v/>
      </c>
    </row>
    <row r="1306" spans="1:19" ht="13" x14ac:dyDescent="0.15">
      <c r="A1306" s="35"/>
      <c r="B1306" s="35"/>
      <c r="C1306" s="36"/>
      <c r="D1306" s="36"/>
      <c r="E1306" s="59"/>
      <c r="F1306" s="59"/>
      <c r="G1306" s="59"/>
      <c r="H1306" s="59"/>
      <c r="I1306" s="59"/>
      <c r="J1306" s="59"/>
      <c r="K1306" s="39" t="s">
        <v>597</v>
      </c>
      <c r="L1306" s="39" t="s">
        <v>597</v>
      </c>
      <c r="M1306" s="39" t="s">
        <v>597</v>
      </c>
      <c r="N1306" s="42" t="str">
        <f>'[2]IG Mapping Formula (7.1)'!H1308</f>
        <v/>
      </c>
      <c r="O1306" s="35"/>
      <c r="P1306" s="60" t="str">
        <f>IF(K1306 &lt;&gt;"",IF(AND(K1306&lt;&gt;"2.10",AND(K1306&lt;&gt;"7.10",AND(K1306&lt;&gt;"15.10",AND(K1306&lt;&gt;"16.10",K1306&lt;&gt;"18.10")))),VLOOKUP(VALUE(K1306),'[2]Controls v7 to v8'!$A$1:$I$165,2,FALSE),VLOOKUP(K1306,'[2]Controls v7 to v8'!$A$1:$I$165,2,FALSE)),"")</f>
        <v/>
      </c>
      <c r="Q1306" s="60" t="str">
        <f>IF(L1306 &lt;&gt;"",IF(AND(L1306&lt;&gt;"2.10",AND(L1306&lt;&gt;"7.10",AND(L1306&lt;&gt;"15.10",AND(L1306&lt;&gt;"16.10",L1306&lt;&gt;"18.10")))),VLOOKUP(VALUE(L1306),'[2]Controls v7 to v8'!$A$1:$I$165,2,FALSE),VLOOKUP(L1306,'[2]Controls v7 to v8'!$A$1:$I$165,2,FALSE)),"")</f>
        <v/>
      </c>
      <c r="R1306" s="40" t="str">
        <f>IF(M1306 &lt;&gt;"",IF(AND(M1306&lt;&gt;"2.10",AND(M1306&lt;&gt;"7.10",AND(M1306&lt;&gt;"15.10",AND(M1306&lt;&gt;"16.10",M1306&lt;&gt;"18.10")))),VLOOKUP(VALUE(M1306),'[2]Controls v7 to v8'!$A$1:$I$165,2,FALSE),VLOOKUP(M1306,'[2]Controls v7 to v8'!$A$1:$I$165,2,FALSE)),"")</f>
        <v/>
      </c>
      <c r="S1306" s="40" t="str">
        <f>'[2]IG Mapping Formula (8)'!H1308</f>
        <v/>
      </c>
    </row>
    <row r="1307" spans="1:19" ht="13" x14ac:dyDescent="0.15">
      <c r="A1307" s="35"/>
      <c r="B1307" s="35"/>
      <c r="C1307" s="36"/>
      <c r="D1307" s="36"/>
      <c r="E1307" s="59"/>
      <c r="F1307" s="59"/>
      <c r="G1307" s="59"/>
      <c r="H1307" s="59"/>
      <c r="I1307" s="59"/>
      <c r="J1307" s="59"/>
      <c r="K1307" s="39" t="s">
        <v>597</v>
      </c>
      <c r="L1307" s="39" t="s">
        <v>597</v>
      </c>
      <c r="M1307" s="39" t="s">
        <v>597</v>
      </c>
      <c r="N1307" s="46" t="str">
        <f>'[2]IG Mapping Formula (7.1)'!H1309</f>
        <v/>
      </c>
      <c r="O1307" s="35"/>
      <c r="P1307" s="61" t="str">
        <f>IF(K1307 &lt;&gt;"",IF(AND(K1307&lt;&gt;"2.10",AND(K1307&lt;&gt;"7.10",AND(K1307&lt;&gt;"15.10",AND(K1307&lt;&gt;"16.10",K1307&lt;&gt;"18.10")))),VLOOKUP(VALUE(K1307),'[2]Controls v7 to v8'!$A$1:$I$165,2,FALSE),VLOOKUP(K1307,'[2]Controls v7 to v8'!$A$1:$I$165,2,FALSE)),"")</f>
        <v/>
      </c>
      <c r="Q1307" s="61" t="str">
        <f>IF(L1307 &lt;&gt;"",IF(AND(L1307&lt;&gt;"2.10",AND(L1307&lt;&gt;"7.10",AND(L1307&lt;&gt;"15.10",AND(L1307&lt;&gt;"16.10",L1307&lt;&gt;"18.10")))),VLOOKUP(VALUE(L1307),'[2]Controls v7 to v8'!$A$1:$I$165,2,FALSE),VLOOKUP(L1307,'[2]Controls v7 to v8'!$A$1:$I$165,2,FALSE)),"")</f>
        <v/>
      </c>
      <c r="R1307" s="44" t="str">
        <f>IF(M1307 &lt;&gt;"",IF(AND(M1307&lt;&gt;"2.10",AND(M1307&lt;&gt;"7.10",AND(M1307&lt;&gt;"15.10",AND(M1307&lt;&gt;"16.10",M1307&lt;&gt;"18.10")))),VLOOKUP(VALUE(M1307),'[2]Controls v7 to v8'!$A$1:$I$165,2,FALSE),VLOOKUP(M1307,'[2]Controls v7 to v8'!$A$1:$I$165,2,FALSE)),"")</f>
        <v/>
      </c>
      <c r="S1307" s="44" t="str">
        <f>'[2]IG Mapping Formula (8)'!H1309</f>
        <v/>
      </c>
    </row>
    <row r="1308" spans="1:19" ht="13" x14ac:dyDescent="0.15">
      <c r="A1308" s="35"/>
      <c r="B1308" s="35"/>
      <c r="C1308" s="36"/>
      <c r="D1308" s="36"/>
      <c r="E1308" s="59"/>
      <c r="F1308" s="59"/>
      <c r="G1308" s="59"/>
      <c r="H1308" s="59"/>
      <c r="I1308" s="59"/>
      <c r="J1308" s="59"/>
      <c r="K1308" s="39" t="s">
        <v>597</v>
      </c>
      <c r="L1308" s="39" t="s">
        <v>597</v>
      </c>
      <c r="M1308" s="39" t="s">
        <v>597</v>
      </c>
      <c r="N1308" s="42" t="str">
        <f>'[2]IG Mapping Formula (7.1)'!H1310</f>
        <v/>
      </c>
      <c r="O1308" s="35"/>
      <c r="P1308" s="60" t="str">
        <f>IF(K1308 &lt;&gt;"",IF(AND(K1308&lt;&gt;"2.10",AND(K1308&lt;&gt;"7.10",AND(K1308&lt;&gt;"15.10",AND(K1308&lt;&gt;"16.10",K1308&lt;&gt;"18.10")))),VLOOKUP(VALUE(K1308),'[2]Controls v7 to v8'!$A$1:$I$165,2,FALSE),VLOOKUP(K1308,'[2]Controls v7 to v8'!$A$1:$I$165,2,FALSE)),"")</f>
        <v/>
      </c>
      <c r="Q1308" s="60" t="str">
        <f>IF(L1308 &lt;&gt;"",IF(AND(L1308&lt;&gt;"2.10",AND(L1308&lt;&gt;"7.10",AND(L1308&lt;&gt;"15.10",AND(L1308&lt;&gt;"16.10",L1308&lt;&gt;"18.10")))),VLOOKUP(VALUE(L1308),'[2]Controls v7 to v8'!$A$1:$I$165,2,FALSE),VLOOKUP(L1308,'[2]Controls v7 to v8'!$A$1:$I$165,2,FALSE)),"")</f>
        <v/>
      </c>
      <c r="R1308" s="40" t="str">
        <f>IF(M1308 &lt;&gt;"",IF(AND(M1308&lt;&gt;"2.10",AND(M1308&lt;&gt;"7.10",AND(M1308&lt;&gt;"15.10",AND(M1308&lt;&gt;"16.10",M1308&lt;&gt;"18.10")))),VLOOKUP(VALUE(M1308),'[2]Controls v7 to v8'!$A$1:$I$165,2,FALSE),VLOOKUP(M1308,'[2]Controls v7 to v8'!$A$1:$I$165,2,FALSE)),"")</f>
        <v/>
      </c>
      <c r="S1308" s="40" t="str">
        <f>'[2]IG Mapping Formula (8)'!H1310</f>
        <v/>
      </c>
    </row>
    <row r="1309" spans="1:19" ht="13" x14ac:dyDescent="0.15">
      <c r="A1309" s="35"/>
      <c r="B1309" s="35"/>
      <c r="C1309" s="36"/>
      <c r="D1309" s="36"/>
      <c r="E1309" s="59"/>
      <c r="F1309" s="59"/>
      <c r="G1309" s="59"/>
      <c r="H1309" s="59"/>
      <c r="I1309" s="59"/>
      <c r="J1309" s="59"/>
      <c r="K1309" s="39" t="s">
        <v>597</v>
      </c>
      <c r="L1309" s="39" t="s">
        <v>597</v>
      </c>
      <c r="M1309" s="39" t="s">
        <v>597</v>
      </c>
      <c r="N1309" s="46" t="str">
        <f>'[2]IG Mapping Formula (7.1)'!H1311</f>
        <v/>
      </c>
      <c r="O1309" s="35"/>
      <c r="P1309" s="61" t="str">
        <f>IF(K1309 &lt;&gt;"",IF(AND(K1309&lt;&gt;"2.10",AND(K1309&lt;&gt;"7.10",AND(K1309&lt;&gt;"15.10",AND(K1309&lt;&gt;"16.10",K1309&lt;&gt;"18.10")))),VLOOKUP(VALUE(K1309),'[2]Controls v7 to v8'!$A$1:$I$165,2,FALSE),VLOOKUP(K1309,'[2]Controls v7 to v8'!$A$1:$I$165,2,FALSE)),"")</f>
        <v/>
      </c>
      <c r="Q1309" s="61" t="str">
        <f>IF(L1309 &lt;&gt;"",IF(AND(L1309&lt;&gt;"2.10",AND(L1309&lt;&gt;"7.10",AND(L1309&lt;&gt;"15.10",AND(L1309&lt;&gt;"16.10",L1309&lt;&gt;"18.10")))),VLOOKUP(VALUE(L1309),'[2]Controls v7 to v8'!$A$1:$I$165,2,FALSE),VLOOKUP(L1309,'[2]Controls v7 to v8'!$A$1:$I$165,2,FALSE)),"")</f>
        <v/>
      </c>
      <c r="R1309" s="44" t="str">
        <f>IF(M1309 &lt;&gt;"",IF(AND(M1309&lt;&gt;"2.10",AND(M1309&lt;&gt;"7.10",AND(M1309&lt;&gt;"15.10",AND(M1309&lt;&gt;"16.10",M1309&lt;&gt;"18.10")))),VLOOKUP(VALUE(M1309),'[2]Controls v7 to v8'!$A$1:$I$165,2,FALSE),VLOOKUP(M1309,'[2]Controls v7 to v8'!$A$1:$I$165,2,FALSE)),"")</f>
        <v/>
      </c>
      <c r="S1309" s="44" t="str">
        <f>'[2]IG Mapping Formula (8)'!H1311</f>
        <v/>
      </c>
    </row>
    <row r="1310" spans="1:19" ht="13" x14ac:dyDescent="0.15">
      <c r="A1310" s="35"/>
      <c r="B1310" s="35"/>
      <c r="C1310" s="36"/>
      <c r="D1310" s="36"/>
      <c r="E1310" s="59"/>
      <c r="F1310" s="59"/>
      <c r="G1310" s="59"/>
      <c r="H1310" s="59"/>
      <c r="I1310" s="59"/>
      <c r="J1310" s="59"/>
      <c r="K1310" s="39" t="s">
        <v>597</v>
      </c>
      <c r="L1310" s="39" t="s">
        <v>597</v>
      </c>
      <c r="M1310" s="39" t="s">
        <v>597</v>
      </c>
      <c r="N1310" s="42" t="str">
        <f>'[2]IG Mapping Formula (7.1)'!H1312</f>
        <v/>
      </c>
      <c r="O1310" s="35"/>
      <c r="P1310" s="60" t="str">
        <f>IF(K1310 &lt;&gt;"",IF(AND(K1310&lt;&gt;"2.10",AND(K1310&lt;&gt;"7.10",AND(K1310&lt;&gt;"15.10",AND(K1310&lt;&gt;"16.10",K1310&lt;&gt;"18.10")))),VLOOKUP(VALUE(K1310),'[2]Controls v7 to v8'!$A$1:$I$165,2,FALSE),VLOOKUP(K1310,'[2]Controls v7 to v8'!$A$1:$I$165,2,FALSE)),"")</f>
        <v/>
      </c>
      <c r="Q1310" s="60" t="str">
        <f>IF(L1310 &lt;&gt;"",IF(AND(L1310&lt;&gt;"2.10",AND(L1310&lt;&gt;"7.10",AND(L1310&lt;&gt;"15.10",AND(L1310&lt;&gt;"16.10",L1310&lt;&gt;"18.10")))),VLOOKUP(VALUE(L1310),'[2]Controls v7 to v8'!$A$1:$I$165,2,FALSE),VLOOKUP(L1310,'[2]Controls v7 to v8'!$A$1:$I$165,2,FALSE)),"")</f>
        <v/>
      </c>
      <c r="R1310" s="40" t="str">
        <f>IF(M1310 &lt;&gt;"",IF(AND(M1310&lt;&gt;"2.10",AND(M1310&lt;&gt;"7.10",AND(M1310&lt;&gt;"15.10",AND(M1310&lt;&gt;"16.10",M1310&lt;&gt;"18.10")))),VLOOKUP(VALUE(M1310),'[2]Controls v7 to v8'!$A$1:$I$165,2,FALSE),VLOOKUP(M1310,'[2]Controls v7 to v8'!$A$1:$I$165,2,FALSE)),"")</f>
        <v/>
      </c>
      <c r="S1310" s="40" t="str">
        <f>'[2]IG Mapping Formula (8)'!H1312</f>
        <v/>
      </c>
    </row>
    <row r="1311" spans="1:19" ht="13" x14ac:dyDescent="0.15">
      <c r="A1311" s="35"/>
      <c r="B1311" s="35"/>
      <c r="C1311" s="36"/>
      <c r="D1311" s="36"/>
      <c r="E1311" s="59"/>
      <c r="F1311" s="59"/>
      <c r="G1311" s="59"/>
      <c r="H1311" s="59"/>
      <c r="I1311" s="59"/>
      <c r="J1311" s="59"/>
      <c r="K1311" s="39" t="s">
        <v>597</v>
      </c>
      <c r="L1311" s="39" t="s">
        <v>597</v>
      </c>
      <c r="M1311" s="39" t="s">
        <v>597</v>
      </c>
      <c r="N1311" s="46" t="str">
        <f>'[2]IG Mapping Formula (7.1)'!H1313</f>
        <v/>
      </c>
      <c r="O1311" s="35"/>
      <c r="P1311" s="61" t="str">
        <f>IF(K1311 &lt;&gt;"",IF(AND(K1311&lt;&gt;"2.10",AND(K1311&lt;&gt;"7.10",AND(K1311&lt;&gt;"15.10",AND(K1311&lt;&gt;"16.10",K1311&lt;&gt;"18.10")))),VLOOKUP(VALUE(K1311),'[2]Controls v7 to v8'!$A$1:$I$165,2,FALSE),VLOOKUP(K1311,'[2]Controls v7 to v8'!$A$1:$I$165,2,FALSE)),"")</f>
        <v/>
      </c>
      <c r="Q1311" s="61" t="str">
        <f>IF(L1311 &lt;&gt;"",IF(AND(L1311&lt;&gt;"2.10",AND(L1311&lt;&gt;"7.10",AND(L1311&lt;&gt;"15.10",AND(L1311&lt;&gt;"16.10",L1311&lt;&gt;"18.10")))),VLOOKUP(VALUE(L1311),'[2]Controls v7 to v8'!$A$1:$I$165,2,FALSE),VLOOKUP(L1311,'[2]Controls v7 to v8'!$A$1:$I$165,2,FALSE)),"")</f>
        <v/>
      </c>
      <c r="R1311" s="44" t="str">
        <f>IF(M1311 &lt;&gt;"",IF(AND(M1311&lt;&gt;"2.10",AND(M1311&lt;&gt;"7.10",AND(M1311&lt;&gt;"15.10",AND(M1311&lt;&gt;"16.10",M1311&lt;&gt;"18.10")))),VLOOKUP(VALUE(M1311),'[2]Controls v7 to v8'!$A$1:$I$165,2,FALSE),VLOOKUP(M1311,'[2]Controls v7 to v8'!$A$1:$I$165,2,FALSE)),"")</f>
        <v/>
      </c>
      <c r="S1311" s="44" t="str">
        <f>'[2]IG Mapping Formula (8)'!H1313</f>
        <v/>
      </c>
    </row>
    <row r="1312" spans="1:19" ht="13" x14ac:dyDescent="0.15">
      <c r="A1312" s="35"/>
      <c r="B1312" s="35"/>
      <c r="C1312" s="36"/>
      <c r="D1312" s="36"/>
      <c r="E1312" s="59"/>
      <c r="F1312" s="59"/>
      <c r="G1312" s="59"/>
      <c r="H1312" s="59"/>
      <c r="I1312" s="59"/>
      <c r="J1312" s="59"/>
      <c r="K1312" s="39" t="s">
        <v>597</v>
      </c>
      <c r="L1312" s="39" t="s">
        <v>597</v>
      </c>
      <c r="M1312" s="39" t="s">
        <v>597</v>
      </c>
      <c r="N1312" s="42" t="str">
        <f>'[2]IG Mapping Formula (7.1)'!H1314</f>
        <v/>
      </c>
      <c r="O1312" s="35"/>
      <c r="P1312" s="60" t="str">
        <f>IF(K1312 &lt;&gt;"",IF(AND(K1312&lt;&gt;"2.10",AND(K1312&lt;&gt;"7.10",AND(K1312&lt;&gt;"15.10",AND(K1312&lt;&gt;"16.10",K1312&lt;&gt;"18.10")))),VLOOKUP(VALUE(K1312),'[2]Controls v7 to v8'!$A$1:$I$165,2,FALSE),VLOOKUP(K1312,'[2]Controls v7 to v8'!$A$1:$I$165,2,FALSE)),"")</f>
        <v/>
      </c>
      <c r="Q1312" s="60" t="str">
        <f>IF(L1312 &lt;&gt;"",IF(AND(L1312&lt;&gt;"2.10",AND(L1312&lt;&gt;"7.10",AND(L1312&lt;&gt;"15.10",AND(L1312&lt;&gt;"16.10",L1312&lt;&gt;"18.10")))),VLOOKUP(VALUE(L1312),'[2]Controls v7 to v8'!$A$1:$I$165,2,FALSE),VLOOKUP(L1312,'[2]Controls v7 to v8'!$A$1:$I$165,2,FALSE)),"")</f>
        <v/>
      </c>
      <c r="R1312" s="40" t="str">
        <f>IF(M1312 &lt;&gt;"",IF(AND(M1312&lt;&gt;"2.10",AND(M1312&lt;&gt;"7.10",AND(M1312&lt;&gt;"15.10",AND(M1312&lt;&gt;"16.10",M1312&lt;&gt;"18.10")))),VLOOKUP(VALUE(M1312),'[2]Controls v7 to v8'!$A$1:$I$165,2,FALSE),VLOOKUP(M1312,'[2]Controls v7 to v8'!$A$1:$I$165,2,FALSE)),"")</f>
        <v/>
      </c>
      <c r="S1312" s="40" t="str">
        <f>'[2]IG Mapping Formula (8)'!H1314</f>
        <v/>
      </c>
    </row>
    <row r="1313" spans="1:19" ht="13" x14ac:dyDescent="0.15">
      <c r="A1313" s="35"/>
      <c r="B1313" s="35"/>
      <c r="C1313" s="36"/>
      <c r="D1313" s="36"/>
      <c r="E1313" s="59"/>
      <c r="F1313" s="59"/>
      <c r="G1313" s="59"/>
      <c r="H1313" s="59"/>
      <c r="I1313" s="59"/>
      <c r="J1313" s="59"/>
      <c r="K1313" s="39" t="s">
        <v>597</v>
      </c>
      <c r="L1313" s="39" t="s">
        <v>597</v>
      </c>
      <c r="M1313" s="39" t="s">
        <v>597</v>
      </c>
      <c r="N1313" s="46" t="str">
        <f>'[2]IG Mapping Formula (7.1)'!H1315</f>
        <v/>
      </c>
      <c r="O1313" s="35"/>
      <c r="P1313" s="61" t="str">
        <f>IF(K1313 &lt;&gt;"",IF(AND(K1313&lt;&gt;"2.10",AND(K1313&lt;&gt;"7.10",AND(K1313&lt;&gt;"15.10",AND(K1313&lt;&gt;"16.10",K1313&lt;&gt;"18.10")))),VLOOKUP(VALUE(K1313),'[2]Controls v7 to v8'!$A$1:$I$165,2,FALSE),VLOOKUP(K1313,'[2]Controls v7 to v8'!$A$1:$I$165,2,FALSE)),"")</f>
        <v/>
      </c>
      <c r="Q1313" s="61" t="str">
        <f>IF(L1313 &lt;&gt;"",IF(AND(L1313&lt;&gt;"2.10",AND(L1313&lt;&gt;"7.10",AND(L1313&lt;&gt;"15.10",AND(L1313&lt;&gt;"16.10",L1313&lt;&gt;"18.10")))),VLOOKUP(VALUE(L1313),'[2]Controls v7 to v8'!$A$1:$I$165,2,FALSE),VLOOKUP(L1313,'[2]Controls v7 to v8'!$A$1:$I$165,2,FALSE)),"")</f>
        <v/>
      </c>
      <c r="R1313" s="44" t="str">
        <f>IF(M1313 &lt;&gt;"",IF(AND(M1313&lt;&gt;"2.10",AND(M1313&lt;&gt;"7.10",AND(M1313&lt;&gt;"15.10",AND(M1313&lt;&gt;"16.10",M1313&lt;&gt;"18.10")))),VLOOKUP(VALUE(M1313),'[2]Controls v7 to v8'!$A$1:$I$165,2,FALSE),VLOOKUP(M1313,'[2]Controls v7 to v8'!$A$1:$I$165,2,FALSE)),"")</f>
        <v/>
      </c>
      <c r="S1313" s="44" t="str">
        <f>'[2]IG Mapping Formula (8)'!H1315</f>
        <v/>
      </c>
    </row>
    <row r="1314" spans="1:19" ht="13" x14ac:dyDescent="0.15">
      <c r="A1314" s="35"/>
      <c r="B1314" s="35"/>
      <c r="C1314" s="36"/>
      <c r="D1314" s="36"/>
      <c r="E1314" s="59"/>
      <c r="F1314" s="59"/>
      <c r="G1314" s="59"/>
      <c r="H1314" s="59"/>
      <c r="I1314" s="59"/>
      <c r="J1314" s="59"/>
      <c r="K1314" s="39" t="s">
        <v>597</v>
      </c>
      <c r="L1314" s="39" t="s">
        <v>597</v>
      </c>
      <c r="M1314" s="39" t="s">
        <v>597</v>
      </c>
      <c r="N1314" s="42" t="str">
        <f>'[2]IG Mapping Formula (7.1)'!H1316</f>
        <v/>
      </c>
      <c r="O1314" s="35"/>
      <c r="P1314" s="60" t="str">
        <f>IF(K1314 &lt;&gt;"",IF(AND(K1314&lt;&gt;"2.10",AND(K1314&lt;&gt;"7.10",AND(K1314&lt;&gt;"15.10",AND(K1314&lt;&gt;"16.10",K1314&lt;&gt;"18.10")))),VLOOKUP(VALUE(K1314),'[2]Controls v7 to v8'!$A$1:$I$165,2,FALSE),VLOOKUP(K1314,'[2]Controls v7 to v8'!$A$1:$I$165,2,FALSE)),"")</f>
        <v/>
      </c>
      <c r="Q1314" s="60" t="str">
        <f>IF(L1314 &lt;&gt;"",IF(AND(L1314&lt;&gt;"2.10",AND(L1314&lt;&gt;"7.10",AND(L1314&lt;&gt;"15.10",AND(L1314&lt;&gt;"16.10",L1314&lt;&gt;"18.10")))),VLOOKUP(VALUE(L1314),'[2]Controls v7 to v8'!$A$1:$I$165,2,FALSE),VLOOKUP(L1314,'[2]Controls v7 to v8'!$A$1:$I$165,2,FALSE)),"")</f>
        <v/>
      </c>
      <c r="R1314" s="40" t="str">
        <f>IF(M1314 &lt;&gt;"",IF(AND(M1314&lt;&gt;"2.10",AND(M1314&lt;&gt;"7.10",AND(M1314&lt;&gt;"15.10",AND(M1314&lt;&gt;"16.10",M1314&lt;&gt;"18.10")))),VLOOKUP(VALUE(M1314),'[2]Controls v7 to v8'!$A$1:$I$165,2,FALSE),VLOOKUP(M1314,'[2]Controls v7 to v8'!$A$1:$I$165,2,FALSE)),"")</f>
        <v/>
      </c>
      <c r="S1314" s="40" t="str">
        <f>'[2]IG Mapping Formula (8)'!H1316</f>
        <v/>
      </c>
    </row>
    <row r="1315" spans="1:19" ht="13" x14ac:dyDescent="0.15">
      <c r="A1315" s="35"/>
      <c r="B1315" s="35"/>
      <c r="C1315" s="36"/>
      <c r="D1315" s="36"/>
      <c r="E1315" s="59"/>
      <c r="F1315" s="59"/>
      <c r="G1315" s="59"/>
      <c r="H1315" s="59"/>
      <c r="I1315" s="59"/>
      <c r="J1315" s="59"/>
      <c r="K1315" s="39" t="s">
        <v>597</v>
      </c>
      <c r="L1315" s="39" t="s">
        <v>597</v>
      </c>
      <c r="M1315" s="39" t="s">
        <v>597</v>
      </c>
      <c r="N1315" s="46" t="str">
        <f>'[2]IG Mapping Formula (7.1)'!H1317</f>
        <v/>
      </c>
      <c r="O1315" s="35"/>
      <c r="P1315" s="61" t="str">
        <f>IF(K1315 &lt;&gt;"",IF(AND(K1315&lt;&gt;"2.10",AND(K1315&lt;&gt;"7.10",AND(K1315&lt;&gt;"15.10",AND(K1315&lt;&gt;"16.10",K1315&lt;&gt;"18.10")))),VLOOKUP(VALUE(K1315),'[2]Controls v7 to v8'!$A$1:$I$165,2,FALSE),VLOOKUP(K1315,'[2]Controls v7 to v8'!$A$1:$I$165,2,FALSE)),"")</f>
        <v/>
      </c>
      <c r="Q1315" s="61" t="str">
        <f>IF(L1315 &lt;&gt;"",IF(AND(L1315&lt;&gt;"2.10",AND(L1315&lt;&gt;"7.10",AND(L1315&lt;&gt;"15.10",AND(L1315&lt;&gt;"16.10",L1315&lt;&gt;"18.10")))),VLOOKUP(VALUE(L1315),'[2]Controls v7 to v8'!$A$1:$I$165,2,FALSE),VLOOKUP(L1315,'[2]Controls v7 to v8'!$A$1:$I$165,2,FALSE)),"")</f>
        <v/>
      </c>
      <c r="R1315" s="44" t="str">
        <f>IF(M1315 &lt;&gt;"",IF(AND(M1315&lt;&gt;"2.10",AND(M1315&lt;&gt;"7.10",AND(M1315&lt;&gt;"15.10",AND(M1315&lt;&gt;"16.10",M1315&lt;&gt;"18.10")))),VLOOKUP(VALUE(M1315),'[2]Controls v7 to v8'!$A$1:$I$165,2,FALSE),VLOOKUP(M1315,'[2]Controls v7 to v8'!$A$1:$I$165,2,FALSE)),"")</f>
        <v/>
      </c>
      <c r="S1315" s="44" t="str">
        <f>'[2]IG Mapping Formula (8)'!H1317</f>
        <v/>
      </c>
    </row>
    <row r="1316" spans="1:19" ht="13" x14ac:dyDescent="0.15">
      <c r="A1316" s="35"/>
      <c r="B1316" s="35"/>
      <c r="C1316" s="36"/>
      <c r="D1316" s="36"/>
      <c r="E1316" s="59"/>
      <c r="F1316" s="59"/>
      <c r="G1316" s="59"/>
      <c r="H1316" s="59"/>
      <c r="I1316" s="59"/>
      <c r="J1316" s="59"/>
      <c r="K1316" s="39" t="s">
        <v>597</v>
      </c>
      <c r="L1316" s="39" t="s">
        <v>597</v>
      </c>
      <c r="M1316" s="39" t="s">
        <v>597</v>
      </c>
      <c r="N1316" s="42" t="str">
        <f>'[2]IG Mapping Formula (7.1)'!H1318</f>
        <v/>
      </c>
      <c r="O1316" s="35"/>
      <c r="P1316" s="60" t="str">
        <f>IF(K1316 &lt;&gt;"",IF(AND(K1316&lt;&gt;"2.10",AND(K1316&lt;&gt;"7.10",AND(K1316&lt;&gt;"15.10",AND(K1316&lt;&gt;"16.10",K1316&lt;&gt;"18.10")))),VLOOKUP(VALUE(K1316),'[2]Controls v7 to v8'!$A$1:$I$165,2,FALSE),VLOOKUP(K1316,'[2]Controls v7 to v8'!$A$1:$I$165,2,FALSE)),"")</f>
        <v/>
      </c>
      <c r="Q1316" s="60" t="str">
        <f>IF(L1316 &lt;&gt;"",IF(AND(L1316&lt;&gt;"2.10",AND(L1316&lt;&gt;"7.10",AND(L1316&lt;&gt;"15.10",AND(L1316&lt;&gt;"16.10",L1316&lt;&gt;"18.10")))),VLOOKUP(VALUE(L1316),'[2]Controls v7 to v8'!$A$1:$I$165,2,FALSE),VLOOKUP(L1316,'[2]Controls v7 to v8'!$A$1:$I$165,2,FALSE)),"")</f>
        <v/>
      </c>
      <c r="R1316" s="40" t="str">
        <f>IF(M1316 &lt;&gt;"",IF(AND(M1316&lt;&gt;"2.10",AND(M1316&lt;&gt;"7.10",AND(M1316&lt;&gt;"15.10",AND(M1316&lt;&gt;"16.10",M1316&lt;&gt;"18.10")))),VLOOKUP(VALUE(M1316),'[2]Controls v7 to v8'!$A$1:$I$165,2,FALSE),VLOOKUP(M1316,'[2]Controls v7 to v8'!$A$1:$I$165,2,FALSE)),"")</f>
        <v/>
      </c>
      <c r="S1316" s="40" t="str">
        <f>'[2]IG Mapping Formula (8)'!H1318</f>
        <v/>
      </c>
    </row>
    <row r="1317" spans="1:19" ht="13" x14ac:dyDescent="0.15">
      <c r="A1317" s="35"/>
      <c r="B1317" s="35"/>
      <c r="C1317" s="36"/>
      <c r="D1317" s="36"/>
      <c r="E1317" s="59"/>
      <c r="F1317" s="59"/>
      <c r="G1317" s="59"/>
      <c r="H1317" s="59"/>
      <c r="I1317" s="59"/>
      <c r="J1317" s="59"/>
      <c r="K1317" s="39" t="s">
        <v>597</v>
      </c>
      <c r="L1317" s="39" t="s">
        <v>597</v>
      </c>
      <c r="M1317" s="39" t="s">
        <v>597</v>
      </c>
      <c r="N1317" s="46" t="str">
        <f>'[2]IG Mapping Formula (7.1)'!H1319</f>
        <v/>
      </c>
      <c r="O1317" s="35"/>
      <c r="P1317" s="61" t="str">
        <f>IF(K1317 &lt;&gt;"",IF(AND(K1317&lt;&gt;"2.10",AND(K1317&lt;&gt;"7.10",AND(K1317&lt;&gt;"15.10",AND(K1317&lt;&gt;"16.10",K1317&lt;&gt;"18.10")))),VLOOKUP(VALUE(K1317),'[2]Controls v7 to v8'!$A$1:$I$165,2,FALSE),VLOOKUP(K1317,'[2]Controls v7 to v8'!$A$1:$I$165,2,FALSE)),"")</f>
        <v/>
      </c>
      <c r="Q1317" s="61" t="str">
        <f>IF(L1317 &lt;&gt;"",IF(AND(L1317&lt;&gt;"2.10",AND(L1317&lt;&gt;"7.10",AND(L1317&lt;&gt;"15.10",AND(L1317&lt;&gt;"16.10",L1317&lt;&gt;"18.10")))),VLOOKUP(VALUE(L1317),'[2]Controls v7 to v8'!$A$1:$I$165,2,FALSE),VLOOKUP(L1317,'[2]Controls v7 to v8'!$A$1:$I$165,2,FALSE)),"")</f>
        <v/>
      </c>
      <c r="R1317" s="44" t="str">
        <f>IF(M1317 &lt;&gt;"",IF(AND(M1317&lt;&gt;"2.10",AND(M1317&lt;&gt;"7.10",AND(M1317&lt;&gt;"15.10",AND(M1317&lt;&gt;"16.10",M1317&lt;&gt;"18.10")))),VLOOKUP(VALUE(M1317),'[2]Controls v7 to v8'!$A$1:$I$165,2,FALSE),VLOOKUP(M1317,'[2]Controls v7 to v8'!$A$1:$I$165,2,FALSE)),"")</f>
        <v/>
      </c>
      <c r="S1317" s="44" t="str">
        <f>'[2]IG Mapping Formula (8)'!H1319</f>
        <v/>
      </c>
    </row>
    <row r="1318" spans="1:19" ht="13" x14ac:dyDescent="0.15">
      <c r="A1318" s="35"/>
      <c r="B1318" s="35"/>
      <c r="C1318" s="36"/>
      <c r="D1318" s="36"/>
      <c r="E1318" s="59"/>
      <c r="F1318" s="59"/>
      <c r="G1318" s="59"/>
      <c r="H1318" s="59"/>
      <c r="I1318" s="59"/>
      <c r="J1318" s="59"/>
      <c r="K1318" s="39" t="s">
        <v>597</v>
      </c>
      <c r="L1318" s="39" t="s">
        <v>597</v>
      </c>
      <c r="M1318" s="39" t="s">
        <v>597</v>
      </c>
      <c r="N1318" s="42" t="str">
        <f>'[2]IG Mapping Formula (7.1)'!H1320</f>
        <v/>
      </c>
      <c r="O1318" s="35"/>
      <c r="P1318" s="60" t="str">
        <f>IF(K1318 &lt;&gt;"",IF(AND(K1318&lt;&gt;"2.10",AND(K1318&lt;&gt;"7.10",AND(K1318&lt;&gt;"15.10",AND(K1318&lt;&gt;"16.10",K1318&lt;&gt;"18.10")))),VLOOKUP(VALUE(K1318),'[2]Controls v7 to v8'!$A$1:$I$165,2,FALSE),VLOOKUP(K1318,'[2]Controls v7 to v8'!$A$1:$I$165,2,FALSE)),"")</f>
        <v/>
      </c>
      <c r="Q1318" s="60" t="str">
        <f>IF(L1318 &lt;&gt;"",IF(AND(L1318&lt;&gt;"2.10",AND(L1318&lt;&gt;"7.10",AND(L1318&lt;&gt;"15.10",AND(L1318&lt;&gt;"16.10",L1318&lt;&gt;"18.10")))),VLOOKUP(VALUE(L1318),'[2]Controls v7 to v8'!$A$1:$I$165,2,FALSE),VLOOKUP(L1318,'[2]Controls v7 to v8'!$A$1:$I$165,2,FALSE)),"")</f>
        <v/>
      </c>
      <c r="R1318" s="40" t="str">
        <f>IF(M1318 &lt;&gt;"",IF(AND(M1318&lt;&gt;"2.10",AND(M1318&lt;&gt;"7.10",AND(M1318&lt;&gt;"15.10",AND(M1318&lt;&gt;"16.10",M1318&lt;&gt;"18.10")))),VLOOKUP(VALUE(M1318),'[2]Controls v7 to v8'!$A$1:$I$165,2,FALSE),VLOOKUP(M1318,'[2]Controls v7 to v8'!$A$1:$I$165,2,FALSE)),"")</f>
        <v/>
      </c>
      <c r="S1318" s="40" t="str">
        <f>'[2]IG Mapping Formula (8)'!H1320</f>
        <v/>
      </c>
    </row>
    <row r="1319" spans="1:19" ht="13" x14ac:dyDescent="0.15">
      <c r="A1319" s="35"/>
      <c r="B1319" s="35"/>
      <c r="C1319" s="36"/>
      <c r="D1319" s="36"/>
      <c r="E1319" s="59"/>
      <c r="F1319" s="59"/>
      <c r="G1319" s="59"/>
      <c r="H1319" s="59"/>
      <c r="I1319" s="59"/>
      <c r="J1319" s="59"/>
      <c r="K1319" s="39" t="s">
        <v>597</v>
      </c>
      <c r="L1319" s="39" t="s">
        <v>597</v>
      </c>
      <c r="M1319" s="39" t="s">
        <v>597</v>
      </c>
      <c r="N1319" s="46" t="str">
        <f>'[2]IG Mapping Formula (7.1)'!H1321</f>
        <v/>
      </c>
      <c r="O1319" s="35"/>
      <c r="P1319" s="61" t="str">
        <f>IF(K1319 &lt;&gt;"",IF(AND(K1319&lt;&gt;"2.10",AND(K1319&lt;&gt;"7.10",AND(K1319&lt;&gt;"15.10",AND(K1319&lt;&gt;"16.10",K1319&lt;&gt;"18.10")))),VLOOKUP(VALUE(K1319),'[2]Controls v7 to v8'!$A$1:$I$165,2,FALSE),VLOOKUP(K1319,'[2]Controls v7 to v8'!$A$1:$I$165,2,FALSE)),"")</f>
        <v/>
      </c>
      <c r="Q1319" s="61" t="str">
        <f>IF(L1319 &lt;&gt;"",IF(AND(L1319&lt;&gt;"2.10",AND(L1319&lt;&gt;"7.10",AND(L1319&lt;&gt;"15.10",AND(L1319&lt;&gt;"16.10",L1319&lt;&gt;"18.10")))),VLOOKUP(VALUE(L1319),'[2]Controls v7 to v8'!$A$1:$I$165,2,FALSE),VLOOKUP(L1319,'[2]Controls v7 to v8'!$A$1:$I$165,2,FALSE)),"")</f>
        <v/>
      </c>
      <c r="R1319" s="44" t="str">
        <f>IF(M1319 &lt;&gt;"",IF(AND(M1319&lt;&gt;"2.10",AND(M1319&lt;&gt;"7.10",AND(M1319&lt;&gt;"15.10",AND(M1319&lt;&gt;"16.10",M1319&lt;&gt;"18.10")))),VLOOKUP(VALUE(M1319),'[2]Controls v7 to v8'!$A$1:$I$165,2,FALSE),VLOOKUP(M1319,'[2]Controls v7 to v8'!$A$1:$I$165,2,FALSE)),"")</f>
        <v/>
      </c>
      <c r="S1319" s="44" t="str">
        <f>'[2]IG Mapping Formula (8)'!H1321</f>
        <v/>
      </c>
    </row>
    <row r="1320" spans="1:19" ht="13" x14ac:dyDescent="0.15">
      <c r="A1320" s="35"/>
      <c r="B1320" s="35"/>
      <c r="C1320" s="36"/>
      <c r="D1320" s="36"/>
      <c r="E1320" s="59"/>
      <c r="F1320" s="59"/>
      <c r="G1320" s="59"/>
      <c r="H1320" s="59"/>
      <c r="I1320" s="59"/>
      <c r="J1320" s="59"/>
      <c r="K1320" s="39" t="s">
        <v>597</v>
      </c>
      <c r="L1320" s="39" t="s">
        <v>597</v>
      </c>
      <c r="M1320" s="39" t="s">
        <v>597</v>
      </c>
      <c r="N1320" s="42" t="str">
        <f>'[2]IG Mapping Formula (7.1)'!H1322</f>
        <v/>
      </c>
      <c r="O1320" s="35"/>
      <c r="P1320" s="60" t="str">
        <f>IF(K1320 &lt;&gt;"",IF(AND(K1320&lt;&gt;"2.10",AND(K1320&lt;&gt;"7.10",AND(K1320&lt;&gt;"15.10",AND(K1320&lt;&gt;"16.10",K1320&lt;&gt;"18.10")))),VLOOKUP(VALUE(K1320),'[2]Controls v7 to v8'!$A$1:$I$165,2,FALSE),VLOOKUP(K1320,'[2]Controls v7 to v8'!$A$1:$I$165,2,FALSE)),"")</f>
        <v/>
      </c>
      <c r="Q1320" s="60" t="str">
        <f>IF(L1320 &lt;&gt;"",IF(AND(L1320&lt;&gt;"2.10",AND(L1320&lt;&gt;"7.10",AND(L1320&lt;&gt;"15.10",AND(L1320&lt;&gt;"16.10",L1320&lt;&gt;"18.10")))),VLOOKUP(VALUE(L1320),'[2]Controls v7 to v8'!$A$1:$I$165,2,FALSE),VLOOKUP(L1320,'[2]Controls v7 to v8'!$A$1:$I$165,2,FALSE)),"")</f>
        <v/>
      </c>
      <c r="R1320" s="40" t="str">
        <f>IF(M1320 &lt;&gt;"",IF(AND(M1320&lt;&gt;"2.10",AND(M1320&lt;&gt;"7.10",AND(M1320&lt;&gt;"15.10",AND(M1320&lt;&gt;"16.10",M1320&lt;&gt;"18.10")))),VLOOKUP(VALUE(M1320),'[2]Controls v7 to v8'!$A$1:$I$165,2,FALSE),VLOOKUP(M1320,'[2]Controls v7 to v8'!$A$1:$I$165,2,FALSE)),"")</f>
        <v/>
      </c>
      <c r="S1320" s="40" t="str">
        <f>'[2]IG Mapping Formula (8)'!H1322</f>
        <v/>
      </c>
    </row>
    <row r="1321" spans="1:19" ht="13" x14ac:dyDescent="0.15">
      <c r="A1321" s="35"/>
      <c r="B1321" s="35"/>
      <c r="C1321" s="36"/>
      <c r="D1321" s="36"/>
      <c r="E1321" s="59"/>
      <c r="F1321" s="59"/>
      <c r="G1321" s="59"/>
      <c r="H1321" s="59"/>
      <c r="I1321" s="59"/>
      <c r="J1321" s="59"/>
      <c r="K1321" s="39" t="s">
        <v>597</v>
      </c>
      <c r="L1321" s="39" t="s">
        <v>597</v>
      </c>
      <c r="M1321" s="39" t="s">
        <v>597</v>
      </c>
      <c r="N1321" s="46" t="str">
        <f>'[2]IG Mapping Formula (7.1)'!H1323</f>
        <v/>
      </c>
      <c r="O1321" s="35"/>
      <c r="P1321" s="61" t="str">
        <f>IF(K1321 &lt;&gt;"",IF(AND(K1321&lt;&gt;"2.10",AND(K1321&lt;&gt;"7.10",AND(K1321&lt;&gt;"15.10",AND(K1321&lt;&gt;"16.10",K1321&lt;&gt;"18.10")))),VLOOKUP(VALUE(K1321),'[2]Controls v7 to v8'!$A$1:$I$165,2,FALSE),VLOOKUP(K1321,'[2]Controls v7 to v8'!$A$1:$I$165,2,FALSE)),"")</f>
        <v/>
      </c>
      <c r="Q1321" s="61" t="str">
        <f>IF(L1321 &lt;&gt;"",IF(AND(L1321&lt;&gt;"2.10",AND(L1321&lt;&gt;"7.10",AND(L1321&lt;&gt;"15.10",AND(L1321&lt;&gt;"16.10",L1321&lt;&gt;"18.10")))),VLOOKUP(VALUE(L1321),'[2]Controls v7 to v8'!$A$1:$I$165,2,FALSE),VLOOKUP(L1321,'[2]Controls v7 to v8'!$A$1:$I$165,2,FALSE)),"")</f>
        <v/>
      </c>
      <c r="R1321" s="44" t="str">
        <f>IF(M1321 &lt;&gt;"",IF(AND(M1321&lt;&gt;"2.10",AND(M1321&lt;&gt;"7.10",AND(M1321&lt;&gt;"15.10",AND(M1321&lt;&gt;"16.10",M1321&lt;&gt;"18.10")))),VLOOKUP(VALUE(M1321),'[2]Controls v7 to v8'!$A$1:$I$165,2,FALSE),VLOOKUP(M1321,'[2]Controls v7 to v8'!$A$1:$I$165,2,FALSE)),"")</f>
        <v/>
      </c>
      <c r="S1321" s="44" t="str">
        <f>'[2]IG Mapping Formula (8)'!H1323</f>
        <v/>
      </c>
    </row>
    <row r="1322" spans="1:19" ht="13" x14ac:dyDescent="0.15">
      <c r="A1322" s="35"/>
      <c r="B1322" s="35"/>
      <c r="C1322" s="36"/>
      <c r="D1322" s="36"/>
      <c r="E1322" s="59"/>
      <c r="F1322" s="59"/>
      <c r="G1322" s="59"/>
      <c r="H1322" s="59"/>
      <c r="I1322" s="59"/>
      <c r="J1322" s="59"/>
      <c r="K1322" s="39" t="s">
        <v>597</v>
      </c>
      <c r="L1322" s="39" t="s">
        <v>597</v>
      </c>
      <c r="M1322" s="39" t="s">
        <v>597</v>
      </c>
      <c r="N1322" s="42" t="str">
        <f>'[2]IG Mapping Formula (7.1)'!H1324</f>
        <v/>
      </c>
      <c r="O1322" s="35"/>
      <c r="P1322" s="60" t="str">
        <f>IF(K1322 &lt;&gt;"",IF(AND(K1322&lt;&gt;"2.10",AND(K1322&lt;&gt;"7.10",AND(K1322&lt;&gt;"15.10",AND(K1322&lt;&gt;"16.10",K1322&lt;&gt;"18.10")))),VLOOKUP(VALUE(K1322),'[2]Controls v7 to v8'!$A$1:$I$165,2,FALSE),VLOOKUP(K1322,'[2]Controls v7 to v8'!$A$1:$I$165,2,FALSE)),"")</f>
        <v/>
      </c>
      <c r="Q1322" s="60" t="str">
        <f>IF(L1322 &lt;&gt;"",IF(AND(L1322&lt;&gt;"2.10",AND(L1322&lt;&gt;"7.10",AND(L1322&lt;&gt;"15.10",AND(L1322&lt;&gt;"16.10",L1322&lt;&gt;"18.10")))),VLOOKUP(VALUE(L1322),'[2]Controls v7 to v8'!$A$1:$I$165,2,FALSE),VLOOKUP(L1322,'[2]Controls v7 to v8'!$A$1:$I$165,2,FALSE)),"")</f>
        <v/>
      </c>
      <c r="R1322" s="40" t="str">
        <f>IF(M1322 &lt;&gt;"",IF(AND(M1322&lt;&gt;"2.10",AND(M1322&lt;&gt;"7.10",AND(M1322&lt;&gt;"15.10",AND(M1322&lt;&gt;"16.10",M1322&lt;&gt;"18.10")))),VLOOKUP(VALUE(M1322),'[2]Controls v7 to v8'!$A$1:$I$165,2,FALSE),VLOOKUP(M1322,'[2]Controls v7 to v8'!$A$1:$I$165,2,FALSE)),"")</f>
        <v/>
      </c>
      <c r="S1322" s="40" t="str">
        <f>'[2]IG Mapping Formula (8)'!H1324</f>
        <v/>
      </c>
    </row>
    <row r="1323" spans="1:19" ht="13" x14ac:dyDescent="0.15">
      <c r="A1323" s="35"/>
      <c r="B1323" s="35"/>
      <c r="C1323" s="36"/>
      <c r="D1323" s="36"/>
      <c r="E1323" s="59"/>
      <c r="F1323" s="59"/>
      <c r="G1323" s="59"/>
      <c r="H1323" s="59"/>
      <c r="I1323" s="59"/>
      <c r="J1323" s="59"/>
      <c r="K1323" s="39" t="s">
        <v>597</v>
      </c>
      <c r="L1323" s="39" t="s">
        <v>597</v>
      </c>
      <c r="M1323" s="39" t="s">
        <v>597</v>
      </c>
      <c r="N1323" s="46" t="str">
        <f>'[2]IG Mapping Formula (7.1)'!H1325</f>
        <v/>
      </c>
      <c r="O1323" s="35"/>
      <c r="P1323" s="61" t="str">
        <f>IF(K1323 &lt;&gt;"",IF(AND(K1323&lt;&gt;"2.10",AND(K1323&lt;&gt;"7.10",AND(K1323&lt;&gt;"15.10",AND(K1323&lt;&gt;"16.10",K1323&lt;&gt;"18.10")))),VLOOKUP(VALUE(K1323),'[2]Controls v7 to v8'!$A$1:$I$165,2,FALSE),VLOOKUP(K1323,'[2]Controls v7 to v8'!$A$1:$I$165,2,FALSE)),"")</f>
        <v/>
      </c>
      <c r="Q1323" s="61" t="str">
        <f>IF(L1323 &lt;&gt;"",IF(AND(L1323&lt;&gt;"2.10",AND(L1323&lt;&gt;"7.10",AND(L1323&lt;&gt;"15.10",AND(L1323&lt;&gt;"16.10",L1323&lt;&gt;"18.10")))),VLOOKUP(VALUE(L1323),'[2]Controls v7 to v8'!$A$1:$I$165,2,FALSE),VLOOKUP(L1323,'[2]Controls v7 to v8'!$A$1:$I$165,2,FALSE)),"")</f>
        <v/>
      </c>
      <c r="R1323" s="44" t="str">
        <f>IF(M1323 &lt;&gt;"",IF(AND(M1323&lt;&gt;"2.10",AND(M1323&lt;&gt;"7.10",AND(M1323&lt;&gt;"15.10",AND(M1323&lt;&gt;"16.10",M1323&lt;&gt;"18.10")))),VLOOKUP(VALUE(M1323),'[2]Controls v7 to v8'!$A$1:$I$165,2,FALSE),VLOOKUP(M1323,'[2]Controls v7 to v8'!$A$1:$I$165,2,FALSE)),"")</f>
        <v/>
      </c>
      <c r="S1323" s="44" t="str">
        <f>'[2]IG Mapping Formula (8)'!H1325</f>
        <v/>
      </c>
    </row>
    <row r="1324" spans="1:19" ht="13" x14ac:dyDescent="0.15">
      <c r="A1324" s="35"/>
      <c r="B1324" s="35"/>
      <c r="C1324" s="36"/>
      <c r="D1324" s="36"/>
      <c r="E1324" s="59"/>
      <c r="F1324" s="59"/>
      <c r="G1324" s="59"/>
      <c r="H1324" s="59"/>
      <c r="I1324" s="59"/>
      <c r="J1324" s="59"/>
      <c r="K1324" s="39" t="s">
        <v>597</v>
      </c>
      <c r="L1324" s="39" t="s">
        <v>597</v>
      </c>
      <c r="M1324" s="39" t="s">
        <v>597</v>
      </c>
      <c r="N1324" s="42" t="str">
        <f>'[2]IG Mapping Formula (7.1)'!H1326</f>
        <v/>
      </c>
      <c r="O1324" s="35"/>
      <c r="P1324" s="60" t="str">
        <f>IF(K1324 &lt;&gt;"",IF(AND(K1324&lt;&gt;"2.10",AND(K1324&lt;&gt;"7.10",AND(K1324&lt;&gt;"15.10",AND(K1324&lt;&gt;"16.10",K1324&lt;&gt;"18.10")))),VLOOKUP(VALUE(K1324),'[2]Controls v7 to v8'!$A$1:$I$165,2,FALSE),VLOOKUP(K1324,'[2]Controls v7 to v8'!$A$1:$I$165,2,FALSE)),"")</f>
        <v/>
      </c>
      <c r="Q1324" s="60" t="str">
        <f>IF(L1324 &lt;&gt;"",IF(AND(L1324&lt;&gt;"2.10",AND(L1324&lt;&gt;"7.10",AND(L1324&lt;&gt;"15.10",AND(L1324&lt;&gt;"16.10",L1324&lt;&gt;"18.10")))),VLOOKUP(VALUE(L1324),'[2]Controls v7 to v8'!$A$1:$I$165,2,FALSE),VLOOKUP(L1324,'[2]Controls v7 to v8'!$A$1:$I$165,2,FALSE)),"")</f>
        <v/>
      </c>
      <c r="R1324" s="40" t="str">
        <f>IF(M1324 &lt;&gt;"",IF(AND(M1324&lt;&gt;"2.10",AND(M1324&lt;&gt;"7.10",AND(M1324&lt;&gt;"15.10",AND(M1324&lt;&gt;"16.10",M1324&lt;&gt;"18.10")))),VLOOKUP(VALUE(M1324),'[2]Controls v7 to v8'!$A$1:$I$165,2,FALSE),VLOOKUP(M1324,'[2]Controls v7 to v8'!$A$1:$I$165,2,FALSE)),"")</f>
        <v/>
      </c>
      <c r="S1324" s="40" t="str">
        <f>'[2]IG Mapping Formula (8)'!H1326</f>
        <v/>
      </c>
    </row>
    <row r="1325" spans="1:19" ht="13" x14ac:dyDescent="0.15">
      <c r="A1325" s="35"/>
      <c r="B1325" s="35"/>
      <c r="C1325" s="36"/>
      <c r="D1325" s="36"/>
      <c r="E1325" s="59"/>
      <c r="F1325" s="59"/>
      <c r="G1325" s="59"/>
      <c r="H1325" s="59"/>
      <c r="I1325" s="59"/>
      <c r="J1325" s="59"/>
      <c r="K1325" s="39" t="s">
        <v>597</v>
      </c>
      <c r="L1325" s="39" t="s">
        <v>597</v>
      </c>
      <c r="M1325" s="39" t="s">
        <v>597</v>
      </c>
      <c r="N1325" s="46" t="str">
        <f>'[2]IG Mapping Formula (7.1)'!H1327</f>
        <v/>
      </c>
      <c r="O1325" s="35"/>
      <c r="P1325" s="61" t="str">
        <f>IF(K1325 &lt;&gt;"",IF(AND(K1325&lt;&gt;"2.10",AND(K1325&lt;&gt;"7.10",AND(K1325&lt;&gt;"15.10",AND(K1325&lt;&gt;"16.10",K1325&lt;&gt;"18.10")))),VLOOKUP(VALUE(K1325),'[2]Controls v7 to v8'!$A$1:$I$165,2,FALSE),VLOOKUP(K1325,'[2]Controls v7 to v8'!$A$1:$I$165,2,FALSE)),"")</f>
        <v/>
      </c>
      <c r="Q1325" s="61" t="str">
        <f>IF(L1325 &lt;&gt;"",IF(AND(L1325&lt;&gt;"2.10",AND(L1325&lt;&gt;"7.10",AND(L1325&lt;&gt;"15.10",AND(L1325&lt;&gt;"16.10",L1325&lt;&gt;"18.10")))),VLOOKUP(VALUE(L1325),'[2]Controls v7 to v8'!$A$1:$I$165,2,FALSE),VLOOKUP(L1325,'[2]Controls v7 to v8'!$A$1:$I$165,2,FALSE)),"")</f>
        <v/>
      </c>
      <c r="R1325" s="44" t="str">
        <f>IF(M1325 &lt;&gt;"",IF(AND(M1325&lt;&gt;"2.10",AND(M1325&lt;&gt;"7.10",AND(M1325&lt;&gt;"15.10",AND(M1325&lt;&gt;"16.10",M1325&lt;&gt;"18.10")))),VLOOKUP(VALUE(M1325),'[2]Controls v7 to v8'!$A$1:$I$165,2,FALSE),VLOOKUP(M1325,'[2]Controls v7 to v8'!$A$1:$I$165,2,FALSE)),"")</f>
        <v/>
      </c>
      <c r="S1325" s="44" t="str">
        <f>'[2]IG Mapping Formula (8)'!H1327</f>
        <v/>
      </c>
    </row>
    <row r="1326" spans="1:19" ht="13" x14ac:dyDescent="0.15">
      <c r="A1326" s="35"/>
      <c r="B1326" s="35"/>
      <c r="C1326" s="36"/>
      <c r="D1326" s="36"/>
      <c r="E1326" s="59"/>
      <c r="F1326" s="59"/>
      <c r="G1326" s="59"/>
      <c r="H1326" s="59"/>
      <c r="I1326" s="59"/>
      <c r="J1326" s="59"/>
      <c r="K1326" s="39" t="s">
        <v>597</v>
      </c>
      <c r="L1326" s="39" t="s">
        <v>597</v>
      </c>
      <c r="M1326" s="39" t="s">
        <v>597</v>
      </c>
      <c r="N1326" s="42" t="str">
        <f>'[2]IG Mapping Formula (7.1)'!H1328</f>
        <v/>
      </c>
      <c r="O1326" s="35"/>
      <c r="P1326" s="60" t="str">
        <f>IF(K1326 &lt;&gt;"",IF(AND(K1326&lt;&gt;"2.10",AND(K1326&lt;&gt;"7.10",AND(K1326&lt;&gt;"15.10",AND(K1326&lt;&gt;"16.10",K1326&lt;&gt;"18.10")))),VLOOKUP(VALUE(K1326),'[2]Controls v7 to v8'!$A$1:$I$165,2,FALSE),VLOOKUP(K1326,'[2]Controls v7 to v8'!$A$1:$I$165,2,FALSE)),"")</f>
        <v/>
      </c>
      <c r="Q1326" s="60" t="str">
        <f>IF(L1326 &lt;&gt;"",IF(AND(L1326&lt;&gt;"2.10",AND(L1326&lt;&gt;"7.10",AND(L1326&lt;&gt;"15.10",AND(L1326&lt;&gt;"16.10",L1326&lt;&gt;"18.10")))),VLOOKUP(VALUE(L1326),'[2]Controls v7 to v8'!$A$1:$I$165,2,FALSE),VLOOKUP(L1326,'[2]Controls v7 to v8'!$A$1:$I$165,2,FALSE)),"")</f>
        <v/>
      </c>
      <c r="R1326" s="40" t="str">
        <f>IF(M1326 &lt;&gt;"",IF(AND(M1326&lt;&gt;"2.10",AND(M1326&lt;&gt;"7.10",AND(M1326&lt;&gt;"15.10",AND(M1326&lt;&gt;"16.10",M1326&lt;&gt;"18.10")))),VLOOKUP(VALUE(M1326),'[2]Controls v7 to v8'!$A$1:$I$165,2,FALSE),VLOOKUP(M1326,'[2]Controls v7 to v8'!$A$1:$I$165,2,FALSE)),"")</f>
        <v/>
      </c>
      <c r="S1326" s="40" t="str">
        <f>'[2]IG Mapping Formula (8)'!H1328</f>
        <v/>
      </c>
    </row>
    <row r="1327" spans="1:19" ht="13" x14ac:dyDescent="0.15">
      <c r="A1327" s="35"/>
      <c r="B1327" s="35"/>
      <c r="C1327" s="36"/>
      <c r="D1327" s="36"/>
      <c r="E1327" s="59"/>
      <c r="F1327" s="59"/>
      <c r="G1327" s="59"/>
      <c r="H1327" s="59"/>
      <c r="I1327" s="59"/>
      <c r="J1327" s="59"/>
      <c r="K1327" s="39" t="s">
        <v>597</v>
      </c>
      <c r="L1327" s="39" t="s">
        <v>597</v>
      </c>
      <c r="M1327" s="39" t="s">
        <v>597</v>
      </c>
      <c r="N1327" s="46" t="str">
        <f>'[2]IG Mapping Formula (7.1)'!H1329</f>
        <v/>
      </c>
      <c r="O1327" s="35"/>
      <c r="P1327" s="61" t="str">
        <f>IF(K1327 &lt;&gt;"",IF(AND(K1327&lt;&gt;"2.10",AND(K1327&lt;&gt;"7.10",AND(K1327&lt;&gt;"15.10",AND(K1327&lt;&gt;"16.10",K1327&lt;&gt;"18.10")))),VLOOKUP(VALUE(K1327),'[2]Controls v7 to v8'!$A$1:$I$165,2,FALSE),VLOOKUP(K1327,'[2]Controls v7 to v8'!$A$1:$I$165,2,FALSE)),"")</f>
        <v/>
      </c>
      <c r="Q1327" s="61" t="str">
        <f>IF(L1327 &lt;&gt;"",IF(AND(L1327&lt;&gt;"2.10",AND(L1327&lt;&gt;"7.10",AND(L1327&lt;&gt;"15.10",AND(L1327&lt;&gt;"16.10",L1327&lt;&gt;"18.10")))),VLOOKUP(VALUE(L1327),'[2]Controls v7 to v8'!$A$1:$I$165,2,FALSE),VLOOKUP(L1327,'[2]Controls v7 to v8'!$A$1:$I$165,2,FALSE)),"")</f>
        <v/>
      </c>
      <c r="R1327" s="44" t="str">
        <f>IF(M1327 &lt;&gt;"",IF(AND(M1327&lt;&gt;"2.10",AND(M1327&lt;&gt;"7.10",AND(M1327&lt;&gt;"15.10",AND(M1327&lt;&gt;"16.10",M1327&lt;&gt;"18.10")))),VLOOKUP(VALUE(M1327),'[2]Controls v7 to v8'!$A$1:$I$165,2,FALSE),VLOOKUP(M1327,'[2]Controls v7 to v8'!$A$1:$I$165,2,FALSE)),"")</f>
        <v/>
      </c>
      <c r="S1327" s="44" t="str">
        <f>'[2]IG Mapping Formula (8)'!H1329</f>
        <v/>
      </c>
    </row>
    <row r="1328" spans="1:19" ht="13" x14ac:dyDescent="0.15">
      <c r="A1328" s="35"/>
      <c r="B1328" s="35"/>
      <c r="C1328" s="36"/>
      <c r="D1328" s="36"/>
      <c r="E1328" s="59"/>
      <c r="F1328" s="59"/>
      <c r="G1328" s="59"/>
      <c r="H1328" s="59"/>
      <c r="I1328" s="59"/>
      <c r="J1328" s="59"/>
      <c r="K1328" s="39" t="s">
        <v>597</v>
      </c>
      <c r="L1328" s="39" t="s">
        <v>597</v>
      </c>
      <c r="M1328" s="39" t="s">
        <v>597</v>
      </c>
      <c r="N1328" s="42" t="str">
        <f>'[2]IG Mapping Formula (7.1)'!H1330</f>
        <v/>
      </c>
      <c r="O1328" s="35"/>
      <c r="P1328" s="60" t="str">
        <f>IF(K1328 &lt;&gt;"",IF(AND(K1328&lt;&gt;"2.10",AND(K1328&lt;&gt;"7.10",AND(K1328&lt;&gt;"15.10",AND(K1328&lt;&gt;"16.10",K1328&lt;&gt;"18.10")))),VLOOKUP(VALUE(K1328),'[2]Controls v7 to v8'!$A$1:$I$165,2,FALSE),VLOOKUP(K1328,'[2]Controls v7 to v8'!$A$1:$I$165,2,FALSE)),"")</f>
        <v/>
      </c>
      <c r="Q1328" s="60" t="str">
        <f>IF(L1328 &lt;&gt;"",IF(AND(L1328&lt;&gt;"2.10",AND(L1328&lt;&gt;"7.10",AND(L1328&lt;&gt;"15.10",AND(L1328&lt;&gt;"16.10",L1328&lt;&gt;"18.10")))),VLOOKUP(VALUE(L1328),'[2]Controls v7 to v8'!$A$1:$I$165,2,FALSE),VLOOKUP(L1328,'[2]Controls v7 to v8'!$A$1:$I$165,2,FALSE)),"")</f>
        <v/>
      </c>
      <c r="R1328" s="40" t="str">
        <f>IF(M1328 &lt;&gt;"",IF(AND(M1328&lt;&gt;"2.10",AND(M1328&lt;&gt;"7.10",AND(M1328&lt;&gt;"15.10",AND(M1328&lt;&gt;"16.10",M1328&lt;&gt;"18.10")))),VLOOKUP(VALUE(M1328),'[2]Controls v7 to v8'!$A$1:$I$165,2,FALSE),VLOOKUP(M1328,'[2]Controls v7 to v8'!$A$1:$I$165,2,FALSE)),"")</f>
        <v/>
      </c>
      <c r="S1328" s="40" t="str">
        <f>'[2]IG Mapping Formula (8)'!H1330</f>
        <v/>
      </c>
    </row>
    <row r="1329" spans="1:19" ht="13" x14ac:dyDescent="0.15">
      <c r="A1329" s="35"/>
      <c r="B1329" s="35"/>
      <c r="C1329" s="36"/>
      <c r="D1329" s="36"/>
      <c r="E1329" s="59"/>
      <c r="F1329" s="59"/>
      <c r="G1329" s="59"/>
      <c r="H1329" s="59"/>
      <c r="I1329" s="59"/>
      <c r="J1329" s="59"/>
      <c r="K1329" s="39" t="s">
        <v>597</v>
      </c>
      <c r="L1329" s="39" t="s">
        <v>597</v>
      </c>
      <c r="M1329" s="39" t="s">
        <v>597</v>
      </c>
      <c r="N1329" s="46" t="str">
        <f>'[2]IG Mapping Formula (7.1)'!H1331</f>
        <v/>
      </c>
      <c r="O1329" s="35"/>
      <c r="P1329" s="61" t="str">
        <f>IF(K1329 &lt;&gt;"",IF(AND(K1329&lt;&gt;"2.10",AND(K1329&lt;&gt;"7.10",AND(K1329&lt;&gt;"15.10",AND(K1329&lt;&gt;"16.10",K1329&lt;&gt;"18.10")))),VLOOKUP(VALUE(K1329),'[2]Controls v7 to v8'!$A$1:$I$165,2,FALSE),VLOOKUP(K1329,'[2]Controls v7 to v8'!$A$1:$I$165,2,FALSE)),"")</f>
        <v/>
      </c>
      <c r="Q1329" s="61" t="str">
        <f>IF(L1329 &lt;&gt;"",IF(AND(L1329&lt;&gt;"2.10",AND(L1329&lt;&gt;"7.10",AND(L1329&lt;&gt;"15.10",AND(L1329&lt;&gt;"16.10",L1329&lt;&gt;"18.10")))),VLOOKUP(VALUE(L1329),'[2]Controls v7 to v8'!$A$1:$I$165,2,FALSE),VLOOKUP(L1329,'[2]Controls v7 to v8'!$A$1:$I$165,2,FALSE)),"")</f>
        <v/>
      </c>
      <c r="R1329" s="44" t="str">
        <f>IF(M1329 &lt;&gt;"",IF(AND(M1329&lt;&gt;"2.10",AND(M1329&lt;&gt;"7.10",AND(M1329&lt;&gt;"15.10",AND(M1329&lt;&gt;"16.10",M1329&lt;&gt;"18.10")))),VLOOKUP(VALUE(M1329),'[2]Controls v7 to v8'!$A$1:$I$165,2,FALSE),VLOOKUP(M1329,'[2]Controls v7 to v8'!$A$1:$I$165,2,FALSE)),"")</f>
        <v/>
      </c>
      <c r="S1329" s="44" t="str">
        <f>'[2]IG Mapping Formula (8)'!H1331</f>
        <v/>
      </c>
    </row>
    <row r="1330" spans="1:19" ht="13" x14ac:dyDescent="0.15">
      <c r="A1330" s="35"/>
      <c r="B1330" s="35"/>
      <c r="C1330" s="36"/>
      <c r="D1330" s="36"/>
      <c r="E1330" s="59"/>
      <c r="F1330" s="59"/>
      <c r="G1330" s="59"/>
      <c r="H1330" s="59"/>
      <c r="I1330" s="59"/>
      <c r="J1330" s="59"/>
      <c r="K1330" s="39" t="s">
        <v>597</v>
      </c>
      <c r="L1330" s="39" t="s">
        <v>597</v>
      </c>
      <c r="M1330" s="39" t="s">
        <v>597</v>
      </c>
      <c r="N1330" s="42" t="str">
        <f>'[2]IG Mapping Formula (7.1)'!H1332</f>
        <v/>
      </c>
      <c r="O1330" s="35"/>
      <c r="P1330" s="60" t="str">
        <f>IF(K1330 &lt;&gt;"",IF(AND(K1330&lt;&gt;"2.10",AND(K1330&lt;&gt;"7.10",AND(K1330&lt;&gt;"15.10",AND(K1330&lt;&gt;"16.10",K1330&lt;&gt;"18.10")))),VLOOKUP(VALUE(K1330),'[2]Controls v7 to v8'!$A$1:$I$165,2,FALSE),VLOOKUP(K1330,'[2]Controls v7 to v8'!$A$1:$I$165,2,FALSE)),"")</f>
        <v/>
      </c>
      <c r="Q1330" s="60" t="str">
        <f>IF(L1330 &lt;&gt;"",IF(AND(L1330&lt;&gt;"2.10",AND(L1330&lt;&gt;"7.10",AND(L1330&lt;&gt;"15.10",AND(L1330&lt;&gt;"16.10",L1330&lt;&gt;"18.10")))),VLOOKUP(VALUE(L1330),'[2]Controls v7 to v8'!$A$1:$I$165,2,FALSE),VLOOKUP(L1330,'[2]Controls v7 to v8'!$A$1:$I$165,2,FALSE)),"")</f>
        <v/>
      </c>
      <c r="R1330" s="40" t="str">
        <f>IF(M1330 &lt;&gt;"",IF(AND(M1330&lt;&gt;"2.10",AND(M1330&lt;&gt;"7.10",AND(M1330&lt;&gt;"15.10",AND(M1330&lt;&gt;"16.10",M1330&lt;&gt;"18.10")))),VLOOKUP(VALUE(M1330),'[2]Controls v7 to v8'!$A$1:$I$165,2,FALSE),VLOOKUP(M1330,'[2]Controls v7 to v8'!$A$1:$I$165,2,FALSE)),"")</f>
        <v/>
      </c>
      <c r="S1330" s="40" t="str">
        <f>'[2]IG Mapping Formula (8)'!H1332</f>
        <v/>
      </c>
    </row>
    <row r="1331" spans="1:19" ht="13" x14ac:dyDescent="0.15">
      <c r="A1331" s="35"/>
      <c r="B1331" s="35"/>
      <c r="C1331" s="36"/>
      <c r="D1331" s="36"/>
      <c r="E1331" s="59"/>
      <c r="F1331" s="59"/>
      <c r="G1331" s="59"/>
      <c r="H1331" s="59"/>
      <c r="I1331" s="59"/>
      <c r="J1331" s="59"/>
      <c r="K1331" s="39" t="s">
        <v>597</v>
      </c>
      <c r="L1331" s="39" t="s">
        <v>597</v>
      </c>
      <c r="M1331" s="39" t="s">
        <v>597</v>
      </c>
      <c r="N1331" s="46" t="str">
        <f>'[2]IG Mapping Formula (7.1)'!H1333</f>
        <v/>
      </c>
      <c r="O1331" s="35"/>
      <c r="P1331" s="61" t="str">
        <f>IF(K1331 &lt;&gt;"",IF(AND(K1331&lt;&gt;"2.10",AND(K1331&lt;&gt;"7.10",AND(K1331&lt;&gt;"15.10",AND(K1331&lt;&gt;"16.10",K1331&lt;&gt;"18.10")))),VLOOKUP(VALUE(K1331),'[2]Controls v7 to v8'!$A$1:$I$165,2,FALSE),VLOOKUP(K1331,'[2]Controls v7 to v8'!$A$1:$I$165,2,FALSE)),"")</f>
        <v/>
      </c>
      <c r="Q1331" s="61" t="str">
        <f>IF(L1331 &lt;&gt;"",IF(AND(L1331&lt;&gt;"2.10",AND(L1331&lt;&gt;"7.10",AND(L1331&lt;&gt;"15.10",AND(L1331&lt;&gt;"16.10",L1331&lt;&gt;"18.10")))),VLOOKUP(VALUE(L1331),'[2]Controls v7 to v8'!$A$1:$I$165,2,FALSE),VLOOKUP(L1331,'[2]Controls v7 to v8'!$A$1:$I$165,2,FALSE)),"")</f>
        <v/>
      </c>
      <c r="R1331" s="44" t="str">
        <f>IF(M1331 &lt;&gt;"",IF(AND(M1331&lt;&gt;"2.10",AND(M1331&lt;&gt;"7.10",AND(M1331&lt;&gt;"15.10",AND(M1331&lt;&gt;"16.10",M1331&lt;&gt;"18.10")))),VLOOKUP(VALUE(M1331),'[2]Controls v7 to v8'!$A$1:$I$165,2,FALSE),VLOOKUP(M1331,'[2]Controls v7 to v8'!$A$1:$I$165,2,FALSE)),"")</f>
        <v/>
      </c>
      <c r="S1331" s="44" t="str">
        <f>'[2]IG Mapping Formula (8)'!H1333</f>
        <v/>
      </c>
    </row>
    <row r="1332" spans="1:19" ht="13" x14ac:dyDescent="0.15">
      <c r="A1332" s="35"/>
      <c r="B1332" s="35"/>
      <c r="C1332" s="36"/>
      <c r="D1332" s="36"/>
      <c r="E1332" s="59"/>
      <c r="F1332" s="59"/>
      <c r="G1332" s="59"/>
      <c r="H1332" s="59"/>
      <c r="I1332" s="59"/>
      <c r="J1332" s="59"/>
      <c r="K1332" s="39" t="s">
        <v>597</v>
      </c>
      <c r="L1332" s="39" t="s">
        <v>597</v>
      </c>
      <c r="M1332" s="39" t="s">
        <v>597</v>
      </c>
      <c r="N1332" s="42" t="str">
        <f>'[2]IG Mapping Formula (7.1)'!H1334</f>
        <v/>
      </c>
      <c r="O1332" s="35"/>
      <c r="P1332" s="60" t="str">
        <f>IF(K1332 &lt;&gt;"",IF(AND(K1332&lt;&gt;"2.10",AND(K1332&lt;&gt;"7.10",AND(K1332&lt;&gt;"15.10",AND(K1332&lt;&gt;"16.10",K1332&lt;&gt;"18.10")))),VLOOKUP(VALUE(K1332),'[2]Controls v7 to v8'!$A$1:$I$165,2,FALSE),VLOOKUP(K1332,'[2]Controls v7 to v8'!$A$1:$I$165,2,FALSE)),"")</f>
        <v/>
      </c>
      <c r="Q1332" s="60" t="str">
        <f>IF(L1332 &lt;&gt;"",IF(AND(L1332&lt;&gt;"2.10",AND(L1332&lt;&gt;"7.10",AND(L1332&lt;&gt;"15.10",AND(L1332&lt;&gt;"16.10",L1332&lt;&gt;"18.10")))),VLOOKUP(VALUE(L1332),'[2]Controls v7 to v8'!$A$1:$I$165,2,FALSE),VLOOKUP(L1332,'[2]Controls v7 to v8'!$A$1:$I$165,2,FALSE)),"")</f>
        <v/>
      </c>
      <c r="R1332" s="40" t="str">
        <f>IF(M1332 &lt;&gt;"",IF(AND(M1332&lt;&gt;"2.10",AND(M1332&lt;&gt;"7.10",AND(M1332&lt;&gt;"15.10",AND(M1332&lt;&gt;"16.10",M1332&lt;&gt;"18.10")))),VLOOKUP(VALUE(M1332),'[2]Controls v7 to v8'!$A$1:$I$165,2,FALSE),VLOOKUP(M1332,'[2]Controls v7 to v8'!$A$1:$I$165,2,FALSE)),"")</f>
        <v/>
      </c>
      <c r="S1332" s="40" t="str">
        <f>'[2]IG Mapping Formula (8)'!H1334</f>
        <v/>
      </c>
    </row>
    <row r="1333" spans="1:19" ht="13" x14ac:dyDescent="0.15">
      <c r="A1333" s="35"/>
      <c r="B1333" s="35"/>
      <c r="C1333" s="36"/>
      <c r="D1333" s="36"/>
      <c r="E1333" s="59"/>
      <c r="F1333" s="59"/>
      <c r="G1333" s="59"/>
      <c r="H1333" s="59"/>
      <c r="I1333" s="59"/>
      <c r="J1333" s="59"/>
      <c r="K1333" s="39" t="s">
        <v>597</v>
      </c>
      <c r="L1333" s="39" t="s">
        <v>597</v>
      </c>
      <c r="M1333" s="39" t="s">
        <v>597</v>
      </c>
      <c r="N1333" s="46" t="str">
        <f>'[2]IG Mapping Formula (7.1)'!H1335</f>
        <v/>
      </c>
      <c r="O1333" s="35"/>
      <c r="P1333" s="61" t="str">
        <f>IF(K1333 &lt;&gt;"",IF(AND(K1333&lt;&gt;"2.10",AND(K1333&lt;&gt;"7.10",AND(K1333&lt;&gt;"15.10",AND(K1333&lt;&gt;"16.10",K1333&lt;&gt;"18.10")))),VLOOKUP(VALUE(K1333),'[2]Controls v7 to v8'!$A$1:$I$165,2,FALSE),VLOOKUP(K1333,'[2]Controls v7 to v8'!$A$1:$I$165,2,FALSE)),"")</f>
        <v/>
      </c>
      <c r="Q1333" s="61" t="str">
        <f>IF(L1333 &lt;&gt;"",IF(AND(L1333&lt;&gt;"2.10",AND(L1333&lt;&gt;"7.10",AND(L1333&lt;&gt;"15.10",AND(L1333&lt;&gt;"16.10",L1333&lt;&gt;"18.10")))),VLOOKUP(VALUE(L1333),'[2]Controls v7 to v8'!$A$1:$I$165,2,FALSE),VLOOKUP(L1333,'[2]Controls v7 to v8'!$A$1:$I$165,2,FALSE)),"")</f>
        <v/>
      </c>
      <c r="R1333" s="44" t="str">
        <f>IF(M1333 &lt;&gt;"",IF(AND(M1333&lt;&gt;"2.10",AND(M1333&lt;&gt;"7.10",AND(M1333&lt;&gt;"15.10",AND(M1333&lt;&gt;"16.10",M1333&lt;&gt;"18.10")))),VLOOKUP(VALUE(M1333),'[2]Controls v7 to v8'!$A$1:$I$165,2,FALSE),VLOOKUP(M1333,'[2]Controls v7 to v8'!$A$1:$I$165,2,FALSE)),"")</f>
        <v/>
      </c>
      <c r="S1333" s="44" t="str">
        <f>'[2]IG Mapping Formula (8)'!H1335</f>
        <v/>
      </c>
    </row>
    <row r="1334" spans="1:19" ht="13" x14ac:dyDescent="0.15">
      <c r="A1334" s="35"/>
      <c r="B1334" s="35"/>
      <c r="C1334" s="36"/>
      <c r="D1334" s="36"/>
      <c r="E1334" s="59"/>
      <c r="F1334" s="59"/>
      <c r="G1334" s="59"/>
      <c r="H1334" s="59"/>
      <c r="I1334" s="59"/>
      <c r="J1334" s="59"/>
      <c r="K1334" s="39" t="s">
        <v>597</v>
      </c>
      <c r="L1334" s="39" t="s">
        <v>597</v>
      </c>
      <c r="M1334" s="39" t="s">
        <v>597</v>
      </c>
      <c r="N1334" s="42" t="str">
        <f>'[2]IG Mapping Formula (7.1)'!H1336</f>
        <v/>
      </c>
      <c r="O1334" s="35"/>
      <c r="P1334" s="60" t="str">
        <f>IF(K1334 &lt;&gt;"",IF(AND(K1334&lt;&gt;"2.10",AND(K1334&lt;&gt;"7.10",AND(K1334&lt;&gt;"15.10",AND(K1334&lt;&gt;"16.10",K1334&lt;&gt;"18.10")))),VLOOKUP(VALUE(K1334),'[2]Controls v7 to v8'!$A$1:$I$165,2,FALSE),VLOOKUP(K1334,'[2]Controls v7 to v8'!$A$1:$I$165,2,FALSE)),"")</f>
        <v/>
      </c>
      <c r="Q1334" s="60" t="str">
        <f>IF(L1334 &lt;&gt;"",IF(AND(L1334&lt;&gt;"2.10",AND(L1334&lt;&gt;"7.10",AND(L1334&lt;&gt;"15.10",AND(L1334&lt;&gt;"16.10",L1334&lt;&gt;"18.10")))),VLOOKUP(VALUE(L1334),'[2]Controls v7 to v8'!$A$1:$I$165,2,FALSE),VLOOKUP(L1334,'[2]Controls v7 to v8'!$A$1:$I$165,2,FALSE)),"")</f>
        <v/>
      </c>
      <c r="R1334" s="40" t="str">
        <f>IF(M1334 &lt;&gt;"",IF(AND(M1334&lt;&gt;"2.10",AND(M1334&lt;&gt;"7.10",AND(M1334&lt;&gt;"15.10",AND(M1334&lt;&gt;"16.10",M1334&lt;&gt;"18.10")))),VLOOKUP(VALUE(M1334),'[2]Controls v7 to v8'!$A$1:$I$165,2,FALSE),VLOOKUP(M1334,'[2]Controls v7 to v8'!$A$1:$I$165,2,FALSE)),"")</f>
        <v/>
      </c>
      <c r="S1334" s="40" t="str">
        <f>'[2]IG Mapping Formula (8)'!H1336</f>
        <v/>
      </c>
    </row>
    <row r="1335" spans="1:19" ht="13" x14ac:dyDescent="0.15">
      <c r="A1335" s="35"/>
      <c r="B1335" s="35"/>
      <c r="C1335" s="36"/>
      <c r="D1335" s="36"/>
      <c r="E1335" s="59"/>
      <c r="F1335" s="59"/>
      <c r="G1335" s="59"/>
      <c r="H1335" s="59"/>
      <c r="I1335" s="59"/>
      <c r="J1335" s="59"/>
      <c r="K1335" s="39" t="s">
        <v>597</v>
      </c>
      <c r="L1335" s="39" t="s">
        <v>597</v>
      </c>
      <c r="M1335" s="39" t="s">
        <v>597</v>
      </c>
      <c r="N1335" s="46" t="str">
        <f>'[2]IG Mapping Formula (7.1)'!H1337</f>
        <v/>
      </c>
      <c r="O1335" s="35"/>
      <c r="P1335" s="61" t="str">
        <f>IF(K1335 &lt;&gt;"",IF(AND(K1335&lt;&gt;"2.10",AND(K1335&lt;&gt;"7.10",AND(K1335&lt;&gt;"15.10",AND(K1335&lt;&gt;"16.10",K1335&lt;&gt;"18.10")))),VLOOKUP(VALUE(K1335),'[2]Controls v7 to v8'!$A$1:$I$165,2,FALSE),VLOOKUP(K1335,'[2]Controls v7 to v8'!$A$1:$I$165,2,FALSE)),"")</f>
        <v/>
      </c>
      <c r="Q1335" s="61" t="str">
        <f>IF(L1335 &lt;&gt;"",IF(AND(L1335&lt;&gt;"2.10",AND(L1335&lt;&gt;"7.10",AND(L1335&lt;&gt;"15.10",AND(L1335&lt;&gt;"16.10",L1335&lt;&gt;"18.10")))),VLOOKUP(VALUE(L1335),'[2]Controls v7 to v8'!$A$1:$I$165,2,FALSE),VLOOKUP(L1335,'[2]Controls v7 to v8'!$A$1:$I$165,2,FALSE)),"")</f>
        <v/>
      </c>
      <c r="R1335" s="44" t="str">
        <f>IF(M1335 &lt;&gt;"",IF(AND(M1335&lt;&gt;"2.10",AND(M1335&lt;&gt;"7.10",AND(M1335&lt;&gt;"15.10",AND(M1335&lt;&gt;"16.10",M1335&lt;&gt;"18.10")))),VLOOKUP(VALUE(M1335),'[2]Controls v7 to v8'!$A$1:$I$165,2,FALSE),VLOOKUP(M1335,'[2]Controls v7 to v8'!$A$1:$I$165,2,FALSE)),"")</f>
        <v/>
      </c>
      <c r="S1335" s="44" t="str">
        <f>'[2]IG Mapping Formula (8)'!H1337</f>
        <v/>
      </c>
    </row>
    <row r="1336" spans="1:19" ht="13" x14ac:dyDescent="0.15">
      <c r="A1336" s="35"/>
      <c r="B1336" s="35"/>
      <c r="C1336" s="36"/>
      <c r="D1336" s="36"/>
      <c r="E1336" s="59"/>
      <c r="F1336" s="59"/>
      <c r="G1336" s="59"/>
      <c r="H1336" s="59"/>
      <c r="I1336" s="59"/>
      <c r="J1336" s="59"/>
      <c r="K1336" s="39" t="s">
        <v>597</v>
      </c>
      <c r="L1336" s="39" t="s">
        <v>597</v>
      </c>
      <c r="M1336" s="39" t="s">
        <v>597</v>
      </c>
      <c r="N1336" s="42" t="str">
        <f>'[2]IG Mapping Formula (7.1)'!H1338</f>
        <v/>
      </c>
      <c r="O1336" s="35"/>
      <c r="P1336" s="60" t="str">
        <f>IF(K1336 &lt;&gt;"",IF(AND(K1336&lt;&gt;"2.10",AND(K1336&lt;&gt;"7.10",AND(K1336&lt;&gt;"15.10",AND(K1336&lt;&gt;"16.10",K1336&lt;&gt;"18.10")))),VLOOKUP(VALUE(K1336),'[2]Controls v7 to v8'!$A$1:$I$165,2,FALSE),VLOOKUP(K1336,'[2]Controls v7 to v8'!$A$1:$I$165,2,FALSE)),"")</f>
        <v/>
      </c>
      <c r="Q1336" s="60" t="str">
        <f>IF(L1336 &lt;&gt;"",IF(AND(L1336&lt;&gt;"2.10",AND(L1336&lt;&gt;"7.10",AND(L1336&lt;&gt;"15.10",AND(L1336&lt;&gt;"16.10",L1336&lt;&gt;"18.10")))),VLOOKUP(VALUE(L1336),'[2]Controls v7 to v8'!$A$1:$I$165,2,FALSE),VLOOKUP(L1336,'[2]Controls v7 to v8'!$A$1:$I$165,2,FALSE)),"")</f>
        <v/>
      </c>
      <c r="R1336" s="40" t="str">
        <f>IF(M1336 &lt;&gt;"",IF(AND(M1336&lt;&gt;"2.10",AND(M1336&lt;&gt;"7.10",AND(M1336&lt;&gt;"15.10",AND(M1336&lt;&gt;"16.10",M1336&lt;&gt;"18.10")))),VLOOKUP(VALUE(M1336),'[2]Controls v7 to v8'!$A$1:$I$165,2,FALSE),VLOOKUP(M1336,'[2]Controls v7 to v8'!$A$1:$I$165,2,FALSE)),"")</f>
        <v/>
      </c>
      <c r="S1336" s="40" t="str">
        <f>'[2]IG Mapping Formula (8)'!H1338</f>
        <v/>
      </c>
    </row>
    <row r="1337" spans="1:19" ht="13" x14ac:dyDescent="0.15">
      <c r="A1337" s="35"/>
      <c r="B1337" s="35"/>
      <c r="C1337" s="36"/>
      <c r="D1337" s="36"/>
      <c r="E1337" s="59"/>
      <c r="F1337" s="59"/>
      <c r="G1337" s="59"/>
      <c r="H1337" s="59"/>
      <c r="I1337" s="59"/>
      <c r="J1337" s="59"/>
      <c r="K1337" s="39" t="s">
        <v>597</v>
      </c>
      <c r="L1337" s="39" t="s">
        <v>597</v>
      </c>
      <c r="M1337" s="39" t="s">
        <v>597</v>
      </c>
      <c r="N1337" s="46" t="str">
        <f>'[2]IG Mapping Formula (7.1)'!H1339</f>
        <v/>
      </c>
      <c r="O1337" s="35"/>
      <c r="P1337" s="61" t="str">
        <f>IF(K1337 &lt;&gt;"",IF(AND(K1337&lt;&gt;"2.10",AND(K1337&lt;&gt;"7.10",AND(K1337&lt;&gt;"15.10",AND(K1337&lt;&gt;"16.10",K1337&lt;&gt;"18.10")))),VLOOKUP(VALUE(K1337),'[2]Controls v7 to v8'!$A$1:$I$165,2,FALSE),VLOOKUP(K1337,'[2]Controls v7 to v8'!$A$1:$I$165,2,FALSE)),"")</f>
        <v/>
      </c>
      <c r="Q1337" s="61" t="str">
        <f>IF(L1337 &lt;&gt;"",IF(AND(L1337&lt;&gt;"2.10",AND(L1337&lt;&gt;"7.10",AND(L1337&lt;&gt;"15.10",AND(L1337&lt;&gt;"16.10",L1337&lt;&gt;"18.10")))),VLOOKUP(VALUE(L1337),'[2]Controls v7 to v8'!$A$1:$I$165,2,FALSE),VLOOKUP(L1337,'[2]Controls v7 to v8'!$A$1:$I$165,2,FALSE)),"")</f>
        <v/>
      </c>
      <c r="R1337" s="44" t="str">
        <f>IF(M1337 &lt;&gt;"",IF(AND(M1337&lt;&gt;"2.10",AND(M1337&lt;&gt;"7.10",AND(M1337&lt;&gt;"15.10",AND(M1337&lt;&gt;"16.10",M1337&lt;&gt;"18.10")))),VLOOKUP(VALUE(M1337),'[2]Controls v7 to v8'!$A$1:$I$165,2,FALSE),VLOOKUP(M1337,'[2]Controls v7 to v8'!$A$1:$I$165,2,FALSE)),"")</f>
        <v/>
      </c>
      <c r="S1337" s="44" t="str">
        <f>'[2]IG Mapping Formula (8)'!H1339</f>
        <v/>
      </c>
    </row>
    <row r="1338" spans="1:19" ht="13" x14ac:dyDescent="0.15">
      <c r="A1338" s="35"/>
      <c r="B1338" s="35"/>
      <c r="C1338" s="36"/>
      <c r="D1338" s="36"/>
      <c r="E1338" s="59"/>
      <c r="F1338" s="59"/>
      <c r="G1338" s="59"/>
      <c r="H1338" s="59"/>
      <c r="I1338" s="59"/>
      <c r="J1338" s="59"/>
      <c r="K1338" s="39" t="s">
        <v>597</v>
      </c>
      <c r="L1338" s="39" t="s">
        <v>597</v>
      </c>
      <c r="M1338" s="39" t="s">
        <v>597</v>
      </c>
      <c r="N1338" s="42" t="str">
        <f>'[2]IG Mapping Formula (7.1)'!H1340</f>
        <v/>
      </c>
      <c r="O1338" s="35"/>
      <c r="P1338" s="60" t="str">
        <f>IF(K1338 &lt;&gt;"",IF(AND(K1338&lt;&gt;"2.10",AND(K1338&lt;&gt;"7.10",AND(K1338&lt;&gt;"15.10",AND(K1338&lt;&gt;"16.10",K1338&lt;&gt;"18.10")))),VLOOKUP(VALUE(K1338),'[2]Controls v7 to v8'!$A$1:$I$165,2,FALSE),VLOOKUP(K1338,'[2]Controls v7 to v8'!$A$1:$I$165,2,FALSE)),"")</f>
        <v/>
      </c>
      <c r="Q1338" s="60" t="str">
        <f>IF(L1338 &lt;&gt;"",IF(AND(L1338&lt;&gt;"2.10",AND(L1338&lt;&gt;"7.10",AND(L1338&lt;&gt;"15.10",AND(L1338&lt;&gt;"16.10",L1338&lt;&gt;"18.10")))),VLOOKUP(VALUE(L1338),'[2]Controls v7 to v8'!$A$1:$I$165,2,FALSE),VLOOKUP(L1338,'[2]Controls v7 to v8'!$A$1:$I$165,2,FALSE)),"")</f>
        <v/>
      </c>
      <c r="R1338" s="40" t="str">
        <f>IF(M1338 &lt;&gt;"",IF(AND(M1338&lt;&gt;"2.10",AND(M1338&lt;&gt;"7.10",AND(M1338&lt;&gt;"15.10",AND(M1338&lt;&gt;"16.10",M1338&lt;&gt;"18.10")))),VLOOKUP(VALUE(M1338),'[2]Controls v7 to v8'!$A$1:$I$165,2,FALSE),VLOOKUP(M1338,'[2]Controls v7 to v8'!$A$1:$I$165,2,FALSE)),"")</f>
        <v/>
      </c>
      <c r="S1338" s="40" t="str">
        <f>'[2]IG Mapping Formula (8)'!H1340</f>
        <v/>
      </c>
    </row>
    <row r="1339" spans="1:19" ht="13" x14ac:dyDescent="0.15">
      <c r="A1339" s="35"/>
      <c r="B1339" s="35"/>
      <c r="C1339" s="36"/>
      <c r="D1339" s="36"/>
      <c r="E1339" s="59"/>
      <c r="F1339" s="59"/>
      <c r="G1339" s="59"/>
      <c r="H1339" s="59"/>
      <c r="I1339" s="59"/>
      <c r="J1339" s="59"/>
      <c r="K1339" s="39" t="s">
        <v>597</v>
      </c>
      <c r="L1339" s="39" t="s">
        <v>597</v>
      </c>
      <c r="M1339" s="39" t="s">
        <v>597</v>
      </c>
      <c r="N1339" s="46" t="str">
        <f>'[2]IG Mapping Formula (7.1)'!H1341</f>
        <v/>
      </c>
      <c r="O1339" s="35"/>
      <c r="P1339" s="61" t="str">
        <f>IF(K1339 &lt;&gt;"",IF(AND(K1339&lt;&gt;"2.10",AND(K1339&lt;&gt;"7.10",AND(K1339&lt;&gt;"15.10",AND(K1339&lt;&gt;"16.10",K1339&lt;&gt;"18.10")))),VLOOKUP(VALUE(K1339),'[2]Controls v7 to v8'!$A$1:$I$165,2,FALSE),VLOOKUP(K1339,'[2]Controls v7 to v8'!$A$1:$I$165,2,FALSE)),"")</f>
        <v/>
      </c>
      <c r="Q1339" s="61" t="str">
        <f>IF(L1339 &lt;&gt;"",IF(AND(L1339&lt;&gt;"2.10",AND(L1339&lt;&gt;"7.10",AND(L1339&lt;&gt;"15.10",AND(L1339&lt;&gt;"16.10",L1339&lt;&gt;"18.10")))),VLOOKUP(VALUE(L1339),'[2]Controls v7 to v8'!$A$1:$I$165,2,FALSE),VLOOKUP(L1339,'[2]Controls v7 to v8'!$A$1:$I$165,2,FALSE)),"")</f>
        <v/>
      </c>
      <c r="R1339" s="44" t="str">
        <f>IF(M1339 &lt;&gt;"",IF(AND(M1339&lt;&gt;"2.10",AND(M1339&lt;&gt;"7.10",AND(M1339&lt;&gt;"15.10",AND(M1339&lt;&gt;"16.10",M1339&lt;&gt;"18.10")))),VLOOKUP(VALUE(M1339),'[2]Controls v7 to v8'!$A$1:$I$165,2,FALSE),VLOOKUP(M1339,'[2]Controls v7 to v8'!$A$1:$I$165,2,FALSE)),"")</f>
        <v/>
      </c>
      <c r="S1339" s="44" t="str">
        <f>'[2]IG Mapping Formula (8)'!H1341</f>
        <v/>
      </c>
    </row>
    <row r="1340" spans="1:19" ht="13" x14ac:dyDescent="0.15">
      <c r="A1340" s="35"/>
      <c r="B1340" s="35"/>
      <c r="C1340" s="36"/>
      <c r="D1340" s="36"/>
      <c r="E1340" s="59"/>
      <c r="F1340" s="59"/>
      <c r="G1340" s="59"/>
      <c r="H1340" s="59"/>
      <c r="I1340" s="59"/>
      <c r="J1340" s="59"/>
      <c r="K1340" s="39" t="s">
        <v>597</v>
      </c>
      <c r="L1340" s="39" t="s">
        <v>597</v>
      </c>
      <c r="M1340" s="39" t="s">
        <v>597</v>
      </c>
      <c r="N1340" s="42" t="str">
        <f>'[2]IG Mapping Formula (7.1)'!H1342</f>
        <v/>
      </c>
      <c r="O1340" s="35"/>
      <c r="P1340" s="60" t="str">
        <f>IF(K1340 &lt;&gt;"",IF(AND(K1340&lt;&gt;"2.10",AND(K1340&lt;&gt;"7.10",AND(K1340&lt;&gt;"15.10",AND(K1340&lt;&gt;"16.10",K1340&lt;&gt;"18.10")))),VLOOKUP(VALUE(K1340),'[2]Controls v7 to v8'!$A$1:$I$165,2,FALSE),VLOOKUP(K1340,'[2]Controls v7 to v8'!$A$1:$I$165,2,FALSE)),"")</f>
        <v/>
      </c>
      <c r="Q1340" s="60" t="str">
        <f>IF(L1340 &lt;&gt;"",IF(AND(L1340&lt;&gt;"2.10",AND(L1340&lt;&gt;"7.10",AND(L1340&lt;&gt;"15.10",AND(L1340&lt;&gt;"16.10",L1340&lt;&gt;"18.10")))),VLOOKUP(VALUE(L1340),'[2]Controls v7 to v8'!$A$1:$I$165,2,FALSE),VLOOKUP(L1340,'[2]Controls v7 to v8'!$A$1:$I$165,2,FALSE)),"")</f>
        <v/>
      </c>
      <c r="R1340" s="40" t="str">
        <f>IF(M1340 &lt;&gt;"",IF(AND(M1340&lt;&gt;"2.10",AND(M1340&lt;&gt;"7.10",AND(M1340&lt;&gt;"15.10",AND(M1340&lt;&gt;"16.10",M1340&lt;&gt;"18.10")))),VLOOKUP(VALUE(M1340),'[2]Controls v7 to v8'!$A$1:$I$165,2,FALSE),VLOOKUP(M1340,'[2]Controls v7 to v8'!$A$1:$I$165,2,FALSE)),"")</f>
        <v/>
      </c>
      <c r="S1340" s="40" t="str">
        <f>'[2]IG Mapping Formula (8)'!H1342</f>
        <v/>
      </c>
    </row>
    <row r="1341" spans="1:19" ht="13" x14ac:dyDescent="0.15">
      <c r="A1341" s="35"/>
      <c r="B1341" s="35"/>
      <c r="C1341" s="36"/>
      <c r="D1341" s="36"/>
      <c r="E1341" s="59"/>
      <c r="F1341" s="59"/>
      <c r="G1341" s="59"/>
      <c r="H1341" s="59"/>
      <c r="I1341" s="59"/>
      <c r="J1341" s="59"/>
      <c r="K1341" s="39" t="s">
        <v>597</v>
      </c>
      <c r="L1341" s="39" t="s">
        <v>597</v>
      </c>
      <c r="M1341" s="39" t="s">
        <v>597</v>
      </c>
      <c r="N1341" s="46" t="str">
        <f>'[2]IG Mapping Formula (7.1)'!H1343</f>
        <v/>
      </c>
      <c r="O1341" s="35"/>
      <c r="P1341" s="61" t="str">
        <f>IF(K1341 &lt;&gt;"",IF(AND(K1341&lt;&gt;"2.10",AND(K1341&lt;&gt;"7.10",AND(K1341&lt;&gt;"15.10",AND(K1341&lt;&gt;"16.10",K1341&lt;&gt;"18.10")))),VLOOKUP(VALUE(K1341),'[2]Controls v7 to v8'!$A$1:$I$165,2,FALSE),VLOOKUP(K1341,'[2]Controls v7 to v8'!$A$1:$I$165,2,FALSE)),"")</f>
        <v/>
      </c>
      <c r="Q1341" s="61" t="str">
        <f>IF(L1341 &lt;&gt;"",IF(AND(L1341&lt;&gt;"2.10",AND(L1341&lt;&gt;"7.10",AND(L1341&lt;&gt;"15.10",AND(L1341&lt;&gt;"16.10",L1341&lt;&gt;"18.10")))),VLOOKUP(VALUE(L1341),'[2]Controls v7 to v8'!$A$1:$I$165,2,FALSE),VLOOKUP(L1341,'[2]Controls v7 to v8'!$A$1:$I$165,2,FALSE)),"")</f>
        <v/>
      </c>
      <c r="R1341" s="44" t="str">
        <f>IF(M1341 &lt;&gt;"",IF(AND(M1341&lt;&gt;"2.10",AND(M1341&lt;&gt;"7.10",AND(M1341&lt;&gt;"15.10",AND(M1341&lt;&gt;"16.10",M1341&lt;&gt;"18.10")))),VLOOKUP(VALUE(M1341),'[2]Controls v7 to v8'!$A$1:$I$165,2,FALSE),VLOOKUP(M1341,'[2]Controls v7 to v8'!$A$1:$I$165,2,FALSE)),"")</f>
        <v/>
      </c>
      <c r="S1341" s="44" t="str">
        <f>'[2]IG Mapping Formula (8)'!H1343</f>
        <v/>
      </c>
    </row>
    <row r="1342" spans="1:19" ht="13" x14ac:dyDescent="0.15">
      <c r="A1342" s="35"/>
      <c r="B1342" s="35"/>
      <c r="C1342" s="36"/>
      <c r="D1342" s="36"/>
      <c r="E1342" s="59"/>
      <c r="F1342" s="59"/>
      <c r="G1342" s="59"/>
      <c r="H1342" s="59"/>
      <c r="I1342" s="59"/>
      <c r="J1342" s="59"/>
      <c r="K1342" s="39" t="s">
        <v>597</v>
      </c>
      <c r="L1342" s="39" t="s">
        <v>597</v>
      </c>
      <c r="M1342" s="39" t="s">
        <v>597</v>
      </c>
      <c r="N1342" s="42" t="str">
        <f>'[2]IG Mapping Formula (7.1)'!H1344</f>
        <v/>
      </c>
      <c r="O1342" s="35"/>
      <c r="P1342" s="60" t="str">
        <f>IF(K1342 &lt;&gt;"",IF(AND(K1342&lt;&gt;"2.10",AND(K1342&lt;&gt;"7.10",AND(K1342&lt;&gt;"15.10",AND(K1342&lt;&gt;"16.10",K1342&lt;&gt;"18.10")))),VLOOKUP(VALUE(K1342),'[2]Controls v7 to v8'!$A$1:$I$165,2,FALSE),VLOOKUP(K1342,'[2]Controls v7 to v8'!$A$1:$I$165,2,FALSE)),"")</f>
        <v/>
      </c>
      <c r="Q1342" s="60" t="str">
        <f>IF(L1342 &lt;&gt;"",IF(AND(L1342&lt;&gt;"2.10",AND(L1342&lt;&gt;"7.10",AND(L1342&lt;&gt;"15.10",AND(L1342&lt;&gt;"16.10",L1342&lt;&gt;"18.10")))),VLOOKUP(VALUE(L1342),'[2]Controls v7 to v8'!$A$1:$I$165,2,FALSE),VLOOKUP(L1342,'[2]Controls v7 to v8'!$A$1:$I$165,2,FALSE)),"")</f>
        <v/>
      </c>
      <c r="R1342" s="40" t="str">
        <f>IF(M1342 &lt;&gt;"",IF(AND(M1342&lt;&gt;"2.10",AND(M1342&lt;&gt;"7.10",AND(M1342&lt;&gt;"15.10",AND(M1342&lt;&gt;"16.10",M1342&lt;&gt;"18.10")))),VLOOKUP(VALUE(M1342),'[2]Controls v7 to v8'!$A$1:$I$165,2,FALSE),VLOOKUP(M1342,'[2]Controls v7 to v8'!$A$1:$I$165,2,FALSE)),"")</f>
        <v/>
      </c>
      <c r="S1342" s="40" t="str">
        <f>'[2]IG Mapping Formula (8)'!H1344</f>
        <v/>
      </c>
    </row>
    <row r="1343" spans="1:19" ht="13" x14ac:dyDescent="0.15">
      <c r="A1343" s="35"/>
      <c r="B1343" s="35"/>
      <c r="C1343" s="36"/>
      <c r="D1343" s="36"/>
      <c r="E1343" s="59"/>
      <c r="F1343" s="59"/>
      <c r="G1343" s="59"/>
      <c r="H1343" s="59"/>
      <c r="I1343" s="59"/>
      <c r="J1343" s="59"/>
      <c r="K1343" s="39" t="s">
        <v>597</v>
      </c>
      <c r="L1343" s="39" t="s">
        <v>597</v>
      </c>
      <c r="M1343" s="39" t="s">
        <v>597</v>
      </c>
      <c r="N1343" s="46" t="str">
        <f>'[2]IG Mapping Formula (7.1)'!H1345</f>
        <v/>
      </c>
      <c r="O1343" s="35"/>
      <c r="P1343" s="61" t="str">
        <f>IF(K1343 &lt;&gt;"",IF(AND(K1343&lt;&gt;"2.10",AND(K1343&lt;&gt;"7.10",AND(K1343&lt;&gt;"15.10",AND(K1343&lt;&gt;"16.10",K1343&lt;&gt;"18.10")))),VLOOKUP(VALUE(K1343),'[2]Controls v7 to v8'!$A$1:$I$165,2,FALSE),VLOOKUP(K1343,'[2]Controls v7 to v8'!$A$1:$I$165,2,FALSE)),"")</f>
        <v/>
      </c>
      <c r="Q1343" s="61" t="str">
        <f>IF(L1343 &lt;&gt;"",IF(AND(L1343&lt;&gt;"2.10",AND(L1343&lt;&gt;"7.10",AND(L1343&lt;&gt;"15.10",AND(L1343&lt;&gt;"16.10",L1343&lt;&gt;"18.10")))),VLOOKUP(VALUE(L1343),'[2]Controls v7 to v8'!$A$1:$I$165,2,FALSE),VLOOKUP(L1343,'[2]Controls v7 to v8'!$A$1:$I$165,2,FALSE)),"")</f>
        <v/>
      </c>
      <c r="R1343" s="44" t="str">
        <f>IF(M1343 &lt;&gt;"",IF(AND(M1343&lt;&gt;"2.10",AND(M1343&lt;&gt;"7.10",AND(M1343&lt;&gt;"15.10",AND(M1343&lt;&gt;"16.10",M1343&lt;&gt;"18.10")))),VLOOKUP(VALUE(M1343),'[2]Controls v7 to v8'!$A$1:$I$165,2,FALSE),VLOOKUP(M1343,'[2]Controls v7 to v8'!$A$1:$I$165,2,FALSE)),"")</f>
        <v/>
      </c>
      <c r="S1343" s="44" t="str">
        <f>'[2]IG Mapping Formula (8)'!H1345</f>
        <v/>
      </c>
    </row>
    <row r="1344" spans="1:19" ht="13" x14ac:dyDescent="0.15">
      <c r="A1344" s="35"/>
      <c r="B1344" s="35"/>
      <c r="C1344" s="36"/>
      <c r="D1344" s="36"/>
      <c r="E1344" s="59"/>
      <c r="F1344" s="59"/>
      <c r="G1344" s="59"/>
      <c r="H1344" s="59"/>
      <c r="I1344" s="59"/>
      <c r="J1344" s="59"/>
      <c r="K1344" s="39" t="s">
        <v>597</v>
      </c>
      <c r="L1344" s="39" t="s">
        <v>597</v>
      </c>
      <c r="M1344" s="39" t="s">
        <v>597</v>
      </c>
      <c r="N1344" s="42" t="str">
        <f>'[2]IG Mapping Formula (7.1)'!H1346</f>
        <v/>
      </c>
      <c r="O1344" s="35"/>
      <c r="P1344" s="60" t="str">
        <f>IF(K1344 &lt;&gt;"",IF(AND(K1344&lt;&gt;"2.10",AND(K1344&lt;&gt;"7.10",AND(K1344&lt;&gt;"15.10",AND(K1344&lt;&gt;"16.10",K1344&lt;&gt;"18.10")))),VLOOKUP(VALUE(K1344),'[2]Controls v7 to v8'!$A$1:$I$165,2,FALSE),VLOOKUP(K1344,'[2]Controls v7 to v8'!$A$1:$I$165,2,FALSE)),"")</f>
        <v/>
      </c>
      <c r="Q1344" s="60" t="str">
        <f>IF(L1344 &lt;&gt;"",IF(AND(L1344&lt;&gt;"2.10",AND(L1344&lt;&gt;"7.10",AND(L1344&lt;&gt;"15.10",AND(L1344&lt;&gt;"16.10",L1344&lt;&gt;"18.10")))),VLOOKUP(VALUE(L1344),'[2]Controls v7 to v8'!$A$1:$I$165,2,FALSE),VLOOKUP(L1344,'[2]Controls v7 to v8'!$A$1:$I$165,2,FALSE)),"")</f>
        <v/>
      </c>
      <c r="R1344" s="40" t="str">
        <f>IF(M1344 &lt;&gt;"",IF(AND(M1344&lt;&gt;"2.10",AND(M1344&lt;&gt;"7.10",AND(M1344&lt;&gt;"15.10",AND(M1344&lt;&gt;"16.10",M1344&lt;&gt;"18.10")))),VLOOKUP(VALUE(M1344),'[2]Controls v7 to v8'!$A$1:$I$165,2,FALSE),VLOOKUP(M1344,'[2]Controls v7 to v8'!$A$1:$I$165,2,FALSE)),"")</f>
        <v/>
      </c>
      <c r="S1344" s="40" t="str">
        <f>'[2]IG Mapping Formula (8)'!H1346</f>
        <v/>
      </c>
    </row>
    <row r="1345" spans="1:19" ht="13" x14ac:dyDescent="0.15">
      <c r="A1345" s="35"/>
      <c r="B1345" s="35"/>
      <c r="C1345" s="36"/>
      <c r="D1345" s="36"/>
      <c r="E1345" s="59"/>
      <c r="F1345" s="59"/>
      <c r="G1345" s="59"/>
      <c r="H1345" s="59"/>
      <c r="I1345" s="59"/>
      <c r="J1345" s="59"/>
      <c r="K1345" s="39" t="s">
        <v>597</v>
      </c>
      <c r="L1345" s="39" t="s">
        <v>597</v>
      </c>
      <c r="M1345" s="39" t="s">
        <v>597</v>
      </c>
      <c r="N1345" s="46" t="str">
        <f>'[2]IG Mapping Formula (7.1)'!H1347</f>
        <v/>
      </c>
      <c r="O1345" s="35"/>
      <c r="P1345" s="61" t="str">
        <f>IF(K1345 &lt;&gt;"",IF(AND(K1345&lt;&gt;"2.10",AND(K1345&lt;&gt;"7.10",AND(K1345&lt;&gt;"15.10",AND(K1345&lt;&gt;"16.10",K1345&lt;&gt;"18.10")))),VLOOKUP(VALUE(K1345),'[2]Controls v7 to v8'!$A$1:$I$165,2,FALSE),VLOOKUP(K1345,'[2]Controls v7 to v8'!$A$1:$I$165,2,FALSE)),"")</f>
        <v/>
      </c>
      <c r="Q1345" s="61" t="str">
        <f>IF(L1345 &lt;&gt;"",IF(AND(L1345&lt;&gt;"2.10",AND(L1345&lt;&gt;"7.10",AND(L1345&lt;&gt;"15.10",AND(L1345&lt;&gt;"16.10",L1345&lt;&gt;"18.10")))),VLOOKUP(VALUE(L1345),'[2]Controls v7 to v8'!$A$1:$I$165,2,FALSE),VLOOKUP(L1345,'[2]Controls v7 to v8'!$A$1:$I$165,2,FALSE)),"")</f>
        <v/>
      </c>
      <c r="R1345" s="44" t="str">
        <f>IF(M1345 &lt;&gt;"",IF(AND(M1345&lt;&gt;"2.10",AND(M1345&lt;&gt;"7.10",AND(M1345&lt;&gt;"15.10",AND(M1345&lt;&gt;"16.10",M1345&lt;&gt;"18.10")))),VLOOKUP(VALUE(M1345),'[2]Controls v7 to v8'!$A$1:$I$165,2,FALSE),VLOOKUP(M1345,'[2]Controls v7 to v8'!$A$1:$I$165,2,FALSE)),"")</f>
        <v/>
      </c>
      <c r="S1345" s="44" t="str">
        <f>'[2]IG Mapping Formula (8)'!H1347</f>
        <v/>
      </c>
    </row>
    <row r="1346" spans="1:19" ht="13" x14ac:dyDescent="0.15">
      <c r="A1346" s="35"/>
      <c r="B1346" s="35"/>
      <c r="C1346" s="36"/>
      <c r="D1346" s="36"/>
      <c r="E1346" s="59"/>
      <c r="F1346" s="59"/>
      <c r="G1346" s="59"/>
      <c r="H1346" s="59"/>
      <c r="I1346" s="59"/>
      <c r="J1346" s="59"/>
      <c r="K1346" s="39" t="s">
        <v>597</v>
      </c>
      <c r="L1346" s="39" t="s">
        <v>597</v>
      </c>
      <c r="M1346" s="39" t="s">
        <v>597</v>
      </c>
      <c r="N1346" s="42" t="str">
        <f>'[2]IG Mapping Formula (7.1)'!H1348</f>
        <v/>
      </c>
      <c r="O1346" s="35"/>
      <c r="P1346" s="60" t="str">
        <f>IF(K1346 &lt;&gt;"",IF(AND(K1346&lt;&gt;"2.10",AND(K1346&lt;&gt;"7.10",AND(K1346&lt;&gt;"15.10",AND(K1346&lt;&gt;"16.10",K1346&lt;&gt;"18.10")))),VLOOKUP(VALUE(K1346),'[2]Controls v7 to v8'!$A$1:$I$165,2,FALSE),VLOOKUP(K1346,'[2]Controls v7 to v8'!$A$1:$I$165,2,FALSE)),"")</f>
        <v/>
      </c>
      <c r="Q1346" s="60" t="str">
        <f>IF(L1346 &lt;&gt;"",IF(AND(L1346&lt;&gt;"2.10",AND(L1346&lt;&gt;"7.10",AND(L1346&lt;&gt;"15.10",AND(L1346&lt;&gt;"16.10",L1346&lt;&gt;"18.10")))),VLOOKUP(VALUE(L1346),'[2]Controls v7 to v8'!$A$1:$I$165,2,FALSE),VLOOKUP(L1346,'[2]Controls v7 to v8'!$A$1:$I$165,2,FALSE)),"")</f>
        <v/>
      </c>
      <c r="R1346" s="40" t="str">
        <f>IF(M1346 &lt;&gt;"",IF(AND(M1346&lt;&gt;"2.10",AND(M1346&lt;&gt;"7.10",AND(M1346&lt;&gt;"15.10",AND(M1346&lt;&gt;"16.10",M1346&lt;&gt;"18.10")))),VLOOKUP(VALUE(M1346),'[2]Controls v7 to v8'!$A$1:$I$165,2,FALSE),VLOOKUP(M1346,'[2]Controls v7 to v8'!$A$1:$I$165,2,FALSE)),"")</f>
        <v/>
      </c>
      <c r="S1346" s="40" t="str">
        <f>'[2]IG Mapping Formula (8)'!H1348</f>
        <v/>
      </c>
    </row>
    <row r="1347" spans="1:19" ht="13" x14ac:dyDescent="0.15">
      <c r="A1347" s="35"/>
      <c r="B1347" s="35"/>
      <c r="C1347" s="36"/>
      <c r="D1347" s="36"/>
      <c r="E1347" s="59"/>
      <c r="F1347" s="59"/>
      <c r="G1347" s="59"/>
      <c r="H1347" s="59"/>
      <c r="I1347" s="59"/>
      <c r="J1347" s="59"/>
      <c r="K1347" s="39" t="s">
        <v>597</v>
      </c>
      <c r="L1347" s="39" t="s">
        <v>597</v>
      </c>
      <c r="M1347" s="39" t="s">
        <v>597</v>
      </c>
      <c r="N1347" s="46" t="str">
        <f>'[2]IG Mapping Formula (7.1)'!H1349</f>
        <v/>
      </c>
      <c r="O1347" s="35"/>
      <c r="P1347" s="61" t="str">
        <f>IF(K1347 &lt;&gt;"",IF(AND(K1347&lt;&gt;"2.10",AND(K1347&lt;&gt;"7.10",AND(K1347&lt;&gt;"15.10",AND(K1347&lt;&gt;"16.10",K1347&lt;&gt;"18.10")))),VLOOKUP(VALUE(K1347),'[2]Controls v7 to v8'!$A$1:$I$165,2,FALSE),VLOOKUP(K1347,'[2]Controls v7 to v8'!$A$1:$I$165,2,FALSE)),"")</f>
        <v/>
      </c>
      <c r="Q1347" s="61" t="str">
        <f>IF(L1347 &lt;&gt;"",IF(AND(L1347&lt;&gt;"2.10",AND(L1347&lt;&gt;"7.10",AND(L1347&lt;&gt;"15.10",AND(L1347&lt;&gt;"16.10",L1347&lt;&gt;"18.10")))),VLOOKUP(VALUE(L1347),'[2]Controls v7 to v8'!$A$1:$I$165,2,FALSE),VLOOKUP(L1347,'[2]Controls v7 to v8'!$A$1:$I$165,2,FALSE)),"")</f>
        <v/>
      </c>
      <c r="R1347" s="44" t="str">
        <f>IF(M1347 &lt;&gt;"",IF(AND(M1347&lt;&gt;"2.10",AND(M1347&lt;&gt;"7.10",AND(M1347&lt;&gt;"15.10",AND(M1347&lt;&gt;"16.10",M1347&lt;&gt;"18.10")))),VLOOKUP(VALUE(M1347),'[2]Controls v7 to v8'!$A$1:$I$165,2,FALSE),VLOOKUP(M1347,'[2]Controls v7 to v8'!$A$1:$I$165,2,FALSE)),"")</f>
        <v/>
      </c>
      <c r="S1347" s="44" t="str">
        <f>'[2]IG Mapping Formula (8)'!H1349</f>
        <v/>
      </c>
    </row>
    <row r="1348" spans="1:19" ht="13" x14ac:dyDescent="0.15">
      <c r="A1348" s="35"/>
      <c r="B1348" s="35"/>
      <c r="C1348" s="36"/>
      <c r="D1348" s="36"/>
      <c r="E1348" s="59"/>
      <c r="F1348" s="59"/>
      <c r="G1348" s="59"/>
      <c r="H1348" s="59"/>
      <c r="I1348" s="59"/>
      <c r="J1348" s="59"/>
      <c r="K1348" s="39" t="s">
        <v>597</v>
      </c>
      <c r="L1348" s="39" t="s">
        <v>597</v>
      </c>
      <c r="M1348" s="39" t="s">
        <v>597</v>
      </c>
      <c r="N1348" s="42" t="str">
        <f>'[2]IG Mapping Formula (7.1)'!H1350</f>
        <v/>
      </c>
      <c r="O1348" s="35"/>
      <c r="P1348" s="60" t="str">
        <f>IF(K1348 &lt;&gt;"",IF(AND(K1348&lt;&gt;"2.10",AND(K1348&lt;&gt;"7.10",AND(K1348&lt;&gt;"15.10",AND(K1348&lt;&gt;"16.10",K1348&lt;&gt;"18.10")))),VLOOKUP(VALUE(K1348),'[2]Controls v7 to v8'!$A$1:$I$165,2,FALSE),VLOOKUP(K1348,'[2]Controls v7 to v8'!$A$1:$I$165,2,FALSE)),"")</f>
        <v/>
      </c>
      <c r="Q1348" s="60" t="str">
        <f>IF(L1348 &lt;&gt;"",IF(AND(L1348&lt;&gt;"2.10",AND(L1348&lt;&gt;"7.10",AND(L1348&lt;&gt;"15.10",AND(L1348&lt;&gt;"16.10",L1348&lt;&gt;"18.10")))),VLOOKUP(VALUE(L1348),'[2]Controls v7 to v8'!$A$1:$I$165,2,FALSE),VLOOKUP(L1348,'[2]Controls v7 to v8'!$A$1:$I$165,2,FALSE)),"")</f>
        <v/>
      </c>
      <c r="R1348" s="40" t="str">
        <f>IF(M1348 &lt;&gt;"",IF(AND(M1348&lt;&gt;"2.10",AND(M1348&lt;&gt;"7.10",AND(M1348&lt;&gt;"15.10",AND(M1348&lt;&gt;"16.10",M1348&lt;&gt;"18.10")))),VLOOKUP(VALUE(M1348),'[2]Controls v7 to v8'!$A$1:$I$165,2,FALSE),VLOOKUP(M1348,'[2]Controls v7 to v8'!$A$1:$I$165,2,FALSE)),"")</f>
        <v/>
      </c>
      <c r="S1348" s="40" t="str">
        <f>'[2]IG Mapping Formula (8)'!H1350</f>
        <v/>
      </c>
    </row>
    <row r="1349" spans="1:19" ht="13" x14ac:dyDescent="0.15">
      <c r="A1349" s="35"/>
      <c r="B1349" s="35"/>
      <c r="C1349" s="36"/>
      <c r="D1349" s="36"/>
      <c r="E1349" s="59"/>
      <c r="F1349" s="59"/>
      <c r="G1349" s="59"/>
      <c r="H1349" s="59"/>
      <c r="I1349" s="59"/>
      <c r="J1349" s="59"/>
      <c r="K1349" s="39" t="s">
        <v>597</v>
      </c>
      <c r="L1349" s="39" t="s">
        <v>597</v>
      </c>
      <c r="M1349" s="39" t="s">
        <v>597</v>
      </c>
      <c r="N1349" s="46" t="str">
        <f>'[2]IG Mapping Formula (7.1)'!H1351</f>
        <v/>
      </c>
      <c r="O1349" s="35"/>
      <c r="P1349" s="61" t="str">
        <f>IF(K1349 &lt;&gt;"",IF(AND(K1349&lt;&gt;"2.10",AND(K1349&lt;&gt;"7.10",AND(K1349&lt;&gt;"15.10",AND(K1349&lt;&gt;"16.10",K1349&lt;&gt;"18.10")))),VLOOKUP(VALUE(K1349),'[2]Controls v7 to v8'!$A$1:$I$165,2,FALSE),VLOOKUP(K1349,'[2]Controls v7 to v8'!$A$1:$I$165,2,FALSE)),"")</f>
        <v/>
      </c>
      <c r="Q1349" s="61" t="str">
        <f>IF(L1349 &lt;&gt;"",IF(AND(L1349&lt;&gt;"2.10",AND(L1349&lt;&gt;"7.10",AND(L1349&lt;&gt;"15.10",AND(L1349&lt;&gt;"16.10",L1349&lt;&gt;"18.10")))),VLOOKUP(VALUE(L1349),'[2]Controls v7 to v8'!$A$1:$I$165,2,FALSE),VLOOKUP(L1349,'[2]Controls v7 to v8'!$A$1:$I$165,2,FALSE)),"")</f>
        <v/>
      </c>
      <c r="R1349" s="44" t="str">
        <f>IF(M1349 &lt;&gt;"",IF(AND(M1349&lt;&gt;"2.10",AND(M1349&lt;&gt;"7.10",AND(M1349&lt;&gt;"15.10",AND(M1349&lt;&gt;"16.10",M1349&lt;&gt;"18.10")))),VLOOKUP(VALUE(M1349),'[2]Controls v7 to v8'!$A$1:$I$165,2,FALSE),VLOOKUP(M1349,'[2]Controls v7 to v8'!$A$1:$I$165,2,FALSE)),"")</f>
        <v/>
      </c>
      <c r="S1349" s="44" t="str">
        <f>'[2]IG Mapping Formula (8)'!H1351</f>
        <v/>
      </c>
    </row>
    <row r="1350" spans="1:19" ht="13" x14ac:dyDescent="0.15">
      <c r="A1350" s="35"/>
      <c r="B1350" s="35"/>
      <c r="C1350" s="36"/>
      <c r="D1350" s="36"/>
      <c r="E1350" s="59"/>
      <c r="F1350" s="59"/>
      <c r="G1350" s="59"/>
      <c r="H1350" s="59"/>
      <c r="I1350" s="59"/>
      <c r="J1350" s="59"/>
      <c r="K1350" s="39" t="s">
        <v>597</v>
      </c>
      <c r="L1350" s="39" t="s">
        <v>597</v>
      </c>
      <c r="M1350" s="39" t="s">
        <v>597</v>
      </c>
      <c r="N1350" s="42" t="str">
        <f>'[2]IG Mapping Formula (7.1)'!H1352</f>
        <v/>
      </c>
      <c r="O1350" s="35"/>
      <c r="P1350" s="60" t="str">
        <f>IF(K1350 &lt;&gt;"",IF(AND(K1350&lt;&gt;"2.10",AND(K1350&lt;&gt;"7.10",AND(K1350&lt;&gt;"15.10",AND(K1350&lt;&gt;"16.10",K1350&lt;&gt;"18.10")))),VLOOKUP(VALUE(K1350),'[2]Controls v7 to v8'!$A$1:$I$165,2,FALSE),VLOOKUP(K1350,'[2]Controls v7 to v8'!$A$1:$I$165,2,FALSE)),"")</f>
        <v/>
      </c>
      <c r="Q1350" s="60" t="str">
        <f>IF(L1350 &lt;&gt;"",IF(AND(L1350&lt;&gt;"2.10",AND(L1350&lt;&gt;"7.10",AND(L1350&lt;&gt;"15.10",AND(L1350&lt;&gt;"16.10",L1350&lt;&gt;"18.10")))),VLOOKUP(VALUE(L1350),'[2]Controls v7 to v8'!$A$1:$I$165,2,FALSE),VLOOKUP(L1350,'[2]Controls v7 to v8'!$A$1:$I$165,2,FALSE)),"")</f>
        <v/>
      </c>
      <c r="R1350" s="40" t="str">
        <f>IF(M1350 &lt;&gt;"",IF(AND(M1350&lt;&gt;"2.10",AND(M1350&lt;&gt;"7.10",AND(M1350&lt;&gt;"15.10",AND(M1350&lt;&gt;"16.10",M1350&lt;&gt;"18.10")))),VLOOKUP(VALUE(M1350),'[2]Controls v7 to v8'!$A$1:$I$165,2,FALSE),VLOOKUP(M1350,'[2]Controls v7 to v8'!$A$1:$I$165,2,FALSE)),"")</f>
        <v/>
      </c>
      <c r="S1350" s="40" t="str">
        <f>'[2]IG Mapping Formula (8)'!H1352</f>
        <v/>
      </c>
    </row>
    <row r="1351" spans="1:19" ht="13" x14ac:dyDescent="0.15">
      <c r="A1351" s="35"/>
      <c r="B1351" s="35"/>
      <c r="C1351" s="36"/>
      <c r="D1351" s="36"/>
      <c r="E1351" s="59"/>
      <c r="F1351" s="59"/>
      <c r="G1351" s="59"/>
      <c r="H1351" s="59"/>
      <c r="I1351" s="59"/>
      <c r="J1351" s="59"/>
      <c r="K1351" s="39" t="s">
        <v>597</v>
      </c>
      <c r="L1351" s="39" t="s">
        <v>597</v>
      </c>
      <c r="M1351" s="39" t="s">
        <v>597</v>
      </c>
      <c r="N1351" s="46" t="str">
        <f>'[2]IG Mapping Formula (7.1)'!H1353</f>
        <v/>
      </c>
      <c r="O1351" s="35"/>
      <c r="P1351" s="61" t="str">
        <f>IF(K1351 &lt;&gt;"",IF(AND(K1351&lt;&gt;"2.10",AND(K1351&lt;&gt;"7.10",AND(K1351&lt;&gt;"15.10",AND(K1351&lt;&gt;"16.10",K1351&lt;&gt;"18.10")))),VLOOKUP(VALUE(K1351),'[2]Controls v7 to v8'!$A$1:$I$165,2,FALSE),VLOOKUP(K1351,'[2]Controls v7 to v8'!$A$1:$I$165,2,FALSE)),"")</f>
        <v/>
      </c>
      <c r="Q1351" s="61" t="str">
        <f>IF(L1351 &lt;&gt;"",IF(AND(L1351&lt;&gt;"2.10",AND(L1351&lt;&gt;"7.10",AND(L1351&lt;&gt;"15.10",AND(L1351&lt;&gt;"16.10",L1351&lt;&gt;"18.10")))),VLOOKUP(VALUE(L1351),'[2]Controls v7 to v8'!$A$1:$I$165,2,FALSE),VLOOKUP(L1351,'[2]Controls v7 to v8'!$A$1:$I$165,2,FALSE)),"")</f>
        <v/>
      </c>
      <c r="R1351" s="44" t="str">
        <f>IF(M1351 &lt;&gt;"",IF(AND(M1351&lt;&gt;"2.10",AND(M1351&lt;&gt;"7.10",AND(M1351&lt;&gt;"15.10",AND(M1351&lt;&gt;"16.10",M1351&lt;&gt;"18.10")))),VLOOKUP(VALUE(M1351),'[2]Controls v7 to v8'!$A$1:$I$165,2,FALSE),VLOOKUP(M1351,'[2]Controls v7 to v8'!$A$1:$I$165,2,FALSE)),"")</f>
        <v/>
      </c>
      <c r="S1351" s="44" t="str">
        <f>'[2]IG Mapping Formula (8)'!H1353</f>
        <v/>
      </c>
    </row>
    <row r="1352" spans="1:19" ht="13" x14ac:dyDescent="0.15">
      <c r="A1352" s="35"/>
      <c r="B1352" s="35"/>
      <c r="C1352" s="36"/>
      <c r="D1352" s="36"/>
      <c r="E1352" s="59"/>
      <c r="F1352" s="59"/>
      <c r="G1352" s="59"/>
      <c r="H1352" s="59"/>
      <c r="I1352" s="59"/>
      <c r="J1352" s="59"/>
      <c r="K1352" s="39" t="s">
        <v>597</v>
      </c>
      <c r="L1352" s="39" t="s">
        <v>597</v>
      </c>
      <c r="M1352" s="39" t="s">
        <v>597</v>
      </c>
      <c r="N1352" s="42" t="str">
        <f>'[2]IG Mapping Formula (7.1)'!H1354</f>
        <v/>
      </c>
      <c r="O1352" s="35"/>
      <c r="P1352" s="60" t="str">
        <f>IF(K1352 &lt;&gt;"",IF(AND(K1352&lt;&gt;"2.10",AND(K1352&lt;&gt;"7.10",AND(K1352&lt;&gt;"15.10",AND(K1352&lt;&gt;"16.10",K1352&lt;&gt;"18.10")))),VLOOKUP(VALUE(K1352),'[2]Controls v7 to v8'!$A$1:$I$165,2,FALSE),VLOOKUP(K1352,'[2]Controls v7 to v8'!$A$1:$I$165,2,FALSE)),"")</f>
        <v/>
      </c>
      <c r="Q1352" s="60" t="str">
        <f>IF(L1352 &lt;&gt;"",IF(AND(L1352&lt;&gt;"2.10",AND(L1352&lt;&gt;"7.10",AND(L1352&lt;&gt;"15.10",AND(L1352&lt;&gt;"16.10",L1352&lt;&gt;"18.10")))),VLOOKUP(VALUE(L1352),'[2]Controls v7 to v8'!$A$1:$I$165,2,FALSE),VLOOKUP(L1352,'[2]Controls v7 to v8'!$A$1:$I$165,2,FALSE)),"")</f>
        <v/>
      </c>
      <c r="R1352" s="40" t="str">
        <f>IF(M1352 &lt;&gt;"",IF(AND(M1352&lt;&gt;"2.10",AND(M1352&lt;&gt;"7.10",AND(M1352&lt;&gt;"15.10",AND(M1352&lt;&gt;"16.10",M1352&lt;&gt;"18.10")))),VLOOKUP(VALUE(M1352),'[2]Controls v7 to v8'!$A$1:$I$165,2,FALSE),VLOOKUP(M1352,'[2]Controls v7 to v8'!$A$1:$I$165,2,FALSE)),"")</f>
        <v/>
      </c>
      <c r="S1352" s="40" t="str">
        <f>'[2]IG Mapping Formula (8)'!H1354</f>
        <v/>
      </c>
    </row>
    <row r="1353" spans="1:19" ht="13" x14ac:dyDescent="0.15">
      <c r="A1353" s="35"/>
      <c r="B1353" s="35"/>
      <c r="C1353" s="36"/>
      <c r="D1353" s="36"/>
      <c r="E1353" s="59"/>
      <c r="F1353" s="59"/>
      <c r="G1353" s="59"/>
      <c r="H1353" s="59"/>
      <c r="I1353" s="59"/>
      <c r="J1353" s="59"/>
      <c r="K1353" s="39" t="s">
        <v>597</v>
      </c>
      <c r="L1353" s="39" t="s">
        <v>597</v>
      </c>
      <c r="M1353" s="39" t="s">
        <v>597</v>
      </c>
      <c r="N1353" s="46" t="str">
        <f>'[2]IG Mapping Formula (7.1)'!H1355</f>
        <v/>
      </c>
      <c r="O1353" s="35"/>
      <c r="P1353" s="61" t="str">
        <f>IF(K1353 &lt;&gt;"",IF(AND(K1353&lt;&gt;"2.10",AND(K1353&lt;&gt;"7.10",AND(K1353&lt;&gt;"15.10",AND(K1353&lt;&gt;"16.10",K1353&lt;&gt;"18.10")))),VLOOKUP(VALUE(K1353),'[2]Controls v7 to v8'!$A$1:$I$165,2,FALSE),VLOOKUP(K1353,'[2]Controls v7 to v8'!$A$1:$I$165,2,FALSE)),"")</f>
        <v/>
      </c>
      <c r="Q1353" s="61" t="str">
        <f>IF(L1353 &lt;&gt;"",IF(AND(L1353&lt;&gt;"2.10",AND(L1353&lt;&gt;"7.10",AND(L1353&lt;&gt;"15.10",AND(L1353&lt;&gt;"16.10",L1353&lt;&gt;"18.10")))),VLOOKUP(VALUE(L1353),'[2]Controls v7 to v8'!$A$1:$I$165,2,FALSE),VLOOKUP(L1353,'[2]Controls v7 to v8'!$A$1:$I$165,2,FALSE)),"")</f>
        <v/>
      </c>
      <c r="R1353" s="44" t="str">
        <f>IF(M1353 &lt;&gt;"",IF(AND(M1353&lt;&gt;"2.10",AND(M1353&lt;&gt;"7.10",AND(M1353&lt;&gt;"15.10",AND(M1353&lt;&gt;"16.10",M1353&lt;&gt;"18.10")))),VLOOKUP(VALUE(M1353),'[2]Controls v7 to v8'!$A$1:$I$165,2,FALSE),VLOOKUP(M1353,'[2]Controls v7 to v8'!$A$1:$I$165,2,FALSE)),"")</f>
        <v/>
      </c>
      <c r="S1353" s="44" t="str">
        <f>'[2]IG Mapping Formula (8)'!H1355</f>
        <v/>
      </c>
    </row>
    <row r="1354" spans="1:19" ht="13" x14ac:dyDescent="0.15">
      <c r="A1354" s="35"/>
      <c r="B1354" s="35"/>
      <c r="C1354" s="36"/>
      <c r="D1354" s="36"/>
      <c r="E1354" s="59"/>
      <c r="F1354" s="59"/>
      <c r="G1354" s="59"/>
      <c r="H1354" s="59"/>
      <c r="I1354" s="59"/>
      <c r="J1354" s="59"/>
      <c r="K1354" s="39" t="s">
        <v>597</v>
      </c>
      <c r="L1354" s="39" t="s">
        <v>597</v>
      </c>
      <c r="M1354" s="39" t="s">
        <v>597</v>
      </c>
      <c r="N1354" s="42" t="str">
        <f>'[2]IG Mapping Formula (7.1)'!H1356</f>
        <v/>
      </c>
      <c r="O1354" s="35"/>
      <c r="P1354" s="60" t="str">
        <f>IF(K1354 &lt;&gt;"",IF(AND(K1354&lt;&gt;"2.10",AND(K1354&lt;&gt;"7.10",AND(K1354&lt;&gt;"15.10",AND(K1354&lt;&gt;"16.10",K1354&lt;&gt;"18.10")))),VLOOKUP(VALUE(K1354),'[2]Controls v7 to v8'!$A$1:$I$165,2,FALSE),VLOOKUP(K1354,'[2]Controls v7 to v8'!$A$1:$I$165,2,FALSE)),"")</f>
        <v/>
      </c>
      <c r="Q1354" s="60" t="str">
        <f>IF(L1354 &lt;&gt;"",IF(AND(L1354&lt;&gt;"2.10",AND(L1354&lt;&gt;"7.10",AND(L1354&lt;&gt;"15.10",AND(L1354&lt;&gt;"16.10",L1354&lt;&gt;"18.10")))),VLOOKUP(VALUE(L1354),'[2]Controls v7 to v8'!$A$1:$I$165,2,FALSE),VLOOKUP(L1354,'[2]Controls v7 to v8'!$A$1:$I$165,2,FALSE)),"")</f>
        <v/>
      </c>
      <c r="R1354" s="40" t="str">
        <f>IF(M1354 &lt;&gt;"",IF(AND(M1354&lt;&gt;"2.10",AND(M1354&lt;&gt;"7.10",AND(M1354&lt;&gt;"15.10",AND(M1354&lt;&gt;"16.10",M1354&lt;&gt;"18.10")))),VLOOKUP(VALUE(M1354),'[2]Controls v7 to v8'!$A$1:$I$165,2,FALSE),VLOOKUP(M1354,'[2]Controls v7 to v8'!$A$1:$I$165,2,FALSE)),"")</f>
        <v/>
      </c>
      <c r="S1354" s="40" t="str">
        <f>'[2]IG Mapping Formula (8)'!H1356</f>
        <v/>
      </c>
    </row>
    <row r="1355" spans="1:19" ht="13" x14ac:dyDescent="0.15">
      <c r="A1355" s="35"/>
      <c r="B1355" s="35"/>
      <c r="C1355" s="36"/>
      <c r="D1355" s="36"/>
      <c r="E1355" s="59"/>
      <c r="F1355" s="59"/>
      <c r="G1355" s="59"/>
      <c r="H1355" s="59"/>
      <c r="I1355" s="59"/>
      <c r="J1355" s="59"/>
      <c r="K1355" s="39" t="s">
        <v>597</v>
      </c>
      <c r="L1355" s="39" t="s">
        <v>597</v>
      </c>
      <c r="M1355" s="39" t="s">
        <v>597</v>
      </c>
      <c r="N1355" s="46" t="str">
        <f>'[2]IG Mapping Formula (7.1)'!H1357</f>
        <v/>
      </c>
      <c r="O1355" s="35"/>
      <c r="P1355" s="61" t="str">
        <f>IF(K1355 &lt;&gt;"",IF(AND(K1355&lt;&gt;"2.10",AND(K1355&lt;&gt;"7.10",AND(K1355&lt;&gt;"15.10",AND(K1355&lt;&gt;"16.10",K1355&lt;&gt;"18.10")))),VLOOKUP(VALUE(K1355),'[2]Controls v7 to v8'!$A$1:$I$165,2,FALSE),VLOOKUP(K1355,'[2]Controls v7 to v8'!$A$1:$I$165,2,FALSE)),"")</f>
        <v/>
      </c>
      <c r="Q1355" s="61" t="str">
        <f>IF(L1355 &lt;&gt;"",IF(AND(L1355&lt;&gt;"2.10",AND(L1355&lt;&gt;"7.10",AND(L1355&lt;&gt;"15.10",AND(L1355&lt;&gt;"16.10",L1355&lt;&gt;"18.10")))),VLOOKUP(VALUE(L1355),'[2]Controls v7 to v8'!$A$1:$I$165,2,FALSE),VLOOKUP(L1355,'[2]Controls v7 to v8'!$A$1:$I$165,2,FALSE)),"")</f>
        <v/>
      </c>
      <c r="R1355" s="44" t="str">
        <f>IF(M1355 &lt;&gt;"",IF(AND(M1355&lt;&gt;"2.10",AND(M1355&lt;&gt;"7.10",AND(M1355&lt;&gt;"15.10",AND(M1355&lt;&gt;"16.10",M1355&lt;&gt;"18.10")))),VLOOKUP(VALUE(M1355),'[2]Controls v7 to v8'!$A$1:$I$165,2,FALSE),VLOOKUP(M1355,'[2]Controls v7 to v8'!$A$1:$I$165,2,FALSE)),"")</f>
        <v/>
      </c>
      <c r="S1355" s="44" t="str">
        <f>'[2]IG Mapping Formula (8)'!H1357</f>
        <v/>
      </c>
    </row>
    <row r="1356" spans="1:19" ht="13" x14ac:dyDescent="0.15">
      <c r="A1356" s="35"/>
      <c r="B1356" s="35"/>
      <c r="C1356" s="36"/>
      <c r="D1356" s="36"/>
      <c r="E1356" s="59"/>
      <c r="F1356" s="59"/>
      <c r="G1356" s="59"/>
      <c r="H1356" s="59"/>
      <c r="I1356" s="59"/>
      <c r="J1356" s="59"/>
      <c r="K1356" s="39" t="s">
        <v>597</v>
      </c>
      <c r="L1356" s="39" t="s">
        <v>597</v>
      </c>
      <c r="M1356" s="39" t="s">
        <v>597</v>
      </c>
      <c r="N1356" s="42" t="str">
        <f>'[2]IG Mapping Formula (7.1)'!H1358</f>
        <v/>
      </c>
      <c r="O1356" s="35"/>
      <c r="P1356" s="60" t="str">
        <f>IF(K1356 &lt;&gt;"",IF(AND(K1356&lt;&gt;"2.10",AND(K1356&lt;&gt;"7.10",AND(K1356&lt;&gt;"15.10",AND(K1356&lt;&gt;"16.10",K1356&lt;&gt;"18.10")))),VLOOKUP(VALUE(K1356),'[2]Controls v7 to v8'!$A$1:$I$165,2,FALSE),VLOOKUP(K1356,'[2]Controls v7 to v8'!$A$1:$I$165,2,FALSE)),"")</f>
        <v/>
      </c>
      <c r="Q1356" s="60" t="str">
        <f>IF(L1356 &lt;&gt;"",IF(AND(L1356&lt;&gt;"2.10",AND(L1356&lt;&gt;"7.10",AND(L1356&lt;&gt;"15.10",AND(L1356&lt;&gt;"16.10",L1356&lt;&gt;"18.10")))),VLOOKUP(VALUE(L1356),'[2]Controls v7 to v8'!$A$1:$I$165,2,FALSE),VLOOKUP(L1356,'[2]Controls v7 to v8'!$A$1:$I$165,2,FALSE)),"")</f>
        <v/>
      </c>
      <c r="R1356" s="40" t="str">
        <f>IF(M1356 &lt;&gt;"",IF(AND(M1356&lt;&gt;"2.10",AND(M1356&lt;&gt;"7.10",AND(M1356&lt;&gt;"15.10",AND(M1356&lt;&gt;"16.10",M1356&lt;&gt;"18.10")))),VLOOKUP(VALUE(M1356),'[2]Controls v7 to v8'!$A$1:$I$165,2,FALSE),VLOOKUP(M1356,'[2]Controls v7 to v8'!$A$1:$I$165,2,FALSE)),"")</f>
        <v/>
      </c>
      <c r="S1356" s="40" t="str">
        <f>'[2]IG Mapping Formula (8)'!H1358</f>
        <v/>
      </c>
    </row>
    <row r="1357" spans="1:19" ht="13" x14ac:dyDescent="0.15">
      <c r="A1357" s="35"/>
      <c r="B1357" s="35"/>
      <c r="C1357" s="36"/>
      <c r="D1357" s="36"/>
      <c r="E1357" s="59"/>
      <c r="F1357" s="59"/>
      <c r="G1357" s="59"/>
      <c r="H1357" s="59"/>
      <c r="I1357" s="59"/>
      <c r="J1357" s="59"/>
      <c r="K1357" s="39" t="s">
        <v>597</v>
      </c>
      <c r="L1357" s="39" t="s">
        <v>597</v>
      </c>
      <c r="M1357" s="39" t="s">
        <v>597</v>
      </c>
      <c r="N1357" s="46" t="str">
        <f>'[2]IG Mapping Formula (7.1)'!H1359</f>
        <v/>
      </c>
      <c r="O1357" s="35"/>
      <c r="P1357" s="61" t="str">
        <f>IF(K1357 &lt;&gt;"",IF(AND(K1357&lt;&gt;"2.10",AND(K1357&lt;&gt;"7.10",AND(K1357&lt;&gt;"15.10",AND(K1357&lt;&gt;"16.10",K1357&lt;&gt;"18.10")))),VLOOKUP(VALUE(K1357),'[2]Controls v7 to v8'!$A$1:$I$165,2,FALSE),VLOOKUP(K1357,'[2]Controls v7 to v8'!$A$1:$I$165,2,FALSE)),"")</f>
        <v/>
      </c>
      <c r="Q1357" s="61" t="str">
        <f>IF(L1357 &lt;&gt;"",IF(AND(L1357&lt;&gt;"2.10",AND(L1357&lt;&gt;"7.10",AND(L1357&lt;&gt;"15.10",AND(L1357&lt;&gt;"16.10",L1357&lt;&gt;"18.10")))),VLOOKUP(VALUE(L1357),'[2]Controls v7 to v8'!$A$1:$I$165,2,FALSE),VLOOKUP(L1357,'[2]Controls v7 to v8'!$A$1:$I$165,2,FALSE)),"")</f>
        <v/>
      </c>
      <c r="R1357" s="44" t="str">
        <f>IF(M1357 &lt;&gt;"",IF(AND(M1357&lt;&gt;"2.10",AND(M1357&lt;&gt;"7.10",AND(M1357&lt;&gt;"15.10",AND(M1357&lt;&gt;"16.10",M1357&lt;&gt;"18.10")))),VLOOKUP(VALUE(M1357),'[2]Controls v7 to v8'!$A$1:$I$165,2,FALSE),VLOOKUP(M1357,'[2]Controls v7 to v8'!$A$1:$I$165,2,FALSE)),"")</f>
        <v/>
      </c>
      <c r="S1357" s="44" t="str">
        <f>'[2]IG Mapping Formula (8)'!H1359</f>
        <v/>
      </c>
    </row>
    <row r="1358" spans="1:19" ht="13" x14ac:dyDescent="0.15">
      <c r="A1358" s="35"/>
      <c r="B1358" s="35"/>
      <c r="C1358" s="36"/>
      <c r="D1358" s="36"/>
      <c r="E1358" s="59"/>
      <c r="F1358" s="59"/>
      <c r="G1358" s="59"/>
      <c r="H1358" s="59"/>
      <c r="I1358" s="59"/>
      <c r="J1358" s="59"/>
      <c r="K1358" s="39" t="s">
        <v>597</v>
      </c>
      <c r="L1358" s="39" t="s">
        <v>597</v>
      </c>
      <c r="M1358" s="39" t="s">
        <v>597</v>
      </c>
      <c r="N1358" s="42" t="str">
        <f>'[2]IG Mapping Formula (7.1)'!H1360</f>
        <v/>
      </c>
      <c r="O1358" s="35"/>
      <c r="P1358" s="60" t="str">
        <f>IF(K1358 &lt;&gt;"",IF(AND(K1358&lt;&gt;"2.10",AND(K1358&lt;&gt;"7.10",AND(K1358&lt;&gt;"15.10",AND(K1358&lt;&gt;"16.10",K1358&lt;&gt;"18.10")))),VLOOKUP(VALUE(K1358),'[2]Controls v7 to v8'!$A$1:$I$165,2,FALSE),VLOOKUP(K1358,'[2]Controls v7 to v8'!$A$1:$I$165,2,FALSE)),"")</f>
        <v/>
      </c>
      <c r="Q1358" s="60" t="str">
        <f>IF(L1358 &lt;&gt;"",IF(AND(L1358&lt;&gt;"2.10",AND(L1358&lt;&gt;"7.10",AND(L1358&lt;&gt;"15.10",AND(L1358&lt;&gt;"16.10",L1358&lt;&gt;"18.10")))),VLOOKUP(VALUE(L1358),'[2]Controls v7 to v8'!$A$1:$I$165,2,FALSE),VLOOKUP(L1358,'[2]Controls v7 to v8'!$A$1:$I$165,2,FALSE)),"")</f>
        <v/>
      </c>
      <c r="R1358" s="40" t="str">
        <f>IF(M1358 &lt;&gt;"",IF(AND(M1358&lt;&gt;"2.10",AND(M1358&lt;&gt;"7.10",AND(M1358&lt;&gt;"15.10",AND(M1358&lt;&gt;"16.10",M1358&lt;&gt;"18.10")))),VLOOKUP(VALUE(M1358),'[2]Controls v7 to v8'!$A$1:$I$165,2,FALSE),VLOOKUP(M1358,'[2]Controls v7 to v8'!$A$1:$I$165,2,FALSE)),"")</f>
        <v/>
      </c>
      <c r="S1358" s="40" t="str">
        <f>'[2]IG Mapping Formula (8)'!H1360</f>
        <v/>
      </c>
    </row>
    <row r="1359" spans="1:19" ht="13" x14ac:dyDescent="0.15">
      <c r="A1359" s="35"/>
      <c r="B1359" s="35"/>
      <c r="C1359" s="36"/>
      <c r="D1359" s="36"/>
      <c r="E1359" s="59"/>
      <c r="F1359" s="59"/>
      <c r="G1359" s="59"/>
      <c r="H1359" s="59"/>
      <c r="I1359" s="59"/>
      <c r="J1359" s="59"/>
      <c r="K1359" s="39" t="s">
        <v>597</v>
      </c>
      <c r="L1359" s="39" t="s">
        <v>597</v>
      </c>
      <c r="M1359" s="39" t="s">
        <v>597</v>
      </c>
      <c r="N1359" s="46" t="str">
        <f>'[2]IG Mapping Formula (7.1)'!H1361</f>
        <v/>
      </c>
      <c r="O1359" s="35"/>
      <c r="P1359" s="61" t="str">
        <f>IF(K1359 &lt;&gt;"",IF(AND(K1359&lt;&gt;"2.10",AND(K1359&lt;&gt;"7.10",AND(K1359&lt;&gt;"15.10",AND(K1359&lt;&gt;"16.10",K1359&lt;&gt;"18.10")))),VLOOKUP(VALUE(K1359),'[2]Controls v7 to v8'!$A$1:$I$165,2,FALSE),VLOOKUP(K1359,'[2]Controls v7 to v8'!$A$1:$I$165,2,FALSE)),"")</f>
        <v/>
      </c>
      <c r="Q1359" s="61" t="str">
        <f>IF(L1359 &lt;&gt;"",IF(AND(L1359&lt;&gt;"2.10",AND(L1359&lt;&gt;"7.10",AND(L1359&lt;&gt;"15.10",AND(L1359&lt;&gt;"16.10",L1359&lt;&gt;"18.10")))),VLOOKUP(VALUE(L1359),'[2]Controls v7 to v8'!$A$1:$I$165,2,FALSE),VLOOKUP(L1359,'[2]Controls v7 to v8'!$A$1:$I$165,2,FALSE)),"")</f>
        <v/>
      </c>
      <c r="R1359" s="44" t="str">
        <f>IF(M1359 &lt;&gt;"",IF(AND(M1359&lt;&gt;"2.10",AND(M1359&lt;&gt;"7.10",AND(M1359&lt;&gt;"15.10",AND(M1359&lt;&gt;"16.10",M1359&lt;&gt;"18.10")))),VLOOKUP(VALUE(M1359),'[2]Controls v7 to v8'!$A$1:$I$165,2,FALSE),VLOOKUP(M1359,'[2]Controls v7 to v8'!$A$1:$I$165,2,FALSE)),"")</f>
        <v/>
      </c>
      <c r="S1359" s="44" t="str">
        <f>'[2]IG Mapping Formula (8)'!H1361</f>
        <v/>
      </c>
    </row>
    <row r="1360" spans="1:19" ht="13" x14ac:dyDescent="0.15">
      <c r="A1360" s="35"/>
      <c r="B1360" s="35"/>
      <c r="C1360" s="36"/>
      <c r="D1360" s="36"/>
      <c r="E1360" s="59"/>
      <c r="F1360" s="59"/>
      <c r="G1360" s="59"/>
      <c r="H1360" s="59"/>
      <c r="I1360" s="59"/>
      <c r="J1360" s="59"/>
      <c r="K1360" s="39" t="s">
        <v>597</v>
      </c>
      <c r="L1360" s="39" t="s">
        <v>597</v>
      </c>
      <c r="M1360" s="39" t="s">
        <v>597</v>
      </c>
      <c r="N1360" s="42" t="str">
        <f>'[2]IG Mapping Formula (7.1)'!H1362</f>
        <v/>
      </c>
      <c r="O1360" s="35"/>
      <c r="P1360" s="60" t="str">
        <f>IF(K1360 &lt;&gt;"",IF(AND(K1360&lt;&gt;"2.10",AND(K1360&lt;&gt;"7.10",AND(K1360&lt;&gt;"15.10",AND(K1360&lt;&gt;"16.10",K1360&lt;&gt;"18.10")))),VLOOKUP(VALUE(K1360),'[2]Controls v7 to v8'!$A$1:$I$165,2,FALSE),VLOOKUP(K1360,'[2]Controls v7 to v8'!$A$1:$I$165,2,FALSE)),"")</f>
        <v/>
      </c>
      <c r="Q1360" s="60" t="str">
        <f>IF(L1360 &lt;&gt;"",IF(AND(L1360&lt;&gt;"2.10",AND(L1360&lt;&gt;"7.10",AND(L1360&lt;&gt;"15.10",AND(L1360&lt;&gt;"16.10",L1360&lt;&gt;"18.10")))),VLOOKUP(VALUE(L1360),'[2]Controls v7 to v8'!$A$1:$I$165,2,FALSE),VLOOKUP(L1360,'[2]Controls v7 to v8'!$A$1:$I$165,2,FALSE)),"")</f>
        <v/>
      </c>
      <c r="R1360" s="40" t="str">
        <f>IF(M1360 &lt;&gt;"",IF(AND(M1360&lt;&gt;"2.10",AND(M1360&lt;&gt;"7.10",AND(M1360&lt;&gt;"15.10",AND(M1360&lt;&gt;"16.10",M1360&lt;&gt;"18.10")))),VLOOKUP(VALUE(M1360),'[2]Controls v7 to v8'!$A$1:$I$165,2,FALSE),VLOOKUP(M1360,'[2]Controls v7 to v8'!$A$1:$I$165,2,FALSE)),"")</f>
        <v/>
      </c>
      <c r="S1360" s="40" t="str">
        <f>'[2]IG Mapping Formula (8)'!H1362</f>
        <v/>
      </c>
    </row>
    <row r="1361" spans="1:19" ht="13" x14ac:dyDescent="0.15">
      <c r="A1361" s="35"/>
      <c r="B1361" s="35"/>
      <c r="C1361" s="36"/>
      <c r="D1361" s="36"/>
      <c r="E1361" s="59"/>
      <c r="F1361" s="59"/>
      <c r="G1361" s="59"/>
      <c r="H1361" s="59"/>
      <c r="I1361" s="59"/>
      <c r="J1361" s="59"/>
      <c r="K1361" s="39" t="s">
        <v>597</v>
      </c>
      <c r="L1361" s="39" t="s">
        <v>597</v>
      </c>
      <c r="M1361" s="39" t="s">
        <v>597</v>
      </c>
      <c r="N1361" s="46" t="str">
        <f>'[2]IG Mapping Formula (7.1)'!H1363</f>
        <v/>
      </c>
      <c r="O1361" s="35"/>
      <c r="P1361" s="61" t="str">
        <f>IF(K1361 &lt;&gt;"",IF(AND(K1361&lt;&gt;"2.10",AND(K1361&lt;&gt;"7.10",AND(K1361&lt;&gt;"15.10",AND(K1361&lt;&gt;"16.10",K1361&lt;&gt;"18.10")))),VLOOKUP(VALUE(K1361),'[2]Controls v7 to v8'!$A$1:$I$165,2,FALSE),VLOOKUP(K1361,'[2]Controls v7 to v8'!$A$1:$I$165,2,FALSE)),"")</f>
        <v/>
      </c>
      <c r="Q1361" s="61" t="str">
        <f>IF(L1361 &lt;&gt;"",IF(AND(L1361&lt;&gt;"2.10",AND(L1361&lt;&gt;"7.10",AND(L1361&lt;&gt;"15.10",AND(L1361&lt;&gt;"16.10",L1361&lt;&gt;"18.10")))),VLOOKUP(VALUE(L1361),'[2]Controls v7 to v8'!$A$1:$I$165,2,FALSE),VLOOKUP(L1361,'[2]Controls v7 to v8'!$A$1:$I$165,2,FALSE)),"")</f>
        <v/>
      </c>
      <c r="R1361" s="44" t="str">
        <f>IF(M1361 &lt;&gt;"",IF(AND(M1361&lt;&gt;"2.10",AND(M1361&lt;&gt;"7.10",AND(M1361&lt;&gt;"15.10",AND(M1361&lt;&gt;"16.10",M1361&lt;&gt;"18.10")))),VLOOKUP(VALUE(M1361),'[2]Controls v7 to v8'!$A$1:$I$165,2,FALSE),VLOOKUP(M1361,'[2]Controls v7 to v8'!$A$1:$I$165,2,FALSE)),"")</f>
        <v/>
      </c>
      <c r="S1361" s="44" t="str">
        <f>'[2]IG Mapping Formula (8)'!H1363</f>
        <v/>
      </c>
    </row>
    <row r="1362" spans="1:19" ht="13" x14ac:dyDescent="0.15">
      <c r="A1362" s="35"/>
      <c r="B1362" s="35"/>
      <c r="C1362" s="36"/>
      <c r="D1362" s="36"/>
      <c r="E1362" s="59"/>
      <c r="F1362" s="59"/>
      <c r="G1362" s="59"/>
      <c r="H1362" s="59"/>
      <c r="I1362" s="59"/>
      <c r="J1362" s="59"/>
      <c r="K1362" s="39" t="s">
        <v>597</v>
      </c>
      <c r="L1362" s="39" t="s">
        <v>597</v>
      </c>
      <c r="M1362" s="39" t="s">
        <v>597</v>
      </c>
      <c r="N1362" s="42" t="str">
        <f>'[2]IG Mapping Formula (7.1)'!H1364</f>
        <v/>
      </c>
      <c r="O1362" s="35"/>
      <c r="P1362" s="60" t="str">
        <f>IF(K1362 &lt;&gt;"",IF(AND(K1362&lt;&gt;"2.10",AND(K1362&lt;&gt;"7.10",AND(K1362&lt;&gt;"15.10",AND(K1362&lt;&gt;"16.10",K1362&lt;&gt;"18.10")))),VLOOKUP(VALUE(K1362),'[2]Controls v7 to v8'!$A$1:$I$165,2,FALSE),VLOOKUP(K1362,'[2]Controls v7 to v8'!$A$1:$I$165,2,FALSE)),"")</f>
        <v/>
      </c>
      <c r="Q1362" s="60" t="str">
        <f>IF(L1362 &lt;&gt;"",IF(AND(L1362&lt;&gt;"2.10",AND(L1362&lt;&gt;"7.10",AND(L1362&lt;&gt;"15.10",AND(L1362&lt;&gt;"16.10",L1362&lt;&gt;"18.10")))),VLOOKUP(VALUE(L1362),'[2]Controls v7 to v8'!$A$1:$I$165,2,FALSE),VLOOKUP(L1362,'[2]Controls v7 to v8'!$A$1:$I$165,2,FALSE)),"")</f>
        <v/>
      </c>
      <c r="R1362" s="40" t="str">
        <f>IF(M1362 &lt;&gt;"",IF(AND(M1362&lt;&gt;"2.10",AND(M1362&lt;&gt;"7.10",AND(M1362&lt;&gt;"15.10",AND(M1362&lt;&gt;"16.10",M1362&lt;&gt;"18.10")))),VLOOKUP(VALUE(M1362),'[2]Controls v7 to v8'!$A$1:$I$165,2,FALSE),VLOOKUP(M1362,'[2]Controls v7 to v8'!$A$1:$I$165,2,FALSE)),"")</f>
        <v/>
      </c>
      <c r="S1362" s="40" t="str">
        <f>'[2]IG Mapping Formula (8)'!H1364</f>
        <v/>
      </c>
    </row>
    <row r="1363" spans="1:19" ht="13" x14ac:dyDescent="0.15">
      <c r="A1363" s="35"/>
      <c r="B1363" s="35"/>
      <c r="C1363" s="36"/>
      <c r="D1363" s="36"/>
      <c r="E1363" s="59"/>
      <c r="F1363" s="59"/>
      <c r="G1363" s="59"/>
      <c r="H1363" s="59"/>
      <c r="I1363" s="59"/>
      <c r="J1363" s="59"/>
      <c r="K1363" s="39" t="s">
        <v>597</v>
      </c>
      <c r="L1363" s="39" t="s">
        <v>597</v>
      </c>
      <c r="M1363" s="39" t="s">
        <v>597</v>
      </c>
      <c r="N1363" s="46" t="str">
        <f>'[2]IG Mapping Formula (7.1)'!H1365</f>
        <v/>
      </c>
      <c r="O1363" s="35"/>
      <c r="P1363" s="61" t="str">
        <f>IF(K1363 &lt;&gt;"",IF(AND(K1363&lt;&gt;"2.10",AND(K1363&lt;&gt;"7.10",AND(K1363&lt;&gt;"15.10",AND(K1363&lt;&gt;"16.10",K1363&lt;&gt;"18.10")))),VLOOKUP(VALUE(K1363),'[2]Controls v7 to v8'!$A$1:$I$165,2,FALSE),VLOOKUP(K1363,'[2]Controls v7 to v8'!$A$1:$I$165,2,FALSE)),"")</f>
        <v/>
      </c>
      <c r="Q1363" s="61" t="str">
        <f>IF(L1363 &lt;&gt;"",IF(AND(L1363&lt;&gt;"2.10",AND(L1363&lt;&gt;"7.10",AND(L1363&lt;&gt;"15.10",AND(L1363&lt;&gt;"16.10",L1363&lt;&gt;"18.10")))),VLOOKUP(VALUE(L1363),'[2]Controls v7 to v8'!$A$1:$I$165,2,FALSE),VLOOKUP(L1363,'[2]Controls v7 to v8'!$A$1:$I$165,2,FALSE)),"")</f>
        <v/>
      </c>
      <c r="R1363" s="44" t="str">
        <f>IF(M1363 &lt;&gt;"",IF(AND(M1363&lt;&gt;"2.10",AND(M1363&lt;&gt;"7.10",AND(M1363&lt;&gt;"15.10",AND(M1363&lt;&gt;"16.10",M1363&lt;&gt;"18.10")))),VLOOKUP(VALUE(M1363),'[2]Controls v7 to v8'!$A$1:$I$165,2,FALSE),VLOOKUP(M1363,'[2]Controls v7 to v8'!$A$1:$I$165,2,FALSE)),"")</f>
        <v/>
      </c>
      <c r="S1363" s="44" t="str">
        <f>'[2]IG Mapping Formula (8)'!H1365</f>
        <v/>
      </c>
    </row>
    <row r="1364" spans="1:19" ht="13" x14ac:dyDescent="0.15">
      <c r="A1364" s="35"/>
      <c r="B1364" s="35"/>
      <c r="C1364" s="36"/>
      <c r="D1364" s="36"/>
      <c r="E1364" s="59"/>
      <c r="F1364" s="59"/>
      <c r="G1364" s="59"/>
      <c r="H1364" s="59"/>
      <c r="I1364" s="59"/>
      <c r="J1364" s="59"/>
      <c r="K1364" s="39" t="s">
        <v>597</v>
      </c>
      <c r="L1364" s="39" t="s">
        <v>597</v>
      </c>
      <c r="M1364" s="39" t="s">
        <v>597</v>
      </c>
      <c r="N1364" s="42" t="str">
        <f>'[2]IG Mapping Formula (7.1)'!H1366</f>
        <v/>
      </c>
      <c r="O1364" s="35"/>
      <c r="P1364" s="60" t="str">
        <f>IF(K1364 &lt;&gt;"",IF(AND(K1364&lt;&gt;"2.10",AND(K1364&lt;&gt;"7.10",AND(K1364&lt;&gt;"15.10",AND(K1364&lt;&gt;"16.10",K1364&lt;&gt;"18.10")))),VLOOKUP(VALUE(K1364),'[2]Controls v7 to v8'!$A$1:$I$165,2,FALSE),VLOOKUP(K1364,'[2]Controls v7 to v8'!$A$1:$I$165,2,FALSE)),"")</f>
        <v/>
      </c>
      <c r="Q1364" s="60" t="str">
        <f>IF(L1364 &lt;&gt;"",IF(AND(L1364&lt;&gt;"2.10",AND(L1364&lt;&gt;"7.10",AND(L1364&lt;&gt;"15.10",AND(L1364&lt;&gt;"16.10",L1364&lt;&gt;"18.10")))),VLOOKUP(VALUE(L1364),'[2]Controls v7 to v8'!$A$1:$I$165,2,FALSE),VLOOKUP(L1364,'[2]Controls v7 to v8'!$A$1:$I$165,2,FALSE)),"")</f>
        <v/>
      </c>
      <c r="R1364" s="40" t="str">
        <f>IF(M1364 &lt;&gt;"",IF(AND(M1364&lt;&gt;"2.10",AND(M1364&lt;&gt;"7.10",AND(M1364&lt;&gt;"15.10",AND(M1364&lt;&gt;"16.10",M1364&lt;&gt;"18.10")))),VLOOKUP(VALUE(M1364),'[2]Controls v7 to v8'!$A$1:$I$165,2,FALSE),VLOOKUP(M1364,'[2]Controls v7 to v8'!$A$1:$I$165,2,FALSE)),"")</f>
        <v/>
      </c>
      <c r="S1364" s="40" t="str">
        <f>'[2]IG Mapping Formula (8)'!H1366</f>
        <v/>
      </c>
    </row>
    <row r="1365" spans="1:19" ht="13" x14ac:dyDescent="0.15">
      <c r="A1365" s="35"/>
      <c r="B1365" s="35"/>
      <c r="C1365" s="36"/>
      <c r="D1365" s="36"/>
      <c r="E1365" s="59"/>
      <c r="F1365" s="59"/>
      <c r="G1365" s="59"/>
      <c r="H1365" s="59"/>
      <c r="I1365" s="59"/>
      <c r="J1365" s="59"/>
      <c r="K1365" s="39" t="s">
        <v>597</v>
      </c>
      <c r="L1365" s="39" t="s">
        <v>597</v>
      </c>
      <c r="M1365" s="39" t="s">
        <v>597</v>
      </c>
      <c r="N1365" s="46" t="str">
        <f>'[2]IG Mapping Formula (7.1)'!H1367</f>
        <v/>
      </c>
      <c r="O1365" s="35"/>
      <c r="P1365" s="61" t="str">
        <f>IF(K1365 &lt;&gt;"",IF(AND(K1365&lt;&gt;"2.10",AND(K1365&lt;&gt;"7.10",AND(K1365&lt;&gt;"15.10",AND(K1365&lt;&gt;"16.10",K1365&lt;&gt;"18.10")))),VLOOKUP(VALUE(K1365),'[2]Controls v7 to v8'!$A$1:$I$165,2,FALSE),VLOOKUP(K1365,'[2]Controls v7 to v8'!$A$1:$I$165,2,FALSE)),"")</f>
        <v/>
      </c>
      <c r="Q1365" s="61" t="str">
        <f>IF(L1365 &lt;&gt;"",IF(AND(L1365&lt;&gt;"2.10",AND(L1365&lt;&gt;"7.10",AND(L1365&lt;&gt;"15.10",AND(L1365&lt;&gt;"16.10",L1365&lt;&gt;"18.10")))),VLOOKUP(VALUE(L1365),'[2]Controls v7 to v8'!$A$1:$I$165,2,FALSE),VLOOKUP(L1365,'[2]Controls v7 to v8'!$A$1:$I$165,2,FALSE)),"")</f>
        <v/>
      </c>
      <c r="R1365" s="44" t="str">
        <f>IF(M1365 &lt;&gt;"",IF(AND(M1365&lt;&gt;"2.10",AND(M1365&lt;&gt;"7.10",AND(M1365&lt;&gt;"15.10",AND(M1365&lt;&gt;"16.10",M1365&lt;&gt;"18.10")))),VLOOKUP(VALUE(M1365),'[2]Controls v7 to v8'!$A$1:$I$165,2,FALSE),VLOOKUP(M1365,'[2]Controls v7 to v8'!$A$1:$I$165,2,FALSE)),"")</f>
        <v/>
      </c>
      <c r="S1365" s="44" t="str">
        <f>'[2]IG Mapping Formula (8)'!H1367</f>
        <v/>
      </c>
    </row>
    <row r="1366" spans="1:19" ht="13" x14ac:dyDescent="0.15">
      <c r="A1366" s="35"/>
      <c r="B1366" s="35"/>
      <c r="C1366" s="36"/>
      <c r="D1366" s="36"/>
      <c r="E1366" s="59"/>
      <c r="F1366" s="59"/>
      <c r="G1366" s="59"/>
      <c r="H1366" s="59"/>
      <c r="I1366" s="59"/>
      <c r="J1366" s="59"/>
      <c r="K1366" s="39" t="s">
        <v>597</v>
      </c>
      <c r="L1366" s="39" t="s">
        <v>597</v>
      </c>
      <c r="M1366" s="39" t="s">
        <v>597</v>
      </c>
      <c r="N1366" s="42" t="str">
        <f>'[2]IG Mapping Formula (7.1)'!H1368</f>
        <v/>
      </c>
      <c r="O1366" s="35"/>
      <c r="P1366" s="60" t="str">
        <f>IF(K1366 &lt;&gt;"",IF(AND(K1366&lt;&gt;"2.10",AND(K1366&lt;&gt;"7.10",AND(K1366&lt;&gt;"15.10",AND(K1366&lt;&gt;"16.10",K1366&lt;&gt;"18.10")))),VLOOKUP(VALUE(K1366),'[2]Controls v7 to v8'!$A$1:$I$165,2,FALSE),VLOOKUP(K1366,'[2]Controls v7 to v8'!$A$1:$I$165,2,FALSE)),"")</f>
        <v/>
      </c>
      <c r="Q1366" s="60" t="str">
        <f>IF(L1366 &lt;&gt;"",IF(AND(L1366&lt;&gt;"2.10",AND(L1366&lt;&gt;"7.10",AND(L1366&lt;&gt;"15.10",AND(L1366&lt;&gt;"16.10",L1366&lt;&gt;"18.10")))),VLOOKUP(VALUE(L1366),'[2]Controls v7 to v8'!$A$1:$I$165,2,FALSE),VLOOKUP(L1366,'[2]Controls v7 to v8'!$A$1:$I$165,2,FALSE)),"")</f>
        <v/>
      </c>
      <c r="R1366" s="40" t="str">
        <f>IF(M1366 &lt;&gt;"",IF(AND(M1366&lt;&gt;"2.10",AND(M1366&lt;&gt;"7.10",AND(M1366&lt;&gt;"15.10",AND(M1366&lt;&gt;"16.10",M1366&lt;&gt;"18.10")))),VLOOKUP(VALUE(M1366),'[2]Controls v7 to v8'!$A$1:$I$165,2,FALSE),VLOOKUP(M1366,'[2]Controls v7 to v8'!$A$1:$I$165,2,FALSE)),"")</f>
        <v/>
      </c>
      <c r="S1366" s="40" t="str">
        <f>'[2]IG Mapping Formula (8)'!H1368</f>
        <v/>
      </c>
    </row>
    <row r="1367" spans="1:19" ht="13" x14ac:dyDescent="0.15">
      <c r="A1367" s="35"/>
      <c r="B1367" s="35"/>
      <c r="C1367" s="36"/>
      <c r="D1367" s="36"/>
      <c r="E1367" s="59"/>
      <c r="F1367" s="59"/>
      <c r="G1367" s="59"/>
      <c r="H1367" s="59"/>
      <c r="I1367" s="59"/>
      <c r="J1367" s="59"/>
      <c r="K1367" s="39" t="s">
        <v>597</v>
      </c>
      <c r="L1367" s="39" t="s">
        <v>597</v>
      </c>
      <c r="M1367" s="39" t="s">
        <v>597</v>
      </c>
      <c r="N1367" s="46" t="str">
        <f>'[2]IG Mapping Formula (7.1)'!H1369</f>
        <v/>
      </c>
      <c r="O1367" s="35"/>
      <c r="P1367" s="61" t="str">
        <f>IF(K1367 &lt;&gt;"",IF(AND(K1367&lt;&gt;"2.10",AND(K1367&lt;&gt;"7.10",AND(K1367&lt;&gt;"15.10",AND(K1367&lt;&gt;"16.10",K1367&lt;&gt;"18.10")))),VLOOKUP(VALUE(K1367),'[2]Controls v7 to v8'!$A$1:$I$165,2,FALSE),VLOOKUP(K1367,'[2]Controls v7 to v8'!$A$1:$I$165,2,FALSE)),"")</f>
        <v/>
      </c>
      <c r="Q1367" s="61" t="str">
        <f>IF(L1367 &lt;&gt;"",IF(AND(L1367&lt;&gt;"2.10",AND(L1367&lt;&gt;"7.10",AND(L1367&lt;&gt;"15.10",AND(L1367&lt;&gt;"16.10",L1367&lt;&gt;"18.10")))),VLOOKUP(VALUE(L1367),'[2]Controls v7 to v8'!$A$1:$I$165,2,FALSE),VLOOKUP(L1367,'[2]Controls v7 to v8'!$A$1:$I$165,2,FALSE)),"")</f>
        <v/>
      </c>
      <c r="R1367" s="44" t="str">
        <f>IF(M1367 &lt;&gt;"",IF(AND(M1367&lt;&gt;"2.10",AND(M1367&lt;&gt;"7.10",AND(M1367&lt;&gt;"15.10",AND(M1367&lt;&gt;"16.10",M1367&lt;&gt;"18.10")))),VLOOKUP(VALUE(M1367),'[2]Controls v7 to v8'!$A$1:$I$165,2,FALSE),VLOOKUP(M1367,'[2]Controls v7 to v8'!$A$1:$I$165,2,FALSE)),"")</f>
        <v/>
      </c>
      <c r="S1367" s="44" t="str">
        <f>'[2]IG Mapping Formula (8)'!H1369</f>
        <v/>
      </c>
    </row>
    <row r="1368" spans="1:19" ht="13" x14ac:dyDescent="0.15">
      <c r="A1368" s="35"/>
      <c r="B1368" s="35"/>
      <c r="C1368" s="36"/>
      <c r="D1368" s="36"/>
      <c r="E1368" s="59"/>
      <c r="F1368" s="59"/>
      <c r="G1368" s="59"/>
      <c r="H1368" s="59"/>
      <c r="I1368" s="59"/>
      <c r="J1368" s="59"/>
      <c r="K1368" s="39" t="s">
        <v>597</v>
      </c>
      <c r="L1368" s="39" t="s">
        <v>597</v>
      </c>
      <c r="M1368" s="39" t="s">
        <v>597</v>
      </c>
      <c r="N1368" s="42" t="str">
        <f>'[2]IG Mapping Formula (7.1)'!H1370</f>
        <v/>
      </c>
      <c r="O1368" s="35"/>
      <c r="P1368" s="60" t="str">
        <f>IF(K1368 &lt;&gt;"",IF(AND(K1368&lt;&gt;"2.10",AND(K1368&lt;&gt;"7.10",AND(K1368&lt;&gt;"15.10",AND(K1368&lt;&gt;"16.10",K1368&lt;&gt;"18.10")))),VLOOKUP(VALUE(K1368),'[2]Controls v7 to v8'!$A$1:$I$165,2,FALSE),VLOOKUP(K1368,'[2]Controls v7 to v8'!$A$1:$I$165,2,FALSE)),"")</f>
        <v/>
      </c>
      <c r="Q1368" s="60" t="str">
        <f>IF(L1368 &lt;&gt;"",IF(AND(L1368&lt;&gt;"2.10",AND(L1368&lt;&gt;"7.10",AND(L1368&lt;&gt;"15.10",AND(L1368&lt;&gt;"16.10",L1368&lt;&gt;"18.10")))),VLOOKUP(VALUE(L1368),'[2]Controls v7 to v8'!$A$1:$I$165,2,FALSE),VLOOKUP(L1368,'[2]Controls v7 to v8'!$A$1:$I$165,2,FALSE)),"")</f>
        <v/>
      </c>
      <c r="R1368" s="40" t="str">
        <f>IF(M1368 &lt;&gt;"",IF(AND(M1368&lt;&gt;"2.10",AND(M1368&lt;&gt;"7.10",AND(M1368&lt;&gt;"15.10",AND(M1368&lt;&gt;"16.10",M1368&lt;&gt;"18.10")))),VLOOKUP(VALUE(M1368),'[2]Controls v7 to v8'!$A$1:$I$165,2,FALSE),VLOOKUP(M1368,'[2]Controls v7 to v8'!$A$1:$I$165,2,FALSE)),"")</f>
        <v/>
      </c>
      <c r="S1368" s="40" t="str">
        <f>'[2]IG Mapping Formula (8)'!H1370</f>
        <v/>
      </c>
    </row>
    <row r="1369" spans="1:19" ht="13" x14ac:dyDescent="0.15">
      <c r="A1369" s="35"/>
      <c r="B1369" s="35"/>
      <c r="C1369" s="36"/>
      <c r="D1369" s="36"/>
      <c r="E1369" s="59"/>
      <c r="F1369" s="59"/>
      <c r="G1369" s="59"/>
      <c r="H1369" s="59"/>
      <c r="I1369" s="59"/>
      <c r="J1369" s="59"/>
      <c r="K1369" s="39" t="s">
        <v>597</v>
      </c>
      <c r="L1369" s="39" t="s">
        <v>597</v>
      </c>
      <c r="M1369" s="39" t="s">
        <v>597</v>
      </c>
      <c r="N1369" s="46" t="str">
        <f>'[2]IG Mapping Formula (7.1)'!H1371</f>
        <v/>
      </c>
      <c r="O1369" s="35"/>
      <c r="P1369" s="61" t="str">
        <f>IF(K1369 &lt;&gt;"",IF(AND(K1369&lt;&gt;"2.10",AND(K1369&lt;&gt;"7.10",AND(K1369&lt;&gt;"15.10",AND(K1369&lt;&gt;"16.10",K1369&lt;&gt;"18.10")))),VLOOKUP(VALUE(K1369),'[2]Controls v7 to v8'!$A$1:$I$165,2,FALSE),VLOOKUP(K1369,'[2]Controls v7 to v8'!$A$1:$I$165,2,FALSE)),"")</f>
        <v/>
      </c>
      <c r="Q1369" s="61" t="str">
        <f>IF(L1369 &lt;&gt;"",IF(AND(L1369&lt;&gt;"2.10",AND(L1369&lt;&gt;"7.10",AND(L1369&lt;&gt;"15.10",AND(L1369&lt;&gt;"16.10",L1369&lt;&gt;"18.10")))),VLOOKUP(VALUE(L1369),'[2]Controls v7 to v8'!$A$1:$I$165,2,FALSE),VLOOKUP(L1369,'[2]Controls v7 to v8'!$A$1:$I$165,2,FALSE)),"")</f>
        <v/>
      </c>
      <c r="R1369" s="44" t="str">
        <f>IF(M1369 &lt;&gt;"",IF(AND(M1369&lt;&gt;"2.10",AND(M1369&lt;&gt;"7.10",AND(M1369&lt;&gt;"15.10",AND(M1369&lt;&gt;"16.10",M1369&lt;&gt;"18.10")))),VLOOKUP(VALUE(M1369),'[2]Controls v7 to v8'!$A$1:$I$165,2,FALSE),VLOOKUP(M1369,'[2]Controls v7 to v8'!$A$1:$I$165,2,FALSE)),"")</f>
        <v/>
      </c>
      <c r="S1369" s="44" t="str">
        <f>'[2]IG Mapping Formula (8)'!H1371</f>
        <v/>
      </c>
    </row>
    <row r="1370" spans="1:19" ht="13" x14ac:dyDescent="0.15">
      <c r="A1370" s="35"/>
      <c r="B1370" s="35"/>
      <c r="C1370" s="36"/>
      <c r="D1370" s="36"/>
      <c r="E1370" s="59"/>
      <c r="F1370" s="59"/>
      <c r="G1370" s="59"/>
      <c r="H1370" s="59"/>
      <c r="I1370" s="59"/>
      <c r="J1370" s="59"/>
      <c r="K1370" s="39" t="s">
        <v>597</v>
      </c>
      <c r="L1370" s="39" t="s">
        <v>597</v>
      </c>
      <c r="M1370" s="39" t="s">
        <v>597</v>
      </c>
      <c r="N1370" s="42" t="str">
        <f>'[2]IG Mapping Formula (7.1)'!H1372</f>
        <v/>
      </c>
      <c r="O1370" s="35"/>
      <c r="P1370" s="60" t="str">
        <f>IF(K1370 &lt;&gt;"",IF(AND(K1370&lt;&gt;"2.10",AND(K1370&lt;&gt;"7.10",AND(K1370&lt;&gt;"15.10",AND(K1370&lt;&gt;"16.10",K1370&lt;&gt;"18.10")))),VLOOKUP(VALUE(K1370),'[2]Controls v7 to v8'!$A$1:$I$165,2,FALSE),VLOOKUP(K1370,'[2]Controls v7 to v8'!$A$1:$I$165,2,FALSE)),"")</f>
        <v/>
      </c>
      <c r="Q1370" s="60" t="str">
        <f>IF(L1370 &lt;&gt;"",IF(AND(L1370&lt;&gt;"2.10",AND(L1370&lt;&gt;"7.10",AND(L1370&lt;&gt;"15.10",AND(L1370&lt;&gt;"16.10",L1370&lt;&gt;"18.10")))),VLOOKUP(VALUE(L1370),'[2]Controls v7 to v8'!$A$1:$I$165,2,FALSE),VLOOKUP(L1370,'[2]Controls v7 to v8'!$A$1:$I$165,2,FALSE)),"")</f>
        <v/>
      </c>
      <c r="R1370" s="40" t="str">
        <f>IF(M1370 &lt;&gt;"",IF(AND(M1370&lt;&gt;"2.10",AND(M1370&lt;&gt;"7.10",AND(M1370&lt;&gt;"15.10",AND(M1370&lt;&gt;"16.10",M1370&lt;&gt;"18.10")))),VLOOKUP(VALUE(M1370),'[2]Controls v7 to v8'!$A$1:$I$165,2,FALSE),VLOOKUP(M1370,'[2]Controls v7 to v8'!$A$1:$I$165,2,FALSE)),"")</f>
        <v/>
      </c>
      <c r="S1370" s="40" t="str">
        <f>'[2]IG Mapping Formula (8)'!H1372</f>
        <v/>
      </c>
    </row>
    <row r="1371" spans="1:19" ht="13" x14ac:dyDescent="0.15">
      <c r="A1371" s="35"/>
      <c r="B1371" s="35"/>
      <c r="C1371" s="36"/>
      <c r="D1371" s="36"/>
      <c r="E1371" s="59"/>
      <c r="F1371" s="59"/>
      <c r="G1371" s="59"/>
      <c r="H1371" s="59"/>
      <c r="I1371" s="59"/>
      <c r="J1371" s="59"/>
      <c r="K1371" s="39" t="s">
        <v>597</v>
      </c>
      <c r="L1371" s="39" t="s">
        <v>597</v>
      </c>
      <c r="M1371" s="39" t="s">
        <v>597</v>
      </c>
      <c r="N1371" s="46" t="str">
        <f>'[2]IG Mapping Formula (7.1)'!H1373</f>
        <v/>
      </c>
      <c r="O1371" s="35"/>
      <c r="P1371" s="61" t="str">
        <f>IF(K1371 &lt;&gt;"",IF(AND(K1371&lt;&gt;"2.10",AND(K1371&lt;&gt;"7.10",AND(K1371&lt;&gt;"15.10",AND(K1371&lt;&gt;"16.10",K1371&lt;&gt;"18.10")))),VLOOKUP(VALUE(K1371),'[2]Controls v7 to v8'!$A$1:$I$165,2,FALSE),VLOOKUP(K1371,'[2]Controls v7 to v8'!$A$1:$I$165,2,FALSE)),"")</f>
        <v/>
      </c>
      <c r="Q1371" s="61" t="str">
        <f>IF(L1371 &lt;&gt;"",IF(AND(L1371&lt;&gt;"2.10",AND(L1371&lt;&gt;"7.10",AND(L1371&lt;&gt;"15.10",AND(L1371&lt;&gt;"16.10",L1371&lt;&gt;"18.10")))),VLOOKUP(VALUE(L1371),'[2]Controls v7 to v8'!$A$1:$I$165,2,FALSE),VLOOKUP(L1371,'[2]Controls v7 to v8'!$A$1:$I$165,2,FALSE)),"")</f>
        <v/>
      </c>
      <c r="R1371" s="44" t="str">
        <f>IF(M1371 &lt;&gt;"",IF(AND(M1371&lt;&gt;"2.10",AND(M1371&lt;&gt;"7.10",AND(M1371&lt;&gt;"15.10",AND(M1371&lt;&gt;"16.10",M1371&lt;&gt;"18.10")))),VLOOKUP(VALUE(M1371),'[2]Controls v7 to v8'!$A$1:$I$165,2,FALSE),VLOOKUP(M1371,'[2]Controls v7 to v8'!$A$1:$I$165,2,FALSE)),"")</f>
        <v/>
      </c>
      <c r="S1371" s="44" t="str">
        <f>'[2]IG Mapping Formula (8)'!H1373</f>
        <v/>
      </c>
    </row>
    <row r="1372" spans="1:19" ht="13" x14ac:dyDescent="0.15">
      <c r="A1372" s="35"/>
      <c r="B1372" s="35"/>
      <c r="C1372" s="36"/>
      <c r="D1372" s="36"/>
      <c r="E1372" s="59"/>
      <c r="F1372" s="59"/>
      <c r="G1372" s="59"/>
      <c r="H1372" s="59"/>
      <c r="I1372" s="59"/>
      <c r="J1372" s="59"/>
      <c r="K1372" s="39" t="s">
        <v>597</v>
      </c>
      <c r="L1372" s="39" t="s">
        <v>597</v>
      </c>
      <c r="M1372" s="39" t="s">
        <v>597</v>
      </c>
      <c r="N1372" s="42" t="str">
        <f>'[2]IG Mapping Formula (7.1)'!H1374</f>
        <v/>
      </c>
      <c r="O1372" s="35"/>
      <c r="P1372" s="60" t="str">
        <f>IF(K1372 &lt;&gt;"",IF(AND(K1372&lt;&gt;"2.10",AND(K1372&lt;&gt;"7.10",AND(K1372&lt;&gt;"15.10",AND(K1372&lt;&gt;"16.10",K1372&lt;&gt;"18.10")))),VLOOKUP(VALUE(K1372),'[2]Controls v7 to v8'!$A$1:$I$165,2,FALSE),VLOOKUP(K1372,'[2]Controls v7 to v8'!$A$1:$I$165,2,FALSE)),"")</f>
        <v/>
      </c>
      <c r="Q1372" s="60" t="str">
        <f>IF(L1372 &lt;&gt;"",IF(AND(L1372&lt;&gt;"2.10",AND(L1372&lt;&gt;"7.10",AND(L1372&lt;&gt;"15.10",AND(L1372&lt;&gt;"16.10",L1372&lt;&gt;"18.10")))),VLOOKUP(VALUE(L1372),'[2]Controls v7 to v8'!$A$1:$I$165,2,FALSE),VLOOKUP(L1372,'[2]Controls v7 to v8'!$A$1:$I$165,2,FALSE)),"")</f>
        <v/>
      </c>
      <c r="R1372" s="40" t="str">
        <f>IF(M1372 &lt;&gt;"",IF(AND(M1372&lt;&gt;"2.10",AND(M1372&lt;&gt;"7.10",AND(M1372&lt;&gt;"15.10",AND(M1372&lt;&gt;"16.10",M1372&lt;&gt;"18.10")))),VLOOKUP(VALUE(M1372),'[2]Controls v7 to v8'!$A$1:$I$165,2,FALSE),VLOOKUP(M1372,'[2]Controls v7 to v8'!$A$1:$I$165,2,FALSE)),"")</f>
        <v/>
      </c>
      <c r="S1372" s="40" t="str">
        <f>'[2]IG Mapping Formula (8)'!H1374</f>
        <v/>
      </c>
    </row>
    <row r="1373" spans="1:19" ht="13" x14ac:dyDescent="0.15">
      <c r="A1373" s="35"/>
      <c r="B1373" s="35"/>
      <c r="C1373" s="36"/>
      <c r="D1373" s="36"/>
      <c r="E1373" s="59"/>
      <c r="F1373" s="59"/>
      <c r="G1373" s="59"/>
      <c r="H1373" s="59"/>
      <c r="I1373" s="59"/>
      <c r="J1373" s="59"/>
      <c r="K1373" s="39" t="s">
        <v>597</v>
      </c>
      <c r="L1373" s="39" t="s">
        <v>597</v>
      </c>
      <c r="M1373" s="39" t="s">
        <v>597</v>
      </c>
      <c r="N1373" s="46" t="str">
        <f>'[2]IG Mapping Formula (7.1)'!H1375</f>
        <v/>
      </c>
      <c r="O1373" s="35"/>
      <c r="P1373" s="61" t="str">
        <f>IF(K1373 &lt;&gt;"",IF(AND(K1373&lt;&gt;"2.10",AND(K1373&lt;&gt;"7.10",AND(K1373&lt;&gt;"15.10",AND(K1373&lt;&gt;"16.10",K1373&lt;&gt;"18.10")))),VLOOKUP(VALUE(K1373),'[2]Controls v7 to v8'!$A$1:$I$165,2,FALSE),VLOOKUP(K1373,'[2]Controls v7 to v8'!$A$1:$I$165,2,FALSE)),"")</f>
        <v/>
      </c>
      <c r="Q1373" s="61" t="str">
        <f>IF(L1373 &lt;&gt;"",IF(AND(L1373&lt;&gt;"2.10",AND(L1373&lt;&gt;"7.10",AND(L1373&lt;&gt;"15.10",AND(L1373&lt;&gt;"16.10",L1373&lt;&gt;"18.10")))),VLOOKUP(VALUE(L1373),'[2]Controls v7 to v8'!$A$1:$I$165,2,FALSE),VLOOKUP(L1373,'[2]Controls v7 to v8'!$A$1:$I$165,2,FALSE)),"")</f>
        <v/>
      </c>
      <c r="R1373" s="44" t="str">
        <f>IF(M1373 &lt;&gt;"",IF(AND(M1373&lt;&gt;"2.10",AND(M1373&lt;&gt;"7.10",AND(M1373&lt;&gt;"15.10",AND(M1373&lt;&gt;"16.10",M1373&lt;&gt;"18.10")))),VLOOKUP(VALUE(M1373),'[2]Controls v7 to v8'!$A$1:$I$165,2,FALSE),VLOOKUP(M1373,'[2]Controls v7 to v8'!$A$1:$I$165,2,FALSE)),"")</f>
        <v/>
      </c>
      <c r="S1373" s="44" t="str">
        <f>'[2]IG Mapping Formula (8)'!H1375</f>
        <v/>
      </c>
    </row>
    <row r="1374" spans="1:19" ht="13" x14ac:dyDescent="0.15">
      <c r="A1374" s="35"/>
      <c r="B1374" s="35"/>
      <c r="C1374" s="36"/>
      <c r="D1374" s="36"/>
      <c r="E1374" s="59"/>
      <c r="F1374" s="59"/>
      <c r="G1374" s="59"/>
      <c r="H1374" s="59"/>
      <c r="I1374" s="59"/>
      <c r="J1374" s="59"/>
      <c r="K1374" s="39" t="s">
        <v>597</v>
      </c>
      <c r="L1374" s="39" t="s">
        <v>597</v>
      </c>
      <c r="M1374" s="39" t="s">
        <v>597</v>
      </c>
      <c r="N1374" s="42" t="str">
        <f>'[2]IG Mapping Formula (7.1)'!H1376</f>
        <v/>
      </c>
      <c r="O1374" s="35"/>
      <c r="P1374" s="60" t="str">
        <f>IF(K1374 &lt;&gt;"",IF(AND(K1374&lt;&gt;"2.10",AND(K1374&lt;&gt;"7.10",AND(K1374&lt;&gt;"15.10",AND(K1374&lt;&gt;"16.10",K1374&lt;&gt;"18.10")))),VLOOKUP(VALUE(K1374),'[2]Controls v7 to v8'!$A$1:$I$165,2,FALSE),VLOOKUP(K1374,'[2]Controls v7 to v8'!$A$1:$I$165,2,FALSE)),"")</f>
        <v/>
      </c>
      <c r="Q1374" s="60" t="str">
        <f>IF(L1374 &lt;&gt;"",IF(AND(L1374&lt;&gt;"2.10",AND(L1374&lt;&gt;"7.10",AND(L1374&lt;&gt;"15.10",AND(L1374&lt;&gt;"16.10",L1374&lt;&gt;"18.10")))),VLOOKUP(VALUE(L1374),'[2]Controls v7 to v8'!$A$1:$I$165,2,FALSE),VLOOKUP(L1374,'[2]Controls v7 to v8'!$A$1:$I$165,2,FALSE)),"")</f>
        <v/>
      </c>
      <c r="R1374" s="40" t="str">
        <f>IF(M1374 &lt;&gt;"",IF(AND(M1374&lt;&gt;"2.10",AND(M1374&lt;&gt;"7.10",AND(M1374&lt;&gt;"15.10",AND(M1374&lt;&gt;"16.10",M1374&lt;&gt;"18.10")))),VLOOKUP(VALUE(M1374),'[2]Controls v7 to v8'!$A$1:$I$165,2,FALSE),VLOOKUP(M1374,'[2]Controls v7 to v8'!$A$1:$I$165,2,FALSE)),"")</f>
        <v/>
      </c>
      <c r="S1374" s="40" t="str">
        <f>'[2]IG Mapping Formula (8)'!H1376</f>
        <v/>
      </c>
    </row>
    <row r="1375" spans="1:19" ht="13" x14ac:dyDescent="0.15">
      <c r="A1375" s="35"/>
      <c r="B1375" s="35"/>
      <c r="C1375" s="36"/>
      <c r="D1375" s="36"/>
      <c r="E1375" s="59"/>
      <c r="F1375" s="59"/>
      <c r="G1375" s="59"/>
      <c r="H1375" s="59"/>
      <c r="I1375" s="59"/>
      <c r="J1375" s="59"/>
      <c r="K1375" s="39" t="s">
        <v>597</v>
      </c>
      <c r="L1375" s="39" t="s">
        <v>597</v>
      </c>
      <c r="M1375" s="39" t="s">
        <v>597</v>
      </c>
      <c r="N1375" s="46" t="str">
        <f>'[2]IG Mapping Formula (7.1)'!H1377</f>
        <v/>
      </c>
      <c r="O1375" s="35"/>
      <c r="P1375" s="61" t="str">
        <f>IF(K1375 &lt;&gt;"",IF(AND(K1375&lt;&gt;"2.10",AND(K1375&lt;&gt;"7.10",AND(K1375&lt;&gt;"15.10",AND(K1375&lt;&gt;"16.10",K1375&lt;&gt;"18.10")))),VLOOKUP(VALUE(K1375),'[2]Controls v7 to v8'!$A$1:$I$165,2,FALSE),VLOOKUP(K1375,'[2]Controls v7 to v8'!$A$1:$I$165,2,FALSE)),"")</f>
        <v/>
      </c>
      <c r="Q1375" s="61" t="str">
        <f>IF(L1375 &lt;&gt;"",IF(AND(L1375&lt;&gt;"2.10",AND(L1375&lt;&gt;"7.10",AND(L1375&lt;&gt;"15.10",AND(L1375&lt;&gt;"16.10",L1375&lt;&gt;"18.10")))),VLOOKUP(VALUE(L1375),'[2]Controls v7 to v8'!$A$1:$I$165,2,FALSE),VLOOKUP(L1375,'[2]Controls v7 to v8'!$A$1:$I$165,2,FALSE)),"")</f>
        <v/>
      </c>
      <c r="R1375" s="44" t="str">
        <f>IF(M1375 &lt;&gt;"",IF(AND(M1375&lt;&gt;"2.10",AND(M1375&lt;&gt;"7.10",AND(M1375&lt;&gt;"15.10",AND(M1375&lt;&gt;"16.10",M1375&lt;&gt;"18.10")))),VLOOKUP(VALUE(M1375),'[2]Controls v7 to v8'!$A$1:$I$165,2,FALSE),VLOOKUP(M1375,'[2]Controls v7 to v8'!$A$1:$I$165,2,FALSE)),"")</f>
        <v/>
      </c>
      <c r="S1375" s="44" t="str">
        <f>'[2]IG Mapping Formula (8)'!H1377</f>
        <v/>
      </c>
    </row>
    <row r="1376" spans="1:19" ht="13" x14ac:dyDescent="0.15">
      <c r="A1376" s="35"/>
      <c r="B1376" s="35"/>
      <c r="C1376" s="36"/>
      <c r="D1376" s="36"/>
      <c r="E1376" s="59"/>
      <c r="F1376" s="59"/>
      <c r="G1376" s="59"/>
      <c r="H1376" s="59"/>
      <c r="I1376" s="59"/>
      <c r="J1376" s="59"/>
      <c r="K1376" s="39" t="s">
        <v>597</v>
      </c>
      <c r="L1376" s="39" t="s">
        <v>597</v>
      </c>
      <c r="M1376" s="39" t="s">
        <v>597</v>
      </c>
      <c r="N1376" s="42" t="str">
        <f>'[2]IG Mapping Formula (7.1)'!H1378</f>
        <v/>
      </c>
      <c r="O1376" s="35"/>
      <c r="P1376" s="60" t="str">
        <f>IF(K1376 &lt;&gt;"",IF(AND(K1376&lt;&gt;"2.10",AND(K1376&lt;&gt;"7.10",AND(K1376&lt;&gt;"15.10",AND(K1376&lt;&gt;"16.10",K1376&lt;&gt;"18.10")))),VLOOKUP(VALUE(K1376),'[2]Controls v7 to v8'!$A$1:$I$165,2,FALSE),VLOOKUP(K1376,'[2]Controls v7 to v8'!$A$1:$I$165,2,FALSE)),"")</f>
        <v/>
      </c>
      <c r="Q1376" s="60" t="str">
        <f>IF(L1376 &lt;&gt;"",IF(AND(L1376&lt;&gt;"2.10",AND(L1376&lt;&gt;"7.10",AND(L1376&lt;&gt;"15.10",AND(L1376&lt;&gt;"16.10",L1376&lt;&gt;"18.10")))),VLOOKUP(VALUE(L1376),'[2]Controls v7 to v8'!$A$1:$I$165,2,FALSE),VLOOKUP(L1376,'[2]Controls v7 to v8'!$A$1:$I$165,2,FALSE)),"")</f>
        <v/>
      </c>
      <c r="R1376" s="40" t="str">
        <f>IF(M1376 &lt;&gt;"",IF(AND(M1376&lt;&gt;"2.10",AND(M1376&lt;&gt;"7.10",AND(M1376&lt;&gt;"15.10",AND(M1376&lt;&gt;"16.10",M1376&lt;&gt;"18.10")))),VLOOKUP(VALUE(M1376),'[2]Controls v7 to v8'!$A$1:$I$165,2,FALSE),VLOOKUP(M1376,'[2]Controls v7 to v8'!$A$1:$I$165,2,FALSE)),"")</f>
        <v/>
      </c>
      <c r="S1376" s="40" t="str">
        <f>'[2]IG Mapping Formula (8)'!H1378</f>
        <v/>
      </c>
    </row>
    <row r="1377" spans="1:19" ht="13" x14ac:dyDescent="0.15">
      <c r="A1377" s="35"/>
      <c r="B1377" s="35"/>
      <c r="C1377" s="36"/>
      <c r="D1377" s="36"/>
      <c r="E1377" s="59"/>
      <c r="F1377" s="59"/>
      <c r="G1377" s="59"/>
      <c r="H1377" s="59"/>
      <c r="I1377" s="59"/>
      <c r="J1377" s="59"/>
      <c r="K1377" s="39" t="s">
        <v>597</v>
      </c>
      <c r="L1377" s="39" t="s">
        <v>597</v>
      </c>
      <c r="M1377" s="39" t="s">
        <v>597</v>
      </c>
      <c r="N1377" s="46" t="str">
        <f>'[2]IG Mapping Formula (7.1)'!H1379</f>
        <v/>
      </c>
      <c r="O1377" s="35"/>
      <c r="P1377" s="61" t="str">
        <f>IF(K1377 &lt;&gt;"",IF(AND(K1377&lt;&gt;"2.10",AND(K1377&lt;&gt;"7.10",AND(K1377&lt;&gt;"15.10",AND(K1377&lt;&gt;"16.10",K1377&lt;&gt;"18.10")))),VLOOKUP(VALUE(K1377),'[2]Controls v7 to v8'!$A$1:$I$165,2,FALSE),VLOOKUP(K1377,'[2]Controls v7 to v8'!$A$1:$I$165,2,FALSE)),"")</f>
        <v/>
      </c>
      <c r="Q1377" s="61" t="str">
        <f>IF(L1377 &lt;&gt;"",IF(AND(L1377&lt;&gt;"2.10",AND(L1377&lt;&gt;"7.10",AND(L1377&lt;&gt;"15.10",AND(L1377&lt;&gt;"16.10",L1377&lt;&gt;"18.10")))),VLOOKUP(VALUE(L1377),'[2]Controls v7 to v8'!$A$1:$I$165,2,FALSE),VLOOKUP(L1377,'[2]Controls v7 to v8'!$A$1:$I$165,2,FALSE)),"")</f>
        <v/>
      </c>
      <c r="R1377" s="44" t="str">
        <f>IF(M1377 &lt;&gt;"",IF(AND(M1377&lt;&gt;"2.10",AND(M1377&lt;&gt;"7.10",AND(M1377&lt;&gt;"15.10",AND(M1377&lt;&gt;"16.10",M1377&lt;&gt;"18.10")))),VLOOKUP(VALUE(M1377),'[2]Controls v7 to v8'!$A$1:$I$165,2,FALSE),VLOOKUP(M1377,'[2]Controls v7 to v8'!$A$1:$I$165,2,FALSE)),"")</f>
        <v/>
      </c>
      <c r="S1377" s="44" t="str">
        <f>'[2]IG Mapping Formula (8)'!H1379</f>
        <v/>
      </c>
    </row>
    <row r="1378" spans="1:19" ht="13" x14ac:dyDescent="0.15">
      <c r="A1378" s="35"/>
      <c r="B1378" s="35"/>
      <c r="C1378" s="36"/>
      <c r="D1378" s="36"/>
      <c r="E1378" s="59"/>
      <c r="F1378" s="59"/>
      <c r="G1378" s="59"/>
      <c r="H1378" s="59"/>
      <c r="I1378" s="59"/>
      <c r="J1378" s="59"/>
      <c r="K1378" s="39" t="s">
        <v>597</v>
      </c>
      <c r="L1378" s="39" t="s">
        <v>597</v>
      </c>
      <c r="M1378" s="39" t="s">
        <v>597</v>
      </c>
      <c r="N1378" s="42" t="str">
        <f>'[2]IG Mapping Formula (7.1)'!H1380</f>
        <v/>
      </c>
      <c r="O1378" s="35"/>
      <c r="P1378" s="60" t="str">
        <f>IF(K1378 &lt;&gt;"",IF(AND(K1378&lt;&gt;"2.10",AND(K1378&lt;&gt;"7.10",AND(K1378&lt;&gt;"15.10",AND(K1378&lt;&gt;"16.10",K1378&lt;&gt;"18.10")))),VLOOKUP(VALUE(K1378),'[2]Controls v7 to v8'!$A$1:$I$165,2,FALSE),VLOOKUP(K1378,'[2]Controls v7 to v8'!$A$1:$I$165,2,FALSE)),"")</f>
        <v/>
      </c>
      <c r="Q1378" s="60" t="str">
        <f>IF(L1378 &lt;&gt;"",IF(AND(L1378&lt;&gt;"2.10",AND(L1378&lt;&gt;"7.10",AND(L1378&lt;&gt;"15.10",AND(L1378&lt;&gt;"16.10",L1378&lt;&gt;"18.10")))),VLOOKUP(VALUE(L1378),'[2]Controls v7 to v8'!$A$1:$I$165,2,FALSE),VLOOKUP(L1378,'[2]Controls v7 to v8'!$A$1:$I$165,2,FALSE)),"")</f>
        <v/>
      </c>
      <c r="R1378" s="40" t="str">
        <f>IF(M1378 &lt;&gt;"",IF(AND(M1378&lt;&gt;"2.10",AND(M1378&lt;&gt;"7.10",AND(M1378&lt;&gt;"15.10",AND(M1378&lt;&gt;"16.10",M1378&lt;&gt;"18.10")))),VLOOKUP(VALUE(M1378),'[2]Controls v7 to v8'!$A$1:$I$165,2,FALSE),VLOOKUP(M1378,'[2]Controls v7 to v8'!$A$1:$I$165,2,FALSE)),"")</f>
        <v/>
      </c>
      <c r="S1378" s="40" t="str">
        <f>'[2]IG Mapping Formula (8)'!H1380</f>
        <v/>
      </c>
    </row>
    <row r="1379" spans="1:19" ht="13" x14ac:dyDescent="0.15">
      <c r="A1379" s="35"/>
      <c r="B1379" s="35"/>
      <c r="C1379" s="36"/>
      <c r="D1379" s="36"/>
      <c r="E1379" s="59"/>
      <c r="F1379" s="59"/>
      <c r="G1379" s="59"/>
      <c r="H1379" s="59"/>
      <c r="I1379" s="59"/>
      <c r="J1379" s="59"/>
      <c r="K1379" s="39" t="s">
        <v>597</v>
      </c>
      <c r="L1379" s="39" t="s">
        <v>597</v>
      </c>
      <c r="M1379" s="39" t="s">
        <v>597</v>
      </c>
      <c r="N1379" s="46" t="str">
        <f>'[2]IG Mapping Formula (7.1)'!H1381</f>
        <v/>
      </c>
      <c r="O1379" s="35"/>
      <c r="P1379" s="61" t="str">
        <f>IF(K1379 &lt;&gt;"",IF(AND(K1379&lt;&gt;"2.10",AND(K1379&lt;&gt;"7.10",AND(K1379&lt;&gt;"15.10",AND(K1379&lt;&gt;"16.10",K1379&lt;&gt;"18.10")))),VLOOKUP(VALUE(K1379),'[2]Controls v7 to v8'!$A$1:$I$165,2,FALSE),VLOOKUP(K1379,'[2]Controls v7 to v8'!$A$1:$I$165,2,FALSE)),"")</f>
        <v/>
      </c>
      <c r="Q1379" s="61" t="str">
        <f>IF(L1379 &lt;&gt;"",IF(AND(L1379&lt;&gt;"2.10",AND(L1379&lt;&gt;"7.10",AND(L1379&lt;&gt;"15.10",AND(L1379&lt;&gt;"16.10",L1379&lt;&gt;"18.10")))),VLOOKUP(VALUE(L1379),'[2]Controls v7 to v8'!$A$1:$I$165,2,FALSE),VLOOKUP(L1379,'[2]Controls v7 to v8'!$A$1:$I$165,2,FALSE)),"")</f>
        <v/>
      </c>
      <c r="R1379" s="44" t="str">
        <f>IF(M1379 &lt;&gt;"",IF(AND(M1379&lt;&gt;"2.10",AND(M1379&lt;&gt;"7.10",AND(M1379&lt;&gt;"15.10",AND(M1379&lt;&gt;"16.10",M1379&lt;&gt;"18.10")))),VLOOKUP(VALUE(M1379),'[2]Controls v7 to v8'!$A$1:$I$165,2,FALSE),VLOOKUP(M1379,'[2]Controls v7 to v8'!$A$1:$I$165,2,FALSE)),"")</f>
        <v/>
      </c>
      <c r="S1379" s="44" t="str">
        <f>'[2]IG Mapping Formula (8)'!H1381</f>
        <v/>
      </c>
    </row>
    <row r="1380" spans="1:19" ht="13" x14ac:dyDescent="0.15">
      <c r="A1380" s="35"/>
      <c r="B1380" s="35"/>
      <c r="C1380" s="36"/>
      <c r="D1380" s="36"/>
      <c r="E1380" s="59"/>
      <c r="F1380" s="59"/>
      <c r="G1380" s="59"/>
      <c r="H1380" s="59"/>
      <c r="I1380" s="59"/>
      <c r="J1380" s="59"/>
      <c r="K1380" s="39" t="s">
        <v>597</v>
      </c>
      <c r="L1380" s="39" t="s">
        <v>597</v>
      </c>
      <c r="M1380" s="39" t="s">
        <v>597</v>
      </c>
      <c r="N1380" s="42" t="str">
        <f>'[2]IG Mapping Formula (7.1)'!H1382</f>
        <v/>
      </c>
      <c r="O1380" s="35"/>
      <c r="P1380" s="60" t="str">
        <f>IF(K1380 &lt;&gt;"",IF(AND(K1380&lt;&gt;"2.10",AND(K1380&lt;&gt;"7.10",AND(K1380&lt;&gt;"15.10",AND(K1380&lt;&gt;"16.10",K1380&lt;&gt;"18.10")))),VLOOKUP(VALUE(K1380),'[2]Controls v7 to v8'!$A$1:$I$165,2,FALSE),VLOOKUP(K1380,'[2]Controls v7 to v8'!$A$1:$I$165,2,FALSE)),"")</f>
        <v/>
      </c>
      <c r="Q1380" s="60" t="str">
        <f>IF(L1380 &lt;&gt;"",IF(AND(L1380&lt;&gt;"2.10",AND(L1380&lt;&gt;"7.10",AND(L1380&lt;&gt;"15.10",AND(L1380&lt;&gt;"16.10",L1380&lt;&gt;"18.10")))),VLOOKUP(VALUE(L1380),'[2]Controls v7 to v8'!$A$1:$I$165,2,FALSE),VLOOKUP(L1380,'[2]Controls v7 to v8'!$A$1:$I$165,2,FALSE)),"")</f>
        <v/>
      </c>
      <c r="R1380" s="40" t="str">
        <f>IF(M1380 &lt;&gt;"",IF(AND(M1380&lt;&gt;"2.10",AND(M1380&lt;&gt;"7.10",AND(M1380&lt;&gt;"15.10",AND(M1380&lt;&gt;"16.10",M1380&lt;&gt;"18.10")))),VLOOKUP(VALUE(M1380),'[2]Controls v7 to v8'!$A$1:$I$165,2,FALSE),VLOOKUP(M1380,'[2]Controls v7 to v8'!$A$1:$I$165,2,FALSE)),"")</f>
        <v/>
      </c>
      <c r="S1380" s="40" t="str">
        <f>'[2]IG Mapping Formula (8)'!H1382</f>
        <v/>
      </c>
    </row>
    <row r="1381" spans="1:19" ht="13" x14ac:dyDescent="0.15">
      <c r="A1381" s="35"/>
      <c r="B1381" s="35"/>
      <c r="C1381" s="36"/>
      <c r="D1381" s="36"/>
      <c r="E1381" s="59"/>
      <c r="F1381" s="59"/>
      <c r="G1381" s="59"/>
      <c r="H1381" s="59"/>
      <c r="I1381" s="59"/>
      <c r="J1381" s="59"/>
      <c r="K1381" s="39" t="s">
        <v>597</v>
      </c>
      <c r="L1381" s="39" t="s">
        <v>597</v>
      </c>
      <c r="M1381" s="39" t="s">
        <v>597</v>
      </c>
      <c r="N1381" s="46" t="str">
        <f>'[2]IG Mapping Formula (7.1)'!H1383</f>
        <v/>
      </c>
      <c r="O1381" s="35"/>
      <c r="P1381" s="61" t="str">
        <f>IF(K1381 &lt;&gt;"",IF(AND(K1381&lt;&gt;"2.10",AND(K1381&lt;&gt;"7.10",AND(K1381&lt;&gt;"15.10",AND(K1381&lt;&gt;"16.10",K1381&lt;&gt;"18.10")))),VLOOKUP(VALUE(K1381),'[2]Controls v7 to v8'!$A$1:$I$165,2,FALSE),VLOOKUP(K1381,'[2]Controls v7 to v8'!$A$1:$I$165,2,FALSE)),"")</f>
        <v/>
      </c>
      <c r="Q1381" s="61" t="str">
        <f>IF(L1381 &lt;&gt;"",IF(AND(L1381&lt;&gt;"2.10",AND(L1381&lt;&gt;"7.10",AND(L1381&lt;&gt;"15.10",AND(L1381&lt;&gt;"16.10",L1381&lt;&gt;"18.10")))),VLOOKUP(VALUE(L1381),'[2]Controls v7 to v8'!$A$1:$I$165,2,FALSE),VLOOKUP(L1381,'[2]Controls v7 to v8'!$A$1:$I$165,2,FALSE)),"")</f>
        <v/>
      </c>
      <c r="R1381" s="44" t="str">
        <f>IF(M1381 &lt;&gt;"",IF(AND(M1381&lt;&gt;"2.10",AND(M1381&lt;&gt;"7.10",AND(M1381&lt;&gt;"15.10",AND(M1381&lt;&gt;"16.10",M1381&lt;&gt;"18.10")))),VLOOKUP(VALUE(M1381),'[2]Controls v7 to v8'!$A$1:$I$165,2,FALSE),VLOOKUP(M1381,'[2]Controls v7 to v8'!$A$1:$I$165,2,FALSE)),"")</f>
        <v/>
      </c>
      <c r="S1381" s="44" t="str">
        <f>'[2]IG Mapping Formula (8)'!H1383</f>
        <v/>
      </c>
    </row>
    <row r="1382" spans="1:19" ht="13" x14ac:dyDescent="0.15">
      <c r="A1382" s="35"/>
      <c r="B1382" s="35"/>
      <c r="C1382" s="36"/>
      <c r="D1382" s="36"/>
      <c r="E1382" s="59"/>
      <c r="F1382" s="59"/>
      <c r="G1382" s="59"/>
      <c r="H1382" s="59"/>
      <c r="I1382" s="59"/>
      <c r="J1382" s="59"/>
      <c r="K1382" s="39" t="s">
        <v>597</v>
      </c>
      <c r="L1382" s="39" t="s">
        <v>597</v>
      </c>
      <c r="M1382" s="39" t="s">
        <v>597</v>
      </c>
      <c r="N1382" s="42" t="str">
        <f>'[2]IG Mapping Formula (7.1)'!H1384</f>
        <v/>
      </c>
      <c r="O1382" s="35"/>
      <c r="P1382" s="60" t="str">
        <f>IF(K1382 &lt;&gt;"",IF(AND(K1382&lt;&gt;"2.10",AND(K1382&lt;&gt;"7.10",AND(K1382&lt;&gt;"15.10",AND(K1382&lt;&gt;"16.10",K1382&lt;&gt;"18.10")))),VLOOKUP(VALUE(K1382),'[2]Controls v7 to v8'!$A$1:$I$165,2,FALSE),VLOOKUP(K1382,'[2]Controls v7 to v8'!$A$1:$I$165,2,FALSE)),"")</f>
        <v/>
      </c>
      <c r="Q1382" s="60" t="str">
        <f>IF(L1382 &lt;&gt;"",IF(AND(L1382&lt;&gt;"2.10",AND(L1382&lt;&gt;"7.10",AND(L1382&lt;&gt;"15.10",AND(L1382&lt;&gt;"16.10",L1382&lt;&gt;"18.10")))),VLOOKUP(VALUE(L1382),'[2]Controls v7 to v8'!$A$1:$I$165,2,FALSE),VLOOKUP(L1382,'[2]Controls v7 to v8'!$A$1:$I$165,2,FALSE)),"")</f>
        <v/>
      </c>
      <c r="R1382" s="40" t="str">
        <f>IF(M1382 &lt;&gt;"",IF(AND(M1382&lt;&gt;"2.10",AND(M1382&lt;&gt;"7.10",AND(M1382&lt;&gt;"15.10",AND(M1382&lt;&gt;"16.10",M1382&lt;&gt;"18.10")))),VLOOKUP(VALUE(M1382),'[2]Controls v7 to v8'!$A$1:$I$165,2,FALSE),VLOOKUP(M1382,'[2]Controls v7 to v8'!$A$1:$I$165,2,FALSE)),"")</f>
        <v/>
      </c>
      <c r="S1382" s="40" t="str">
        <f>'[2]IG Mapping Formula (8)'!H1384</f>
        <v/>
      </c>
    </row>
    <row r="1383" spans="1:19" ht="13" x14ac:dyDescent="0.15">
      <c r="A1383" s="35"/>
      <c r="B1383" s="35"/>
      <c r="C1383" s="36"/>
      <c r="D1383" s="36"/>
      <c r="E1383" s="59"/>
      <c r="F1383" s="59"/>
      <c r="G1383" s="59"/>
      <c r="H1383" s="59"/>
      <c r="I1383" s="59"/>
      <c r="J1383" s="59"/>
      <c r="K1383" s="39" t="s">
        <v>597</v>
      </c>
      <c r="L1383" s="39" t="s">
        <v>597</v>
      </c>
      <c r="M1383" s="39" t="s">
        <v>597</v>
      </c>
      <c r="N1383" s="46" t="str">
        <f>'[2]IG Mapping Formula (7.1)'!H1385</f>
        <v/>
      </c>
      <c r="O1383" s="35"/>
      <c r="P1383" s="61" t="str">
        <f>IF(K1383 &lt;&gt;"",IF(AND(K1383&lt;&gt;"2.10",AND(K1383&lt;&gt;"7.10",AND(K1383&lt;&gt;"15.10",AND(K1383&lt;&gt;"16.10",K1383&lt;&gt;"18.10")))),VLOOKUP(VALUE(K1383),'[2]Controls v7 to v8'!$A$1:$I$165,2,FALSE),VLOOKUP(K1383,'[2]Controls v7 to v8'!$A$1:$I$165,2,FALSE)),"")</f>
        <v/>
      </c>
      <c r="Q1383" s="61" t="str">
        <f>IF(L1383 &lt;&gt;"",IF(AND(L1383&lt;&gt;"2.10",AND(L1383&lt;&gt;"7.10",AND(L1383&lt;&gt;"15.10",AND(L1383&lt;&gt;"16.10",L1383&lt;&gt;"18.10")))),VLOOKUP(VALUE(L1383),'[2]Controls v7 to v8'!$A$1:$I$165,2,FALSE),VLOOKUP(L1383,'[2]Controls v7 to v8'!$A$1:$I$165,2,FALSE)),"")</f>
        <v/>
      </c>
      <c r="R1383" s="44" t="str">
        <f>IF(M1383 &lt;&gt;"",IF(AND(M1383&lt;&gt;"2.10",AND(M1383&lt;&gt;"7.10",AND(M1383&lt;&gt;"15.10",AND(M1383&lt;&gt;"16.10",M1383&lt;&gt;"18.10")))),VLOOKUP(VALUE(M1383),'[2]Controls v7 to v8'!$A$1:$I$165,2,FALSE),VLOOKUP(M1383,'[2]Controls v7 to v8'!$A$1:$I$165,2,FALSE)),"")</f>
        <v/>
      </c>
      <c r="S1383" s="44" t="str">
        <f>'[2]IG Mapping Formula (8)'!H1385</f>
        <v/>
      </c>
    </row>
    <row r="1384" spans="1:19" ht="13" x14ac:dyDescent="0.15">
      <c r="A1384" s="35"/>
      <c r="B1384" s="35"/>
      <c r="C1384" s="36"/>
      <c r="D1384" s="36"/>
      <c r="E1384" s="59"/>
      <c r="F1384" s="59"/>
      <c r="G1384" s="59"/>
      <c r="H1384" s="59"/>
      <c r="I1384" s="59"/>
      <c r="J1384" s="59"/>
      <c r="K1384" s="39" t="s">
        <v>597</v>
      </c>
      <c r="L1384" s="39" t="s">
        <v>597</v>
      </c>
      <c r="M1384" s="39" t="s">
        <v>597</v>
      </c>
      <c r="N1384" s="42" t="str">
        <f>'[2]IG Mapping Formula (7.1)'!H1386</f>
        <v/>
      </c>
      <c r="O1384" s="35"/>
      <c r="P1384" s="60" t="str">
        <f>IF(K1384 &lt;&gt;"",IF(AND(K1384&lt;&gt;"2.10",AND(K1384&lt;&gt;"7.10",AND(K1384&lt;&gt;"15.10",AND(K1384&lt;&gt;"16.10",K1384&lt;&gt;"18.10")))),VLOOKUP(VALUE(K1384),'[2]Controls v7 to v8'!$A$1:$I$165,2,FALSE),VLOOKUP(K1384,'[2]Controls v7 to v8'!$A$1:$I$165,2,FALSE)),"")</f>
        <v/>
      </c>
      <c r="Q1384" s="60" t="str">
        <f>IF(L1384 &lt;&gt;"",IF(AND(L1384&lt;&gt;"2.10",AND(L1384&lt;&gt;"7.10",AND(L1384&lt;&gt;"15.10",AND(L1384&lt;&gt;"16.10",L1384&lt;&gt;"18.10")))),VLOOKUP(VALUE(L1384),'[2]Controls v7 to v8'!$A$1:$I$165,2,FALSE),VLOOKUP(L1384,'[2]Controls v7 to v8'!$A$1:$I$165,2,FALSE)),"")</f>
        <v/>
      </c>
      <c r="R1384" s="40" t="str">
        <f>IF(M1384 &lt;&gt;"",IF(AND(M1384&lt;&gt;"2.10",AND(M1384&lt;&gt;"7.10",AND(M1384&lt;&gt;"15.10",AND(M1384&lt;&gt;"16.10",M1384&lt;&gt;"18.10")))),VLOOKUP(VALUE(M1384),'[2]Controls v7 to v8'!$A$1:$I$165,2,FALSE),VLOOKUP(M1384,'[2]Controls v7 to v8'!$A$1:$I$165,2,FALSE)),"")</f>
        <v/>
      </c>
      <c r="S1384" s="40" t="str">
        <f>'[2]IG Mapping Formula (8)'!H1386</f>
        <v/>
      </c>
    </row>
    <row r="1385" spans="1:19" ht="13" x14ac:dyDescent="0.15">
      <c r="A1385" s="35"/>
      <c r="B1385" s="35"/>
      <c r="C1385" s="36"/>
      <c r="D1385" s="36"/>
      <c r="E1385" s="59"/>
      <c r="F1385" s="59"/>
      <c r="G1385" s="59"/>
      <c r="H1385" s="59"/>
      <c r="I1385" s="59"/>
      <c r="J1385" s="59"/>
      <c r="K1385" s="39" t="s">
        <v>597</v>
      </c>
      <c r="L1385" s="39" t="s">
        <v>597</v>
      </c>
      <c r="M1385" s="39" t="s">
        <v>597</v>
      </c>
      <c r="N1385" s="46" t="str">
        <f>'[2]IG Mapping Formula (7.1)'!H1387</f>
        <v/>
      </c>
      <c r="O1385" s="35"/>
      <c r="P1385" s="61" t="str">
        <f>IF(K1385 &lt;&gt;"",IF(AND(K1385&lt;&gt;"2.10",AND(K1385&lt;&gt;"7.10",AND(K1385&lt;&gt;"15.10",AND(K1385&lt;&gt;"16.10",K1385&lt;&gt;"18.10")))),VLOOKUP(VALUE(K1385),'[2]Controls v7 to v8'!$A$1:$I$165,2,FALSE),VLOOKUP(K1385,'[2]Controls v7 to v8'!$A$1:$I$165,2,FALSE)),"")</f>
        <v/>
      </c>
      <c r="Q1385" s="61" t="str">
        <f>IF(L1385 &lt;&gt;"",IF(AND(L1385&lt;&gt;"2.10",AND(L1385&lt;&gt;"7.10",AND(L1385&lt;&gt;"15.10",AND(L1385&lt;&gt;"16.10",L1385&lt;&gt;"18.10")))),VLOOKUP(VALUE(L1385),'[2]Controls v7 to v8'!$A$1:$I$165,2,FALSE),VLOOKUP(L1385,'[2]Controls v7 to v8'!$A$1:$I$165,2,FALSE)),"")</f>
        <v/>
      </c>
      <c r="R1385" s="44" t="str">
        <f>IF(M1385 &lt;&gt;"",IF(AND(M1385&lt;&gt;"2.10",AND(M1385&lt;&gt;"7.10",AND(M1385&lt;&gt;"15.10",AND(M1385&lt;&gt;"16.10",M1385&lt;&gt;"18.10")))),VLOOKUP(VALUE(M1385),'[2]Controls v7 to v8'!$A$1:$I$165,2,FALSE),VLOOKUP(M1385,'[2]Controls v7 to v8'!$A$1:$I$165,2,FALSE)),"")</f>
        <v/>
      </c>
      <c r="S1385" s="44" t="str">
        <f>'[2]IG Mapping Formula (8)'!H1387</f>
        <v/>
      </c>
    </row>
    <row r="1386" spans="1:19" ht="13" x14ac:dyDescent="0.15">
      <c r="A1386" s="35"/>
      <c r="B1386" s="35"/>
      <c r="C1386" s="36"/>
      <c r="D1386" s="36"/>
      <c r="E1386" s="59"/>
      <c r="F1386" s="59"/>
      <c r="G1386" s="59"/>
      <c r="H1386" s="59"/>
      <c r="I1386" s="59"/>
      <c r="J1386" s="59"/>
      <c r="K1386" s="39" t="s">
        <v>597</v>
      </c>
      <c r="L1386" s="39" t="s">
        <v>597</v>
      </c>
      <c r="M1386" s="39" t="s">
        <v>597</v>
      </c>
      <c r="N1386" s="42" t="str">
        <f>'[2]IG Mapping Formula (7.1)'!H1388</f>
        <v/>
      </c>
      <c r="O1386" s="35"/>
      <c r="P1386" s="60" t="str">
        <f>IF(K1386 &lt;&gt;"",IF(AND(K1386&lt;&gt;"2.10",AND(K1386&lt;&gt;"7.10",AND(K1386&lt;&gt;"15.10",AND(K1386&lt;&gt;"16.10",K1386&lt;&gt;"18.10")))),VLOOKUP(VALUE(K1386),'[2]Controls v7 to v8'!$A$1:$I$165,2,FALSE),VLOOKUP(K1386,'[2]Controls v7 to v8'!$A$1:$I$165,2,FALSE)),"")</f>
        <v/>
      </c>
      <c r="Q1386" s="60" t="str">
        <f>IF(L1386 &lt;&gt;"",IF(AND(L1386&lt;&gt;"2.10",AND(L1386&lt;&gt;"7.10",AND(L1386&lt;&gt;"15.10",AND(L1386&lt;&gt;"16.10",L1386&lt;&gt;"18.10")))),VLOOKUP(VALUE(L1386),'[2]Controls v7 to v8'!$A$1:$I$165,2,FALSE),VLOOKUP(L1386,'[2]Controls v7 to v8'!$A$1:$I$165,2,FALSE)),"")</f>
        <v/>
      </c>
      <c r="R1386" s="40" t="str">
        <f>IF(M1386 &lt;&gt;"",IF(AND(M1386&lt;&gt;"2.10",AND(M1386&lt;&gt;"7.10",AND(M1386&lt;&gt;"15.10",AND(M1386&lt;&gt;"16.10",M1386&lt;&gt;"18.10")))),VLOOKUP(VALUE(M1386),'[2]Controls v7 to v8'!$A$1:$I$165,2,FALSE),VLOOKUP(M1386,'[2]Controls v7 to v8'!$A$1:$I$165,2,FALSE)),"")</f>
        <v/>
      </c>
      <c r="S1386" s="40" t="str">
        <f>'[2]IG Mapping Formula (8)'!H1388</f>
        <v/>
      </c>
    </row>
    <row r="1387" spans="1:19" ht="13" x14ac:dyDescent="0.15">
      <c r="A1387" s="35"/>
      <c r="B1387" s="35"/>
      <c r="C1387" s="36"/>
      <c r="D1387" s="36"/>
      <c r="E1387" s="59"/>
      <c r="F1387" s="59"/>
      <c r="G1387" s="59"/>
      <c r="H1387" s="59"/>
      <c r="I1387" s="59"/>
      <c r="J1387" s="59"/>
      <c r="K1387" s="39" t="s">
        <v>597</v>
      </c>
      <c r="L1387" s="39" t="s">
        <v>597</v>
      </c>
      <c r="M1387" s="39" t="s">
        <v>597</v>
      </c>
      <c r="N1387" s="46" t="str">
        <f>'[2]IG Mapping Formula (7.1)'!H1389</f>
        <v/>
      </c>
      <c r="O1387" s="35"/>
      <c r="P1387" s="61" t="str">
        <f>IF(K1387 &lt;&gt;"",IF(AND(K1387&lt;&gt;"2.10",AND(K1387&lt;&gt;"7.10",AND(K1387&lt;&gt;"15.10",AND(K1387&lt;&gt;"16.10",K1387&lt;&gt;"18.10")))),VLOOKUP(VALUE(K1387),'[2]Controls v7 to v8'!$A$1:$I$165,2,FALSE),VLOOKUP(K1387,'[2]Controls v7 to v8'!$A$1:$I$165,2,FALSE)),"")</f>
        <v/>
      </c>
      <c r="Q1387" s="61" t="str">
        <f>IF(L1387 &lt;&gt;"",IF(AND(L1387&lt;&gt;"2.10",AND(L1387&lt;&gt;"7.10",AND(L1387&lt;&gt;"15.10",AND(L1387&lt;&gt;"16.10",L1387&lt;&gt;"18.10")))),VLOOKUP(VALUE(L1387),'[2]Controls v7 to v8'!$A$1:$I$165,2,FALSE),VLOOKUP(L1387,'[2]Controls v7 to v8'!$A$1:$I$165,2,FALSE)),"")</f>
        <v/>
      </c>
      <c r="R1387" s="44" t="str">
        <f>IF(M1387 &lt;&gt;"",IF(AND(M1387&lt;&gt;"2.10",AND(M1387&lt;&gt;"7.10",AND(M1387&lt;&gt;"15.10",AND(M1387&lt;&gt;"16.10",M1387&lt;&gt;"18.10")))),VLOOKUP(VALUE(M1387),'[2]Controls v7 to v8'!$A$1:$I$165,2,FALSE),VLOOKUP(M1387,'[2]Controls v7 to v8'!$A$1:$I$165,2,FALSE)),"")</f>
        <v/>
      </c>
      <c r="S1387" s="44" t="str">
        <f>'[2]IG Mapping Formula (8)'!H1389</f>
        <v/>
      </c>
    </row>
    <row r="1388" spans="1:19" ht="13" x14ac:dyDescent="0.15">
      <c r="A1388" s="35"/>
      <c r="B1388" s="35"/>
      <c r="C1388" s="36"/>
      <c r="D1388" s="36"/>
      <c r="E1388" s="59"/>
      <c r="F1388" s="59"/>
      <c r="G1388" s="59"/>
      <c r="H1388" s="59"/>
      <c r="I1388" s="59"/>
      <c r="J1388" s="59"/>
      <c r="K1388" s="39" t="s">
        <v>597</v>
      </c>
      <c r="L1388" s="39" t="s">
        <v>597</v>
      </c>
      <c r="M1388" s="39" t="s">
        <v>597</v>
      </c>
      <c r="N1388" s="42" t="str">
        <f>'[2]IG Mapping Formula (7.1)'!H1390</f>
        <v/>
      </c>
      <c r="O1388" s="35"/>
      <c r="P1388" s="60" t="str">
        <f>IF(K1388 &lt;&gt;"",IF(AND(K1388&lt;&gt;"2.10",AND(K1388&lt;&gt;"7.10",AND(K1388&lt;&gt;"15.10",AND(K1388&lt;&gt;"16.10",K1388&lt;&gt;"18.10")))),VLOOKUP(VALUE(K1388),'[2]Controls v7 to v8'!$A$1:$I$165,2,FALSE),VLOOKUP(K1388,'[2]Controls v7 to v8'!$A$1:$I$165,2,FALSE)),"")</f>
        <v/>
      </c>
      <c r="Q1388" s="60" t="str">
        <f>IF(L1388 &lt;&gt;"",IF(AND(L1388&lt;&gt;"2.10",AND(L1388&lt;&gt;"7.10",AND(L1388&lt;&gt;"15.10",AND(L1388&lt;&gt;"16.10",L1388&lt;&gt;"18.10")))),VLOOKUP(VALUE(L1388),'[2]Controls v7 to v8'!$A$1:$I$165,2,FALSE),VLOOKUP(L1388,'[2]Controls v7 to v8'!$A$1:$I$165,2,FALSE)),"")</f>
        <v/>
      </c>
      <c r="R1388" s="40" t="str">
        <f>IF(M1388 &lt;&gt;"",IF(AND(M1388&lt;&gt;"2.10",AND(M1388&lt;&gt;"7.10",AND(M1388&lt;&gt;"15.10",AND(M1388&lt;&gt;"16.10",M1388&lt;&gt;"18.10")))),VLOOKUP(VALUE(M1388),'[2]Controls v7 to v8'!$A$1:$I$165,2,FALSE),VLOOKUP(M1388,'[2]Controls v7 to v8'!$A$1:$I$165,2,FALSE)),"")</f>
        <v/>
      </c>
      <c r="S1388" s="40" t="str">
        <f>'[2]IG Mapping Formula (8)'!H1390</f>
        <v/>
      </c>
    </row>
    <row r="1389" spans="1:19" ht="13" x14ac:dyDescent="0.15">
      <c r="A1389" s="35"/>
      <c r="B1389" s="35"/>
      <c r="C1389" s="36"/>
      <c r="D1389" s="36"/>
      <c r="E1389" s="59"/>
      <c r="F1389" s="59"/>
      <c r="G1389" s="59"/>
      <c r="H1389" s="59"/>
      <c r="I1389" s="59"/>
      <c r="J1389" s="59"/>
      <c r="K1389" s="39" t="s">
        <v>597</v>
      </c>
      <c r="L1389" s="39" t="s">
        <v>597</v>
      </c>
      <c r="M1389" s="39" t="s">
        <v>597</v>
      </c>
      <c r="N1389" s="46" t="str">
        <f>'[2]IG Mapping Formula (7.1)'!H1391</f>
        <v/>
      </c>
      <c r="O1389" s="35"/>
      <c r="P1389" s="61" t="str">
        <f>IF(K1389 &lt;&gt;"",IF(AND(K1389&lt;&gt;"2.10",AND(K1389&lt;&gt;"7.10",AND(K1389&lt;&gt;"15.10",AND(K1389&lt;&gt;"16.10",K1389&lt;&gt;"18.10")))),VLOOKUP(VALUE(K1389),'[2]Controls v7 to v8'!$A$1:$I$165,2,FALSE),VLOOKUP(K1389,'[2]Controls v7 to v8'!$A$1:$I$165,2,FALSE)),"")</f>
        <v/>
      </c>
      <c r="Q1389" s="61" t="str">
        <f>IF(L1389 &lt;&gt;"",IF(AND(L1389&lt;&gt;"2.10",AND(L1389&lt;&gt;"7.10",AND(L1389&lt;&gt;"15.10",AND(L1389&lt;&gt;"16.10",L1389&lt;&gt;"18.10")))),VLOOKUP(VALUE(L1389),'[2]Controls v7 to v8'!$A$1:$I$165,2,FALSE),VLOOKUP(L1389,'[2]Controls v7 to v8'!$A$1:$I$165,2,FALSE)),"")</f>
        <v/>
      </c>
      <c r="R1389" s="44" t="str">
        <f>IF(M1389 &lt;&gt;"",IF(AND(M1389&lt;&gt;"2.10",AND(M1389&lt;&gt;"7.10",AND(M1389&lt;&gt;"15.10",AND(M1389&lt;&gt;"16.10",M1389&lt;&gt;"18.10")))),VLOOKUP(VALUE(M1389),'[2]Controls v7 to v8'!$A$1:$I$165,2,FALSE),VLOOKUP(M1389,'[2]Controls v7 to v8'!$A$1:$I$165,2,FALSE)),"")</f>
        <v/>
      </c>
      <c r="S1389" s="44" t="str">
        <f>'[2]IG Mapping Formula (8)'!H1391</f>
        <v/>
      </c>
    </row>
    <row r="1390" spans="1:19" ht="13" x14ac:dyDescent="0.15">
      <c r="A1390" s="35"/>
      <c r="B1390" s="35"/>
      <c r="C1390" s="36"/>
      <c r="D1390" s="36"/>
      <c r="E1390" s="59"/>
      <c r="F1390" s="59"/>
      <c r="G1390" s="59"/>
      <c r="H1390" s="59"/>
      <c r="I1390" s="59"/>
      <c r="J1390" s="59"/>
      <c r="K1390" s="39" t="s">
        <v>597</v>
      </c>
      <c r="L1390" s="39" t="s">
        <v>597</v>
      </c>
      <c r="M1390" s="39" t="s">
        <v>597</v>
      </c>
      <c r="N1390" s="42" t="str">
        <f>'[2]IG Mapping Formula (7.1)'!H1494</f>
        <v/>
      </c>
      <c r="O1390" s="35"/>
      <c r="P1390" s="60" t="str">
        <f>IF(K1390 &lt;&gt;"",IF(AND(K1390&lt;&gt;"2.10",AND(K1390&lt;&gt;"7.10",AND(K1390&lt;&gt;"15.10",AND(K1390&lt;&gt;"16.10",K1390&lt;&gt;"18.10")))),VLOOKUP(VALUE(K1390),'[2]Controls v7 to v8'!$A$1:$I$165,2,FALSE),VLOOKUP(K1390,'[2]Controls v7 to v8'!$A$1:$I$165,2,FALSE)),"")</f>
        <v/>
      </c>
      <c r="Q1390" s="60" t="str">
        <f>IF(L1390 &lt;&gt;"",IF(AND(L1390&lt;&gt;"2.10",AND(L1390&lt;&gt;"7.10",AND(L1390&lt;&gt;"15.10",AND(L1390&lt;&gt;"16.10",L1390&lt;&gt;"18.10")))),VLOOKUP(VALUE(L1390),'[2]Controls v7 to v8'!$A$1:$I$165,2,FALSE),VLOOKUP(L1390,'[2]Controls v7 to v8'!$A$1:$I$165,2,FALSE)),"")</f>
        <v/>
      </c>
      <c r="R1390" s="40" t="str">
        <f>IF(M1390 &lt;&gt;"",IF(AND(M1390&lt;&gt;"2.10",AND(M1390&lt;&gt;"7.10",AND(M1390&lt;&gt;"15.10",AND(M1390&lt;&gt;"16.10",M1390&lt;&gt;"18.10")))),VLOOKUP(VALUE(M1390),'[2]Controls v7 to v8'!$A$1:$I$165,2,FALSE),VLOOKUP(M1390,'[2]Controls v7 to v8'!$A$1:$I$165,2,FALSE)),"")</f>
        <v/>
      </c>
      <c r="S1390" s="40" t="str">
        <f>'[2]IG Mapping Formula (8)'!H1494</f>
        <v/>
      </c>
    </row>
    <row r="1391" spans="1:19" ht="13" x14ac:dyDescent="0.15">
      <c r="A1391" s="35"/>
      <c r="B1391" s="35"/>
      <c r="C1391" s="36"/>
      <c r="D1391" s="36"/>
      <c r="E1391" s="59"/>
      <c r="F1391" s="59"/>
      <c r="G1391" s="59"/>
      <c r="H1391" s="59"/>
      <c r="I1391" s="59"/>
      <c r="J1391" s="59"/>
      <c r="K1391" s="39" t="s">
        <v>597</v>
      </c>
      <c r="L1391" s="39" t="s">
        <v>597</v>
      </c>
      <c r="M1391" s="39" t="s">
        <v>597</v>
      </c>
      <c r="N1391" s="46" t="str">
        <f>'[2]IG Mapping Formula (7.1)'!H1495</f>
        <v/>
      </c>
      <c r="O1391" s="35"/>
      <c r="P1391" s="61" t="str">
        <f>IF(K1391 &lt;&gt;"",IF(AND(K1391&lt;&gt;"2.10",AND(K1391&lt;&gt;"7.10",AND(K1391&lt;&gt;"15.10",AND(K1391&lt;&gt;"16.10",K1391&lt;&gt;"18.10")))),VLOOKUP(VALUE(K1391),'[2]Controls v7 to v8'!$A$1:$I$165,2,FALSE),VLOOKUP(K1391,'[2]Controls v7 to v8'!$A$1:$I$165,2,FALSE)),"")</f>
        <v/>
      </c>
      <c r="Q1391" s="61" t="str">
        <f>IF(L1391 &lt;&gt;"",IF(AND(L1391&lt;&gt;"2.10",AND(L1391&lt;&gt;"7.10",AND(L1391&lt;&gt;"15.10",AND(L1391&lt;&gt;"16.10",L1391&lt;&gt;"18.10")))),VLOOKUP(VALUE(L1391),'[2]Controls v7 to v8'!$A$1:$I$165,2,FALSE),VLOOKUP(L1391,'[2]Controls v7 to v8'!$A$1:$I$165,2,FALSE)),"")</f>
        <v/>
      </c>
      <c r="R1391" s="44" t="str">
        <f>IF(M1391 &lt;&gt;"",IF(AND(M1391&lt;&gt;"2.10",AND(M1391&lt;&gt;"7.10",AND(M1391&lt;&gt;"15.10",AND(M1391&lt;&gt;"16.10",M1391&lt;&gt;"18.10")))),VLOOKUP(VALUE(M1391),'[2]Controls v7 to v8'!$A$1:$I$165,2,FALSE),VLOOKUP(M1391,'[2]Controls v7 to v8'!$A$1:$I$165,2,FALSE)),"")</f>
        <v/>
      </c>
      <c r="S1391" s="44" t="str">
        <f>'[2]IG Mapping Formula (8)'!H1495</f>
        <v/>
      </c>
    </row>
    <row r="1392" spans="1:19" ht="13" x14ac:dyDescent="0.15">
      <c r="A1392" s="35"/>
      <c r="B1392" s="35"/>
      <c r="C1392" s="36"/>
      <c r="D1392" s="36"/>
      <c r="E1392" s="59"/>
      <c r="F1392" s="59"/>
      <c r="G1392" s="59"/>
      <c r="H1392" s="59"/>
      <c r="I1392" s="59"/>
      <c r="J1392" s="59"/>
      <c r="K1392" s="39" t="s">
        <v>597</v>
      </c>
      <c r="L1392" s="39" t="s">
        <v>597</v>
      </c>
      <c r="M1392" s="39" t="s">
        <v>597</v>
      </c>
      <c r="N1392" s="42" t="str">
        <f>'[2]IG Mapping Formula (7.1)'!H1496</f>
        <v/>
      </c>
      <c r="O1392" s="35"/>
      <c r="P1392" s="60" t="str">
        <f>IF(K1392 &lt;&gt;"",IF(AND(K1392&lt;&gt;"2.10",AND(K1392&lt;&gt;"7.10",AND(K1392&lt;&gt;"15.10",AND(K1392&lt;&gt;"16.10",K1392&lt;&gt;"18.10")))),VLOOKUP(VALUE(K1392),'[2]Controls v7 to v8'!$A$1:$I$165,2,FALSE),VLOOKUP(K1392,'[2]Controls v7 to v8'!$A$1:$I$165,2,FALSE)),"")</f>
        <v/>
      </c>
      <c r="Q1392" s="60" t="str">
        <f>IF(L1392 &lt;&gt;"",IF(AND(L1392&lt;&gt;"2.10",AND(L1392&lt;&gt;"7.10",AND(L1392&lt;&gt;"15.10",AND(L1392&lt;&gt;"16.10",L1392&lt;&gt;"18.10")))),VLOOKUP(VALUE(L1392),'[2]Controls v7 to v8'!$A$1:$I$165,2,FALSE),VLOOKUP(L1392,'[2]Controls v7 to v8'!$A$1:$I$165,2,FALSE)),"")</f>
        <v/>
      </c>
      <c r="R1392" s="40" t="str">
        <f>IF(M1392 &lt;&gt;"",IF(AND(M1392&lt;&gt;"2.10",AND(M1392&lt;&gt;"7.10",AND(M1392&lt;&gt;"15.10",AND(M1392&lt;&gt;"16.10",M1392&lt;&gt;"18.10")))),VLOOKUP(VALUE(M1392),'[2]Controls v7 to v8'!$A$1:$I$165,2,FALSE),VLOOKUP(M1392,'[2]Controls v7 to v8'!$A$1:$I$165,2,FALSE)),"")</f>
        <v/>
      </c>
      <c r="S1392" s="40" t="str">
        <f>'[2]IG Mapping Formula (8)'!H1496</f>
        <v/>
      </c>
    </row>
    <row r="1393" spans="1:19" ht="13" x14ac:dyDescent="0.15">
      <c r="A1393" s="35"/>
      <c r="B1393" s="35"/>
      <c r="C1393" s="36"/>
      <c r="D1393" s="36"/>
      <c r="E1393" s="59"/>
      <c r="F1393" s="59"/>
      <c r="G1393" s="59"/>
      <c r="H1393" s="59"/>
      <c r="I1393" s="59"/>
      <c r="J1393" s="59"/>
      <c r="K1393" s="39" t="s">
        <v>597</v>
      </c>
      <c r="L1393" s="39" t="s">
        <v>597</v>
      </c>
      <c r="M1393" s="39" t="s">
        <v>597</v>
      </c>
      <c r="N1393" s="46" t="str">
        <f>'[2]IG Mapping Formula (7.1)'!H1497</f>
        <v/>
      </c>
      <c r="O1393" s="35"/>
      <c r="P1393" s="61" t="str">
        <f>IF(K1393 &lt;&gt;"",IF(AND(K1393&lt;&gt;"2.10",AND(K1393&lt;&gt;"7.10",AND(K1393&lt;&gt;"15.10",AND(K1393&lt;&gt;"16.10",K1393&lt;&gt;"18.10")))),VLOOKUP(VALUE(K1393),'[2]Controls v7 to v8'!$A$1:$I$165,2,FALSE),VLOOKUP(K1393,'[2]Controls v7 to v8'!$A$1:$I$165,2,FALSE)),"")</f>
        <v/>
      </c>
      <c r="Q1393" s="61" t="str">
        <f>IF(L1393 &lt;&gt;"",IF(AND(L1393&lt;&gt;"2.10",AND(L1393&lt;&gt;"7.10",AND(L1393&lt;&gt;"15.10",AND(L1393&lt;&gt;"16.10",L1393&lt;&gt;"18.10")))),VLOOKUP(VALUE(L1393),'[2]Controls v7 to v8'!$A$1:$I$165,2,FALSE),VLOOKUP(L1393,'[2]Controls v7 to v8'!$A$1:$I$165,2,FALSE)),"")</f>
        <v/>
      </c>
      <c r="R1393" s="44" t="str">
        <f>IF(M1393 &lt;&gt;"",IF(AND(M1393&lt;&gt;"2.10",AND(M1393&lt;&gt;"7.10",AND(M1393&lt;&gt;"15.10",AND(M1393&lt;&gt;"16.10",M1393&lt;&gt;"18.10")))),VLOOKUP(VALUE(M1393),'[2]Controls v7 to v8'!$A$1:$I$165,2,FALSE),VLOOKUP(M1393,'[2]Controls v7 to v8'!$A$1:$I$165,2,FALSE)),"")</f>
        <v/>
      </c>
      <c r="S1393" s="44" t="str">
        <f>'[2]IG Mapping Formula (8)'!H1497</f>
        <v/>
      </c>
    </row>
    <row r="1394" spans="1:19" ht="13" x14ac:dyDescent="0.15">
      <c r="A1394" s="35"/>
      <c r="B1394" s="35"/>
      <c r="C1394" s="36"/>
      <c r="D1394" s="36"/>
      <c r="E1394" s="59"/>
      <c r="F1394" s="59"/>
      <c r="G1394" s="59"/>
      <c r="H1394" s="59"/>
      <c r="I1394" s="59"/>
      <c r="J1394" s="59"/>
      <c r="K1394" s="39" t="s">
        <v>597</v>
      </c>
      <c r="L1394" s="39" t="s">
        <v>597</v>
      </c>
      <c r="M1394" s="39" t="s">
        <v>597</v>
      </c>
      <c r="N1394" s="42" t="str">
        <f>'[2]IG Mapping Formula (7.1)'!H1498</f>
        <v/>
      </c>
      <c r="O1394" s="35"/>
      <c r="P1394" s="60" t="str">
        <f>IF(K1394 &lt;&gt;"",IF(AND(K1394&lt;&gt;"2.10",AND(K1394&lt;&gt;"7.10",AND(K1394&lt;&gt;"15.10",AND(K1394&lt;&gt;"16.10",K1394&lt;&gt;"18.10")))),VLOOKUP(VALUE(K1394),'[2]Controls v7 to v8'!$A$1:$I$165,2,FALSE),VLOOKUP(K1394,'[2]Controls v7 to v8'!$A$1:$I$165,2,FALSE)),"")</f>
        <v/>
      </c>
      <c r="Q1394" s="60" t="str">
        <f>IF(L1394 &lt;&gt;"",IF(AND(L1394&lt;&gt;"2.10",AND(L1394&lt;&gt;"7.10",AND(L1394&lt;&gt;"15.10",AND(L1394&lt;&gt;"16.10",L1394&lt;&gt;"18.10")))),VLOOKUP(VALUE(L1394),'[2]Controls v7 to v8'!$A$1:$I$165,2,FALSE),VLOOKUP(L1394,'[2]Controls v7 to v8'!$A$1:$I$165,2,FALSE)),"")</f>
        <v/>
      </c>
      <c r="R1394" s="40" t="str">
        <f>IF(M1394 &lt;&gt;"",IF(AND(M1394&lt;&gt;"2.10",AND(M1394&lt;&gt;"7.10",AND(M1394&lt;&gt;"15.10",AND(M1394&lt;&gt;"16.10",M1394&lt;&gt;"18.10")))),VLOOKUP(VALUE(M1394),'[2]Controls v7 to v8'!$A$1:$I$165,2,FALSE),VLOOKUP(M1394,'[2]Controls v7 to v8'!$A$1:$I$165,2,FALSE)),"")</f>
        <v/>
      </c>
      <c r="S1394" s="40" t="str">
        <f>'[2]IG Mapping Formula (8)'!H1498</f>
        <v/>
      </c>
    </row>
    <row r="1395" spans="1:19" ht="13" x14ac:dyDescent="0.15">
      <c r="A1395" s="35"/>
      <c r="B1395" s="35"/>
      <c r="C1395" s="36"/>
      <c r="D1395" s="36"/>
      <c r="E1395" s="59"/>
      <c r="F1395" s="59"/>
      <c r="G1395" s="59"/>
      <c r="H1395" s="59"/>
      <c r="I1395" s="59"/>
      <c r="J1395" s="59"/>
      <c r="K1395" s="39" t="s">
        <v>597</v>
      </c>
      <c r="L1395" s="39" t="s">
        <v>597</v>
      </c>
      <c r="M1395" s="39" t="s">
        <v>597</v>
      </c>
      <c r="N1395" s="46" t="str">
        <f>'[2]IG Mapping Formula (7.1)'!H1499</f>
        <v/>
      </c>
      <c r="O1395" s="35"/>
      <c r="P1395" s="61" t="str">
        <f>IF(K1395 &lt;&gt;"",IF(AND(K1395&lt;&gt;"2.10",AND(K1395&lt;&gt;"7.10",AND(K1395&lt;&gt;"15.10",AND(K1395&lt;&gt;"16.10",K1395&lt;&gt;"18.10")))),VLOOKUP(VALUE(K1395),'[2]Controls v7 to v8'!$A$1:$I$165,2,FALSE),VLOOKUP(K1395,'[2]Controls v7 to v8'!$A$1:$I$165,2,FALSE)),"")</f>
        <v/>
      </c>
      <c r="Q1395" s="61" t="str">
        <f>IF(L1395 &lt;&gt;"",IF(AND(L1395&lt;&gt;"2.10",AND(L1395&lt;&gt;"7.10",AND(L1395&lt;&gt;"15.10",AND(L1395&lt;&gt;"16.10",L1395&lt;&gt;"18.10")))),VLOOKUP(VALUE(L1395),'[2]Controls v7 to v8'!$A$1:$I$165,2,FALSE),VLOOKUP(L1395,'[2]Controls v7 to v8'!$A$1:$I$165,2,FALSE)),"")</f>
        <v/>
      </c>
      <c r="R1395" s="44" t="str">
        <f>IF(M1395 &lt;&gt;"",IF(AND(M1395&lt;&gt;"2.10",AND(M1395&lt;&gt;"7.10",AND(M1395&lt;&gt;"15.10",AND(M1395&lt;&gt;"16.10",M1395&lt;&gt;"18.10")))),VLOOKUP(VALUE(M1395),'[2]Controls v7 to v8'!$A$1:$I$165,2,FALSE),VLOOKUP(M1395,'[2]Controls v7 to v8'!$A$1:$I$165,2,FALSE)),"")</f>
        <v/>
      </c>
      <c r="S1395" s="44" t="str">
        <f>'[2]IG Mapping Formula (8)'!H1499</f>
        <v/>
      </c>
    </row>
    <row r="1396" spans="1:19" ht="13" x14ac:dyDescent="0.15">
      <c r="A1396" s="35"/>
      <c r="B1396" s="35"/>
      <c r="C1396" s="36"/>
      <c r="D1396" s="36"/>
      <c r="E1396" s="59"/>
      <c r="F1396" s="59"/>
      <c r="G1396" s="59"/>
      <c r="H1396" s="59"/>
      <c r="I1396" s="59"/>
      <c r="J1396" s="59"/>
      <c r="K1396" s="39" t="s">
        <v>597</v>
      </c>
      <c r="L1396" s="39" t="s">
        <v>597</v>
      </c>
      <c r="M1396" s="39" t="s">
        <v>597</v>
      </c>
      <c r="N1396" s="42" t="str">
        <f>'[2]IG Mapping Formula (7.1)'!H1500</f>
        <v/>
      </c>
      <c r="O1396" s="35"/>
      <c r="P1396" s="60" t="str">
        <f>IF(K1396 &lt;&gt;"",IF(AND(K1396&lt;&gt;"2.10",AND(K1396&lt;&gt;"7.10",AND(K1396&lt;&gt;"15.10",AND(K1396&lt;&gt;"16.10",K1396&lt;&gt;"18.10")))),VLOOKUP(VALUE(K1396),'[2]Controls v7 to v8'!$A$1:$I$165,2,FALSE),VLOOKUP(K1396,'[2]Controls v7 to v8'!$A$1:$I$165,2,FALSE)),"")</f>
        <v/>
      </c>
      <c r="Q1396" s="60" t="str">
        <f>IF(L1396 &lt;&gt;"",IF(AND(L1396&lt;&gt;"2.10",AND(L1396&lt;&gt;"7.10",AND(L1396&lt;&gt;"15.10",AND(L1396&lt;&gt;"16.10",L1396&lt;&gt;"18.10")))),VLOOKUP(VALUE(L1396),'[2]Controls v7 to v8'!$A$1:$I$165,2,FALSE),VLOOKUP(L1396,'[2]Controls v7 to v8'!$A$1:$I$165,2,FALSE)),"")</f>
        <v/>
      </c>
      <c r="R1396" s="40" t="str">
        <f>IF(M1396 &lt;&gt;"",IF(AND(M1396&lt;&gt;"2.10",AND(M1396&lt;&gt;"7.10",AND(M1396&lt;&gt;"15.10",AND(M1396&lt;&gt;"16.10",M1396&lt;&gt;"18.10")))),VLOOKUP(VALUE(M1396),'[2]Controls v7 to v8'!$A$1:$I$165,2,FALSE),VLOOKUP(M1396,'[2]Controls v7 to v8'!$A$1:$I$165,2,FALSE)),"")</f>
        <v/>
      </c>
      <c r="S1396" s="40" t="str">
        <f>'[2]IG Mapping Formula (8)'!H1500</f>
        <v/>
      </c>
    </row>
    <row r="1397" spans="1:19" ht="13" x14ac:dyDescent="0.15">
      <c r="A1397" s="35"/>
      <c r="B1397" s="35"/>
      <c r="C1397" s="36"/>
      <c r="D1397" s="36"/>
      <c r="E1397" s="59"/>
      <c r="F1397" s="59"/>
      <c r="G1397" s="59"/>
      <c r="H1397" s="59"/>
      <c r="I1397" s="59"/>
      <c r="J1397" s="59"/>
      <c r="K1397" s="39" t="s">
        <v>597</v>
      </c>
      <c r="L1397" s="39" t="s">
        <v>597</v>
      </c>
      <c r="M1397" s="39" t="s">
        <v>597</v>
      </c>
      <c r="N1397" s="46" t="str">
        <f>'[2]IG Mapping Formula (7.1)'!H1501</f>
        <v/>
      </c>
      <c r="O1397" s="35"/>
      <c r="P1397" s="61" t="str">
        <f>IF(K1397 &lt;&gt;"",IF(AND(K1397&lt;&gt;"2.10",AND(K1397&lt;&gt;"7.10",AND(K1397&lt;&gt;"15.10",AND(K1397&lt;&gt;"16.10",K1397&lt;&gt;"18.10")))),VLOOKUP(VALUE(K1397),'[2]Controls v7 to v8'!$A$1:$I$165,2,FALSE),VLOOKUP(K1397,'[2]Controls v7 to v8'!$A$1:$I$165,2,FALSE)),"")</f>
        <v/>
      </c>
      <c r="Q1397" s="61" t="str">
        <f>IF(L1397 &lt;&gt;"",IF(AND(L1397&lt;&gt;"2.10",AND(L1397&lt;&gt;"7.10",AND(L1397&lt;&gt;"15.10",AND(L1397&lt;&gt;"16.10",L1397&lt;&gt;"18.10")))),VLOOKUP(VALUE(L1397),'[2]Controls v7 to v8'!$A$1:$I$165,2,FALSE),VLOOKUP(L1397,'[2]Controls v7 to v8'!$A$1:$I$165,2,FALSE)),"")</f>
        <v/>
      </c>
      <c r="R1397" s="44" t="str">
        <f>IF(M1397 &lt;&gt;"",IF(AND(M1397&lt;&gt;"2.10",AND(M1397&lt;&gt;"7.10",AND(M1397&lt;&gt;"15.10",AND(M1397&lt;&gt;"16.10",M1397&lt;&gt;"18.10")))),VLOOKUP(VALUE(M1397),'[2]Controls v7 to v8'!$A$1:$I$165,2,FALSE),VLOOKUP(M1397,'[2]Controls v7 to v8'!$A$1:$I$165,2,FALSE)),"")</f>
        <v/>
      </c>
      <c r="S1397" s="44" t="str">
        <f>'[2]IG Mapping Formula (8)'!H1501</f>
        <v/>
      </c>
    </row>
    <row r="1398" spans="1:19" ht="13" x14ac:dyDescent="0.15">
      <c r="A1398" s="35"/>
      <c r="B1398" s="35"/>
      <c r="C1398" s="36"/>
      <c r="D1398" s="36"/>
      <c r="E1398" s="59"/>
      <c r="F1398" s="59"/>
      <c r="G1398" s="59"/>
      <c r="H1398" s="59"/>
      <c r="I1398" s="59"/>
      <c r="J1398" s="59"/>
      <c r="K1398" s="39" t="s">
        <v>597</v>
      </c>
      <c r="L1398" s="39" t="s">
        <v>597</v>
      </c>
      <c r="M1398" s="39" t="s">
        <v>597</v>
      </c>
      <c r="N1398" s="42" t="str">
        <f>'[2]IG Mapping Formula (7.1)'!H1502</f>
        <v/>
      </c>
      <c r="O1398" s="35"/>
      <c r="P1398" s="60" t="str">
        <f>IF(K1398 &lt;&gt;"",IF(AND(K1398&lt;&gt;"2.10",AND(K1398&lt;&gt;"7.10",AND(K1398&lt;&gt;"15.10",AND(K1398&lt;&gt;"16.10",K1398&lt;&gt;"18.10")))),VLOOKUP(VALUE(K1398),'[2]Controls v7 to v8'!$A$1:$I$165,2,FALSE),VLOOKUP(K1398,'[2]Controls v7 to v8'!$A$1:$I$165,2,FALSE)),"")</f>
        <v/>
      </c>
      <c r="Q1398" s="60" t="str">
        <f>IF(L1398 &lt;&gt;"",IF(AND(L1398&lt;&gt;"2.10",AND(L1398&lt;&gt;"7.10",AND(L1398&lt;&gt;"15.10",AND(L1398&lt;&gt;"16.10",L1398&lt;&gt;"18.10")))),VLOOKUP(VALUE(L1398),'[2]Controls v7 to v8'!$A$1:$I$165,2,FALSE),VLOOKUP(L1398,'[2]Controls v7 to v8'!$A$1:$I$165,2,FALSE)),"")</f>
        <v/>
      </c>
      <c r="R1398" s="40" t="str">
        <f>IF(M1398 &lt;&gt;"",IF(AND(M1398&lt;&gt;"2.10",AND(M1398&lt;&gt;"7.10",AND(M1398&lt;&gt;"15.10",AND(M1398&lt;&gt;"16.10",M1398&lt;&gt;"18.10")))),VLOOKUP(VALUE(M1398),'[2]Controls v7 to v8'!$A$1:$I$165,2,FALSE),VLOOKUP(M1398,'[2]Controls v7 to v8'!$A$1:$I$165,2,FALSE)),"")</f>
        <v/>
      </c>
      <c r="S1398" s="40" t="str">
        <f>'[2]IG Mapping Formula (8)'!H1502</f>
        <v/>
      </c>
    </row>
    <row r="1399" spans="1:19" ht="13" x14ac:dyDescent="0.15">
      <c r="A1399" s="35"/>
      <c r="B1399" s="35"/>
      <c r="C1399" s="36"/>
      <c r="D1399" s="36"/>
      <c r="E1399" s="59"/>
      <c r="F1399" s="59"/>
      <c r="G1399" s="59"/>
      <c r="H1399" s="59"/>
      <c r="I1399" s="59"/>
      <c r="J1399" s="59"/>
      <c r="K1399" s="39" t="s">
        <v>597</v>
      </c>
      <c r="L1399" s="39" t="s">
        <v>597</v>
      </c>
      <c r="M1399" s="39" t="s">
        <v>597</v>
      </c>
      <c r="N1399" s="46" t="str">
        <f>'[2]IG Mapping Formula (7.1)'!H1503</f>
        <v/>
      </c>
      <c r="O1399" s="35"/>
      <c r="P1399" s="61" t="str">
        <f>IF(K1399 &lt;&gt;"",IF(AND(K1399&lt;&gt;"2.10",AND(K1399&lt;&gt;"7.10",AND(K1399&lt;&gt;"15.10",AND(K1399&lt;&gt;"16.10",K1399&lt;&gt;"18.10")))),VLOOKUP(VALUE(K1399),'[2]Controls v7 to v8'!$A$1:$I$165,2,FALSE),VLOOKUP(K1399,'[2]Controls v7 to v8'!$A$1:$I$165,2,FALSE)),"")</f>
        <v/>
      </c>
      <c r="Q1399" s="61" t="str">
        <f>IF(L1399 &lt;&gt;"",IF(AND(L1399&lt;&gt;"2.10",AND(L1399&lt;&gt;"7.10",AND(L1399&lt;&gt;"15.10",AND(L1399&lt;&gt;"16.10",L1399&lt;&gt;"18.10")))),VLOOKUP(VALUE(L1399),'[2]Controls v7 to v8'!$A$1:$I$165,2,FALSE),VLOOKUP(L1399,'[2]Controls v7 to v8'!$A$1:$I$165,2,FALSE)),"")</f>
        <v/>
      </c>
      <c r="R1399" s="44" t="str">
        <f>IF(M1399 &lt;&gt;"",IF(AND(M1399&lt;&gt;"2.10",AND(M1399&lt;&gt;"7.10",AND(M1399&lt;&gt;"15.10",AND(M1399&lt;&gt;"16.10",M1399&lt;&gt;"18.10")))),VLOOKUP(VALUE(M1399),'[2]Controls v7 to v8'!$A$1:$I$165,2,FALSE),VLOOKUP(M1399,'[2]Controls v7 to v8'!$A$1:$I$165,2,FALSE)),"")</f>
        <v/>
      </c>
      <c r="S1399" s="44" t="str">
        <f>'[2]IG Mapping Formula (8)'!H1503</f>
        <v/>
      </c>
    </row>
    <row r="1400" spans="1:19" ht="13" x14ac:dyDescent="0.15">
      <c r="A1400" s="35"/>
      <c r="B1400" s="35"/>
      <c r="C1400" s="36"/>
      <c r="D1400" s="36"/>
      <c r="E1400" s="59"/>
      <c r="F1400" s="59"/>
      <c r="G1400" s="59"/>
      <c r="H1400" s="59"/>
      <c r="I1400" s="59"/>
      <c r="J1400" s="59"/>
      <c r="K1400" s="39" t="s">
        <v>597</v>
      </c>
      <c r="L1400" s="39" t="s">
        <v>597</v>
      </c>
      <c r="M1400" s="39" t="s">
        <v>597</v>
      </c>
      <c r="N1400" s="42" t="str">
        <f>'[2]IG Mapping Formula (7.1)'!H1504</f>
        <v/>
      </c>
      <c r="O1400" s="35"/>
      <c r="P1400" s="60" t="str">
        <f>IF(K1400 &lt;&gt;"",IF(AND(K1400&lt;&gt;"2.10",AND(K1400&lt;&gt;"7.10",AND(K1400&lt;&gt;"15.10",AND(K1400&lt;&gt;"16.10",K1400&lt;&gt;"18.10")))),VLOOKUP(VALUE(K1400),'[2]Controls v7 to v8'!$A$1:$I$165,2,FALSE),VLOOKUP(K1400,'[2]Controls v7 to v8'!$A$1:$I$165,2,FALSE)),"")</f>
        <v/>
      </c>
      <c r="Q1400" s="60" t="str">
        <f>IF(L1400 &lt;&gt;"",IF(AND(L1400&lt;&gt;"2.10",AND(L1400&lt;&gt;"7.10",AND(L1400&lt;&gt;"15.10",AND(L1400&lt;&gt;"16.10",L1400&lt;&gt;"18.10")))),VLOOKUP(VALUE(L1400),'[2]Controls v7 to v8'!$A$1:$I$165,2,FALSE),VLOOKUP(L1400,'[2]Controls v7 to v8'!$A$1:$I$165,2,FALSE)),"")</f>
        <v/>
      </c>
      <c r="R1400" s="40" t="str">
        <f>IF(M1400 &lt;&gt;"",IF(AND(M1400&lt;&gt;"2.10",AND(M1400&lt;&gt;"7.10",AND(M1400&lt;&gt;"15.10",AND(M1400&lt;&gt;"16.10",M1400&lt;&gt;"18.10")))),VLOOKUP(VALUE(M1400),'[2]Controls v7 to v8'!$A$1:$I$165,2,FALSE),VLOOKUP(M1400,'[2]Controls v7 to v8'!$A$1:$I$165,2,FALSE)),"")</f>
        <v/>
      </c>
      <c r="S1400" s="40" t="str">
        <f>'[2]IG Mapping Formula (8)'!H1504</f>
        <v/>
      </c>
    </row>
    <row r="1401" spans="1:19" ht="13" x14ac:dyDescent="0.15">
      <c r="A1401" s="35"/>
      <c r="B1401" s="35"/>
      <c r="C1401" s="36"/>
      <c r="D1401" s="36"/>
      <c r="E1401" s="59"/>
      <c r="F1401" s="59"/>
      <c r="G1401" s="59"/>
      <c r="H1401" s="59"/>
      <c r="I1401" s="59"/>
      <c r="J1401" s="59"/>
      <c r="K1401" s="39" t="s">
        <v>597</v>
      </c>
      <c r="L1401" s="39" t="s">
        <v>597</v>
      </c>
      <c r="M1401" s="39" t="s">
        <v>597</v>
      </c>
      <c r="N1401" s="46" t="str">
        <f>'[2]IG Mapping Formula (7.1)'!H1505</f>
        <v/>
      </c>
      <c r="O1401" s="35"/>
      <c r="P1401" s="61" t="str">
        <f>IF(K1401 &lt;&gt;"",IF(AND(K1401&lt;&gt;"2.10",AND(K1401&lt;&gt;"7.10",AND(K1401&lt;&gt;"15.10",AND(K1401&lt;&gt;"16.10",K1401&lt;&gt;"18.10")))),VLOOKUP(VALUE(K1401),'[2]Controls v7 to v8'!$A$1:$I$165,2,FALSE),VLOOKUP(K1401,'[2]Controls v7 to v8'!$A$1:$I$165,2,FALSE)),"")</f>
        <v/>
      </c>
      <c r="Q1401" s="61" t="str">
        <f>IF(L1401 &lt;&gt;"",IF(AND(L1401&lt;&gt;"2.10",AND(L1401&lt;&gt;"7.10",AND(L1401&lt;&gt;"15.10",AND(L1401&lt;&gt;"16.10",L1401&lt;&gt;"18.10")))),VLOOKUP(VALUE(L1401),'[2]Controls v7 to v8'!$A$1:$I$165,2,FALSE),VLOOKUP(L1401,'[2]Controls v7 to v8'!$A$1:$I$165,2,FALSE)),"")</f>
        <v/>
      </c>
      <c r="R1401" s="44" t="str">
        <f>IF(M1401 &lt;&gt;"",IF(AND(M1401&lt;&gt;"2.10",AND(M1401&lt;&gt;"7.10",AND(M1401&lt;&gt;"15.10",AND(M1401&lt;&gt;"16.10",M1401&lt;&gt;"18.10")))),VLOOKUP(VALUE(M1401),'[2]Controls v7 to v8'!$A$1:$I$165,2,FALSE),VLOOKUP(M1401,'[2]Controls v7 to v8'!$A$1:$I$165,2,FALSE)),"")</f>
        <v/>
      </c>
      <c r="S1401" s="44" t="str">
        <f>'[2]IG Mapping Formula (8)'!H1505</f>
        <v/>
      </c>
    </row>
    <row r="1402" spans="1:19" ht="13" x14ac:dyDescent="0.15">
      <c r="A1402" s="35"/>
      <c r="B1402" s="35"/>
      <c r="C1402" s="36"/>
      <c r="D1402" s="36"/>
      <c r="E1402" s="59"/>
      <c r="F1402" s="59"/>
      <c r="G1402" s="59"/>
      <c r="H1402" s="59"/>
      <c r="I1402" s="59"/>
      <c r="J1402" s="59"/>
      <c r="K1402" s="39" t="s">
        <v>597</v>
      </c>
      <c r="L1402" s="39" t="s">
        <v>597</v>
      </c>
      <c r="M1402" s="39" t="s">
        <v>597</v>
      </c>
      <c r="N1402" s="42" t="str">
        <f>'[2]IG Mapping Formula (7.1)'!H1506</f>
        <v/>
      </c>
      <c r="O1402" s="35"/>
      <c r="P1402" s="60" t="str">
        <f>IF(K1402 &lt;&gt;"",IF(AND(K1402&lt;&gt;"2.10",AND(K1402&lt;&gt;"7.10",AND(K1402&lt;&gt;"15.10",AND(K1402&lt;&gt;"16.10",K1402&lt;&gt;"18.10")))),VLOOKUP(VALUE(K1402),'[2]Controls v7 to v8'!$A$1:$I$165,2,FALSE),VLOOKUP(K1402,'[2]Controls v7 to v8'!$A$1:$I$165,2,FALSE)),"")</f>
        <v/>
      </c>
      <c r="Q1402" s="60" t="str">
        <f>IF(L1402 &lt;&gt;"",IF(AND(L1402&lt;&gt;"2.10",AND(L1402&lt;&gt;"7.10",AND(L1402&lt;&gt;"15.10",AND(L1402&lt;&gt;"16.10",L1402&lt;&gt;"18.10")))),VLOOKUP(VALUE(L1402),'[2]Controls v7 to v8'!$A$1:$I$165,2,FALSE),VLOOKUP(L1402,'[2]Controls v7 to v8'!$A$1:$I$165,2,FALSE)),"")</f>
        <v/>
      </c>
      <c r="R1402" s="40" t="str">
        <f>IF(M1402 &lt;&gt;"",IF(AND(M1402&lt;&gt;"2.10",AND(M1402&lt;&gt;"7.10",AND(M1402&lt;&gt;"15.10",AND(M1402&lt;&gt;"16.10",M1402&lt;&gt;"18.10")))),VLOOKUP(VALUE(M1402),'[2]Controls v7 to v8'!$A$1:$I$165,2,FALSE),VLOOKUP(M1402,'[2]Controls v7 to v8'!$A$1:$I$165,2,FALSE)),"")</f>
        <v/>
      </c>
      <c r="S1402" s="40" t="str">
        <f>'[2]IG Mapping Formula (8)'!H1506</f>
        <v/>
      </c>
    </row>
    <row r="1403" spans="1:19" ht="13" x14ac:dyDescent="0.15">
      <c r="A1403" s="35"/>
      <c r="B1403" s="35"/>
      <c r="C1403" s="36"/>
      <c r="D1403" s="36"/>
      <c r="E1403" s="59"/>
      <c r="F1403" s="59"/>
      <c r="G1403" s="59"/>
      <c r="H1403" s="59"/>
      <c r="I1403" s="59"/>
      <c r="J1403" s="59"/>
      <c r="K1403" s="39" t="s">
        <v>597</v>
      </c>
      <c r="L1403" s="39" t="s">
        <v>597</v>
      </c>
      <c r="M1403" s="39" t="s">
        <v>597</v>
      </c>
      <c r="N1403" s="46" t="str">
        <f>'[2]IG Mapping Formula (7.1)'!H1507</f>
        <v/>
      </c>
      <c r="O1403" s="35"/>
      <c r="P1403" s="61" t="str">
        <f>IF(K1403 &lt;&gt;"",IF(AND(K1403&lt;&gt;"2.10",AND(K1403&lt;&gt;"7.10",AND(K1403&lt;&gt;"15.10",AND(K1403&lt;&gt;"16.10",K1403&lt;&gt;"18.10")))),VLOOKUP(VALUE(K1403),'[2]Controls v7 to v8'!$A$1:$I$165,2,FALSE),VLOOKUP(K1403,'[2]Controls v7 to v8'!$A$1:$I$165,2,FALSE)),"")</f>
        <v/>
      </c>
      <c r="Q1403" s="61" t="str">
        <f>IF(L1403 &lt;&gt;"",IF(AND(L1403&lt;&gt;"2.10",AND(L1403&lt;&gt;"7.10",AND(L1403&lt;&gt;"15.10",AND(L1403&lt;&gt;"16.10",L1403&lt;&gt;"18.10")))),VLOOKUP(VALUE(L1403),'[2]Controls v7 to v8'!$A$1:$I$165,2,FALSE),VLOOKUP(L1403,'[2]Controls v7 to v8'!$A$1:$I$165,2,FALSE)),"")</f>
        <v/>
      </c>
      <c r="R1403" s="44" t="str">
        <f>IF(M1403 &lt;&gt;"",IF(AND(M1403&lt;&gt;"2.10",AND(M1403&lt;&gt;"7.10",AND(M1403&lt;&gt;"15.10",AND(M1403&lt;&gt;"16.10",M1403&lt;&gt;"18.10")))),VLOOKUP(VALUE(M1403),'[2]Controls v7 to v8'!$A$1:$I$165,2,FALSE),VLOOKUP(M1403,'[2]Controls v7 to v8'!$A$1:$I$165,2,FALSE)),"")</f>
        <v/>
      </c>
      <c r="S1403" s="44" t="str">
        <f>'[2]IG Mapping Formula (8)'!H1507</f>
        <v/>
      </c>
    </row>
    <row r="1404" spans="1:19" ht="13" x14ac:dyDescent="0.15">
      <c r="A1404" s="35"/>
      <c r="B1404" s="35"/>
      <c r="C1404" s="36"/>
      <c r="D1404" s="36"/>
      <c r="E1404" s="59"/>
      <c r="F1404" s="59"/>
      <c r="G1404" s="59"/>
      <c r="H1404" s="59"/>
      <c r="I1404" s="59"/>
      <c r="J1404" s="59"/>
      <c r="K1404" s="39" t="s">
        <v>597</v>
      </c>
      <c r="L1404" s="39" t="s">
        <v>597</v>
      </c>
      <c r="M1404" s="39" t="s">
        <v>597</v>
      </c>
      <c r="N1404" s="42" t="str">
        <f>'[2]IG Mapping Formula (7.1)'!H1508</f>
        <v/>
      </c>
      <c r="O1404" s="35"/>
      <c r="P1404" s="60" t="str">
        <f>IF(K1404 &lt;&gt;"",IF(AND(K1404&lt;&gt;"2.10",AND(K1404&lt;&gt;"7.10",AND(K1404&lt;&gt;"15.10",AND(K1404&lt;&gt;"16.10",K1404&lt;&gt;"18.10")))),VLOOKUP(VALUE(K1404),'[2]Controls v7 to v8'!$A$1:$I$165,2,FALSE),VLOOKUP(K1404,'[2]Controls v7 to v8'!$A$1:$I$165,2,FALSE)),"")</f>
        <v/>
      </c>
      <c r="Q1404" s="60" t="str">
        <f>IF(L1404 &lt;&gt;"",IF(AND(L1404&lt;&gt;"2.10",AND(L1404&lt;&gt;"7.10",AND(L1404&lt;&gt;"15.10",AND(L1404&lt;&gt;"16.10",L1404&lt;&gt;"18.10")))),VLOOKUP(VALUE(L1404),'[2]Controls v7 to v8'!$A$1:$I$165,2,FALSE),VLOOKUP(L1404,'[2]Controls v7 to v8'!$A$1:$I$165,2,FALSE)),"")</f>
        <v/>
      </c>
      <c r="R1404" s="40" t="str">
        <f>IF(M1404 &lt;&gt;"",IF(AND(M1404&lt;&gt;"2.10",AND(M1404&lt;&gt;"7.10",AND(M1404&lt;&gt;"15.10",AND(M1404&lt;&gt;"16.10",M1404&lt;&gt;"18.10")))),VLOOKUP(VALUE(M1404),'[2]Controls v7 to v8'!$A$1:$I$165,2,FALSE),VLOOKUP(M1404,'[2]Controls v7 to v8'!$A$1:$I$165,2,FALSE)),"")</f>
        <v/>
      </c>
      <c r="S1404" s="40" t="str">
        <f>'[2]IG Mapping Formula (8)'!H1508</f>
        <v/>
      </c>
    </row>
    <row r="1405" spans="1:19" ht="13" x14ac:dyDescent="0.15">
      <c r="A1405" s="35"/>
      <c r="B1405" s="35"/>
      <c r="C1405" s="36"/>
      <c r="D1405" s="36"/>
      <c r="E1405" s="59"/>
      <c r="F1405" s="59"/>
      <c r="G1405" s="59"/>
      <c r="H1405" s="59"/>
      <c r="I1405" s="59"/>
      <c r="J1405" s="59"/>
      <c r="K1405" s="39" t="s">
        <v>597</v>
      </c>
      <c r="L1405" s="39" t="s">
        <v>597</v>
      </c>
      <c r="M1405" s="39" t="s">
        <v>597</v>
      </c>
      <c r="N1405" s="46" t="str">
        <f>'[2]IG Mapping Formula (7.1)'!H1509</f>
        <v/>
      </c>
      <c r="O1405" s="35"/>
      <c r="P1405" s="61" t="str">
        <f>IF(K1405 &lt;&gt;"",IF(AND(K1405&lt;&gt;"2.10",AND(K1405&lt;&gt;"7.10",AND(K1405&lt;&gt;"15.10",AND(K1405&lt;&gt;"16.10",K1405&lt;&gt;"18.10")))),VLOOKUP(VALUE(K1405),'[2]Controls v7 to v8'!$A$1:$I$165,2,FALSE),VLOOKUP(K1405,'[2]Controls v7 to v8'!$A$1:$I$165,2,FALSE)),"")</f>
        <v/>
      </c>
      <c r="Q1405" s="61" t="str">
        <f>IF(L1405 &lt;&gt;"",IF(AND(L1405&lt;&gt;"2.10",AND(L1405&lt;&gt;"7.10",AND(L1405&lt;&gt;"15.10",AND(L1405&lt;&gt;"16.10",L1405&lt;&gt;"18.10")))),VLOOKUP(VALUE(L1405),'[2]Controls v7 to v8'!$A$1:$I$165,2,FALSE),VLOOKUP(L1405,'[2]Controls v7 to v8'!$A$1:$I$165,2,FALSE)),"")</f>
        <v/>
      </c>
      <c r="R1405" s="44" t="str">
        <f>IF(M1405 &lt;&gt;"",IF(AND(M1405&lt;&gt;"2.10",AND(M1405&lt;&gt;"7.10",AND(M1405&lt;&gt;"15.10",AND(M1405&lt;&gt;"16.10",M1405&lt;&gt;"18.10")))),VLOOKUP(VALUE(M1405),'[2]Controls v7 to v8'!$A$1:$I$165,2,FALSE),VLOOKUP(M1405,'[2]Controls v7 to v8'!$A$1:$I$165,2,FALSE)),"")</f>
        <v/>
      </c>
      <c r="S1405" s="44" t="str">
        <f>'[2]IG Mapping Formula (8)'!H1509</f>
        <v/>
      </c>
    </row>
    <row r="1406" spans="1:19" ht="13" x14ac:dyDescent="0.15">
      <c r="A1406" s="35"/>
      <c r="B1406" s="35"/>
      <c r="C1406" s="36"/>
      <c r="D1406" s="36"/>
      <c r="E1406" s="59"/>
      <c r="F1406" s="59"/>
      <c r="G1406" s="59"/>
      <c r="H1406" s="59"/>
      <c r="I1406" s="59"/>
      <c r="J1406" s="59"/>
      <c r="K1406" s="39" t="s">
        <v>597</v>
      </c>
      <c r="L1406" s="39" t="s">
        <v>597</v>
      </c>
      <c r="M1406" s="39" t="s">
        <v>597</v>
      </c>
      <c r="N1406" s="42" t="str">
        <f>'[2]IG Mapping Formula (7.1)'!H1510</f>
        <v/>
      </c>
      <c r="O1406" s="35"/>
      <c r="P1406" s="60" t="str">
        <f>IF(K1406 &lt;&gt;"",IF(AND(K1406&lt;&gt;"2.10",AND(K1406&lt;&gt;"7.10",AND(K1406&lt;&gt;"15.10",AND(K1406&lt;&gt;"16.10",K1406&lt;&gt;"18.10")))),VLOOKUP(VALUE(K1406),'[2]Controls v7 to v8'!$A$1:$I$165,2,FALSE),VLOOKUP(K1406,'[2]Controls v7 to v8'!$A$1:$I$165,2,FALSE)),"")</f>
        <v/>
      </c>
      <c r="Q1406" s="60" t="str">
        <f>IF(L1406 &lt;&gt;"",IF(AND(L1406&lt;&gt;"2.10",AND(L1406&lt;&gt;"7.10",AND(L1406&lt;&gt;"15.10",AND(L1406&lt;&gt;"16.10",L1406&lt;&gt;"18.10")))),VLOOKUP(VALUE(L1406),'[2]Controls v7 to v8'!$A$1:$I$165,2,FALSE),VLOOKUP(L1406,'[2]Controls v7 to v8'!$A$1:$I$165,2,FALSE)),"")</f>
        <v/>
      </c>
      <c r="R1406" s="40" t="str">
        <f>IF(M1406 &lt;&gt;"",IF(AND(M1406&lt;&gt;"2.10",AND(M1406&lt;&gt;"7.10",AND(M1406&lt;&gt;"15.10",AND(M1406&lt;&gt;"16.10",M1406&lt;&gt;"18.10")))),VLOOKUP(VALUE(M1406),'[2]Controls v7 to v8'!$A$1:$I$165,2,FALSE),VLOOKUP(M1406,'[2]Controls v7 to v8'!$A$1:$I$165,2,FALSE)),"")</f>
        <v/>
      </c>
      <c r="S1406" s="40" t="str">
        <f>'[2]IG Mapping Formula (8)'!H1510</f>
        <v/>
      </c>
    </row>
    <row r="1407" spans="1:19" ht="13" x14ac:dyDescent="0.15">
      <c r="A1407" s="35"/>
      <c r="B1407" s="35"/>
      <c r="C1407" s="36"/>
      <c r="D1407" s="36"/>
      <c r="E1407" s="59"/>
      <c r="F1407" s="59"/>
      <c r="G1407" s="59"/>
      <c r="H1407" s="59"/>
      <c r="I1407" s="59"/>
      <c r="J1407" s="59"/>
      <c r="K1407" s="39" t="s">
        <v>597</v>
      </c>
      <c r="L1407" s="39" t="s">
        <v>597</v>
      </c>
      <c r="M1407" s="39" t="s">
        <v>597</v>
      </c>
      <c r="N1407" s="46" t="str">
        <f>'[2]IG Mapping Formula (7.1)'!H1511</f>
        <v/>
      </c>
      <c r="O1407" s="35"/>
      <c r="P1407" s="61" t="str">
        <f>IF(K1407 &lt;&gt;"",IF(AND(K1407&lt;&gt;"2.10",AND(K1407&lt;&gt;"7.10",AND(K1407&lt;&gt;"15.10",AND(K1407&lt;&gt;"16.10",K1407&lt;&gt;"18.10")))),VLOOKUP(VALUE(K1407),'[2]Controls v7 to v8'!$A$1:$I$165,2,FALSE),VLOOKUP(K1407,'[2]Controls v7 to v8'!$A$1:$I$165,2,FALSE)),"")</f>
        <v/>
      </c>
      <c r="Q1407" s="61" t="str">
        <f>IF(L1407 &lt;&gt;"",IF(AND(L1407&lt;&gt;"2.10",AND(L1407&lt;&gt;"7.10",AND(L1407&lt;&gt;"15.10",AND(L1407&lt;&gt;"16.10",L1407&lt;&gt;"18.10")))),VLOOKUP(VALUE(L1407),'[2]Controls v7 to v8'!$A$1:$I$165,2,FALSE),VLOOKUP(L1407,'[2]Controls v7 to v8'!$A$1:$I$165,2,FALSE)),"")</f>
        <v/>
      </c>
      <c r="R1407" s="44" t="str">
        <f>IF(M1407 &lt;&gt;"",IF(AND(M1407&lt;&gt;"2.10",AND(M1407&lt;&gt;"7.10",AND(M1407&lt;&gt;"15.10",AND(M1407&lt;&gt;"16.10",M1407&lt;&gt;"18.10")))),VLOOKUP(VALUE(M1407),'[2]Controls v7 to v8'!$A$1:$I$165,2,FALSE),VLOOKUP(M1407,'[2]Controls v7 to v8'!$A$1:$I$165,2,FALSE)),"")</f>
        <v/>
      </c>
      <c r="S1407" s="44" t="str">
        <f>'[2]IG Mapping Formula (8)'!H1511</f>
        <v/>
      </c>
    </row>
    <row r="1408" spans="1:19" ht="13" x14ac:dyDescent="0.15">
      <c r="A1408" s="35"/>
      <c r="B1408" s="35"/>
      <c r="C1408" s="36"/>
      <c r="D1408" s="36"/>
      <c r="E1408" s="59"/>
      <c r="F1408" s="59"/>
      <c r="G1408" s="59"/>
      <c r="H1408" s="59"/>
      <c r="I1408" s="59"/>
      <c r="J1408" s="59"/>
      <c r="K1408" s="39" t="s">
        <v>597</v>
      </c>
      <c r="L1408" s="39" t="s">
        <v>597</v>
      </c>
      <c r="M1408" s="39" t="s">
        <v>597</v>
      </c>
      <c r="N1408" s="42" t="str">
        <f>'[2]IG Mapping Formula (7.1)'!H1512</f>
        <v/>
      </c>
      <c r="O1408" s="35"/>
      <c r="P1408" s="60" t="str">
        <f>IF(K1408 &lt;&gt;"",IF(AND(K1408&lt;&gt;"2.10",AND(K1408&lt;&gt;"7.10",AND(K1408&lt;&gt;"15.10",AND(K1408&lt;&gt;"16.10",K1408&lt;&gt;"18.10")))),VLOOKUP(VALUE(K1408),'[2]Controls v7 to v8'!$A$1:$I$165,2,FALSE),VLOOKUP(K1408,'[2]Controls v7 to v8'!$A$1:$I$165,2,FALSE)),"")</f>
        <v/>
      </c>
      <c r="Q1408" s="60" t="str">
        <f>IF(L1408 &lt;&gt;"",IF(AND(L1408&lt;&gt;"2.10",AND(L1408&lt;&gt;"7.10",AND(L1408&lt;&gt;"15.10",AND(L1408&lt;&gt;"16.10",L1408&lt;&gt;"18.10")))),VLOOKUP(VALUE(L1408),'[2]Controls v7 to v8'!$A$1:$I$165,2,FALSE),VLOOKUP(L1408,'[2]Controls v7 to v8'!$A$1:$I$165,2,FALSE)),"")</f>
        <v/>
      </c>
      <c r="R1408" s="40" t="str">
        <f>IF(M1408 &lt;&gt;"",IF(AND(M1408&lt;&gt;"2.10",AND(M1408&lt;&gt;"7.10",AND(M1408&lt;&gt;"15.10",AND(M1408&lt;&gt;"16.10",M1408&lt;&gt;"18.10")))),VLOOKUP(VALUE(M1408),'[2]Controls v7 to v8'!$A$1:$I$165,2,FALSE),VLOOKUP(M1408,'[2]Controls v7 to v8'!$A$1:$I$165,2,FALSE)),"")</f>
        <v/>
      </c>
      <c r="S1408" s="40" t="str">
        <f>'[2]IG Mapping Formula (8)'!H1512</f>
        <v/>
      </c>
    </row>
    <row r="1409" spans="1:19" ht="13" x14ac:dyDescent="0.15">
      <c r="A1409" s="35"/>
      <c r="B1409" s="35"/>
      <c r="C1409" s="36"/>
      <c r="D1409" s="36"/>
      <c r="E1409" s="59"/>
      <c r="F1409" s="59"/>
      <c r="G1409" s="59"/>
      <c r="H1409" s="59"/>
      <c r="I1409" s="59"/>
      <c r="J1409" s="59"/>
      <c r="K1409" s="39" t="s">
        <v>597</v>
      </c>
      <c r="L1409" s="39" t="s">
        <v>597</v>
      </c>
      <c r="M1409" s="39" t="s">
        <v>597</v>
      </c>
      <c r="N1409" s="46" t="str">
        <f>'[2]IG Mapping Formula (7.1)'!H1513</f>
        <v/>
      </c>
      <c r="O1409" s="35"/>
      <c r="P1409" s="61" t="str">
        <f>IF(K1409 &lt;&gt;"",IF(AND(K1409&lt;&gt;"2.10",AND(K1409&lt;&gt;"7.10",AND(K1409&lt;&gt;"15.10",AND(K1409&lt;&gt;"16.10",K1409&lt;&gt;"18.10")))),VLOOKUP(VALUE(K1409),'[2]Controls v7 to v8'!$A$1:$I$165,2,FALSE),VLOOKUP(K1409,'[2]Controls v7 to v8'!$A$1:$I$165,2,FALSE)),"")</f>
        <v/>
      </c>
      <c r="Q1409" s="61" t="str">
        <f>IF(L1409 &lt;&gt;"",IF(AND(L1409&lt;&gt;"2.10",AND(L1409&lt;&gt;"7.10",AND(L1409&lt;&gt;"15.10",AND(L1409&lt;&gt;"16.10",L1409&lt;&gt;"18.10")))),VLOOKUP(VALUE(L1409),'[2]Controls v7 to v8'!$A$1:$I$165,2,FALSE),VLOOKUP(L1409,'[2]Controls v7 to v8'!$A$1:$I$165,2,FALSE)),"")</f>
        <v/>
      </c>
      <c r="R1409" s="44" t="str">
        <f>IF(M1409 &lt;&gt;"",IF(AND(M1409&lt;&gt;"2.10",AND(M1409&lt;&gt;"7.10",AND(M1409&lt;&gt;"15.10",AND(M1409&lt;&gt;"16.10",M1409&lt;&gt;"18.10")))),VLOOKUP(VALUE(M1409),'[2]Controls v7 to v8'!$A$1:$I$165,2,FALSE),VLOOKUP(M1409,'[2]Controls v7 to v8'!$A$1:$I$165,2,FALSE)),"")</f>
        <v/>
      </c>
      <c r="S1409" s="44" t="str">
        <f>'[2]IG Mapping Formula (8)'!H1513</f>
        <v/>
      </c>
    </row>
    <row r="1410" spans="1:19" ht="13" x14ac:dyDescent="0.15">
      <c r="A1410" s="35"/>
      <c r="B1410" s="35"/>
      <c r="C1410" s="36"/>
      <c r="D1410" s="36"/>
      <c r="E1410" s="59"/>
      <c r="F1410" s="59"/>
      <c r="G1410" s="59"/>
      <c r="H1410" s="59"/>
      <c r="I1410" s="59"/>
      <c r="J1410" s="59"/>
      <c r="K1410" s="39" t="s">
        <v>597</v>
      </c>
      <c r="L1410" s="39" t="s">
        <v>597</v>
      </c>
      <c r="M1410" s="39" t="s">
        <v>597</v>
      </c>
      <c r="N1410" s="42" t="str">
        <f>'[2]IG Mapping Formula (7.1)'!H1514</f>
        <v/>
      </c>
      <c r="O1410" s="35"/>
      <c r="P1410" s="60" t="str">
        <f>IF(K1410 &lt;&gt;"",IF(AND(K1410&lt;&gt;"2.10",AND(K1410&lt;&gt;"7.10",AND(K1410&lt;&gt;"15.10",AND(K1410&lt;&gt;"16.10",K1410&lt;&gt;"18.10")))),VLOOKUP(VALUE(K1410),'[2]Controls v7 to v8'!$A$1:$I$165,2,FALSE),VLOOKUP(K1410,'[2]Controls v7 to v8'!$A$1:$I$165,2,FALSE)),"")</f>
        <v/>
      </c>
      <c r="Q1410" s="60" t="str">
        <f>IF(L1410 &lt;&gt;"",IF(AND(L1410&lt;&gt;"2.10",AND(L1410&lt;&gt;"7.10",AND(L1410&lt;&gt;"15.10",AND(L1410&lt;&gt;"16.10",L1410&lt;&gt;"18.10")))),VLOOKUP(VALUE(L1410),'[2]Controls v7 to v8'!$A$1:$I$165,2,FALSE),VLOOKUP(L1410,'[2]Controls v7 to v8'!$A$1:$I$165,2,FALSE)),"")</f>
        <v/>
      </c>
      <c r="R1410" s="40" t="str">
        <f>IF(M1410 &lt;&gt;"",IF(AND(M1410&lt;&gt;"2.10",AND(M1410&lt;&gt;"7.10",AND(M1410&lt;&gt;"15.10",AND(M1410&lt;&gt;"16.10",M1410&lt;&gt;"18.10")))),VLOOKUP(VALUE(M1410),'[2]Controls v7 to v8'!$A$1:$I$165,2,FALSE),VLOOKUP(M1410,'[2]Controls v7 to v8'!$A$1:$I$165,2,FALSE)),"")</f>
        <v/>
      </c>
      <c r="S1410" s="40" t="str">
        <f>'[2]IG Mapping Formula (8)'!H1514</f>
        <v/>
      </c>
    </row>
    <row r="1411" spans="1:19" ht="13" x14ac:dyDescent="0.15">
      <c r="A1411" s="35"/>
      <c r="B1411" s="35"/>
      <c r="C1411" s="36"/>
      <c r="D1411" s="36"/>
      <c r="E1411" s="59"/>
      <c r="F1411" s="59"/>
      <c r="G1411" s="59"/>
      <c r="H1411" s="59"/>
      <c r="I1411" s="59"/>
      <c r="J1411" s="59"/>
      <c r="K1411" s="39" t="s">
        <v>597</v>
      </c>
      <c r="L1411" s="39" t="s">
        <v>597</v>
      </c>
      <c r="M1411" s="39" t="s">
        <v>597</v>
      </c>
      <c r="N1411" s="46" t="str">
        <f>'[2]IG Mapping Formula (7.1)'!H1515</f>
        <v/>
      </c>
      <c r="O1411" s="35"/>
      <c r="P1411" s="61" t="str">
        <f>IF(K1411 &lt;&gt;"",IF(AND(K1411&lt;&gt;"2.10",AND(K1411&lt;&gt;"7.10",AND(K1411&lt;&gt;"15.10",AND(K1411&lt;&gt;"16.10",K1411&lt;&gt;"18.10")))),VLOOKUP(VALUE(K1411),'[2]Controls v7 to v8'!$A$1:$I$165,2,FALSE),VLOOKUP(K1411,'[2]Controls v7 to v8'!$A$1:$I$165,2,FALSE)),"")</f>
        <v/>
      </c>
      <c r="Q1411" s="61" t="str">
        <f>IF(L1411 &lt;&gt;"",IF(AND(L1411&lt;&gt;"2.10",AND(L1411&lt;&gt;"7.10",AND(L1411&lt;&gt;"15.10",AND(L1411&lt;&gt;"16.10",L1411&lt;&gt;"18.10")))),VLOOKUP(VALUE(L1411),'[2]Controls v7 to v8'!$A$1:$I$165,2,FALSE),VLOOKUP(L1411,'[2]Controls v7 to v8'!$A$1:$I$165,2,FALSE)),"")</f>
        <v/>
      </c>
      <c r="R1411" s="44" t="str">
        <f>IF(M1411 &lt;&gt;"",IF(AND(M1411&lt;&gt;"2.10",AND(M1411&lt;&gt;"7.10",AND(M1411&lt;&gt;"15.10",AND(M1411&lt;&gt;"16.10",M1411&lt;&gt;"18.10")))),VLOOKUP(VALUE(M1411),'[2]Controls v7 to v8'!$A$1:$I$165,2,FALSE),VLOOKUP(M1411,'[2]Controls v7 to v8'!$A$1:$I$165,2,FALSE)),"")</f>
        <v/>
      </c>
      <c r="S1411" s="44" t="str">
        <f>'[2]IG Mapping Formula (8)'!H1515</f>
        <v/>
      </c>
    </row>
    <row r="1412" spans="1:19" ht="13" x14ac:dyDescent="0.15">
      <c r="A1412" s="35"/>
      <c r="B1412" s="35"/>
      <c r="C1412" s="36"/>
      <c r="D1412" s="36"/>
      <c r="E1412" s="59"/>
      <c r="F1412" s="59"/>
      <c r="G1412" s="59"/>
      <c r="H1412" s="59"/>
      <c r="I1412" s="59"/>
      <c r="J1412" s="59"/>
      <c r="K1412" s="39" t="s">
        <v>597</v>
      </c>
      <c r="L1412" s="39" t="s">
        <v>597</v>
      </c>
      <c r="M1412" s="39" t="s">
        <v>597</v>
      </c>
      <c r="N1412" s="42" t="str">
        <f>'[2]IG Mapping Formula (7.1)'!H1516</f>
        <v/>
      </c>
      <c r="O1412" s="35"/>
      <c r="P1412" s="60" t="str">
        <f>IF(K1412 &lt;&gt;"",IF(AND(K1412&lt;&gt;"2.10",AND(K1412&lt;&gt;"7.10",AND(K1412&lt;&gt;"15.10",AND(K1412&lt;&gt;"16.10",K1412&lt;&gt;"18.10")))),VLOOKUP(VALUE(K1412),'[2]Controls v7 to v8'!$A$1:$I$165,2,FALSE),VLOOKUP(K1412,'[2]Controls v7 to v8'!$A$1:$I$165,2,FALSE)),"")</f>
        <v/>
      </c>
      <c r="Q1412" s="60" t="str">
        <f>IF(L1412 &lt;&gt;"",IF(AND(L1412&lt;&gt;"2.10",AND(L1412&lt;&gt;"7.10",AND(L1412&lt;&gt;"15.10",AND(L1412&lt;&gt;"16.10",L1412&lt;&gt;"18.10")))),VLOOKUP(VALUE(L1412),'[2]Controls v7 to v8'!$A$1:$I$165,2,FALSE),VLOOKUP(L1412,'[2]Controls v7 to v8'!$A$1:$I$165,2,FALSE)),"")</f>
        <v/>
      </c>
      <c r="R1412" s="40" t="str">
        <f>IF(M1412 &lt;&gt;"",IF(AND(M1412&lt;&gt;"2.10",AND(M1412&lt;&gt;"7.10",AND(M1412&lt;&gt;"15.10",AND(M1412&lt;&gt;"16.10",M1412&lt;&gt;"18.10")))),VLOOKUP(VALUE(M1412),'[2]Controls v7 to v8'!$A$1:$I$165,2,FALSE),VLOOKUP(M1412,'[2]Controls v7 to v8'!$A$1:$I$165,2,FALSE)),"")</f>
        <v/>
      </c>
      <c r="S1412" s="40" t="str">
        <f>'[2]IG Mapping Formula (8)'!H1516</f>
        <v/>
      </c>
    </row>
    <row r="1413" spans="1:19" ht="13" x14ac:dyDescent="0.15">
      <c r="A1413" s="35"/>
      <c r="B1413" s="35"/>
      <c r="C1413" s="36"/>
      <c r="D1413" s="36"/>
      <c r="E1413" s="59"/>
      <c r="F1413" s="59"/>
      <c r="G1413" s="59"/>
      <c r="H1413" s="59"/>
      <c r="I1413" s="59"/>
      <c r="J1413" s="59"/>
      <c r="K1413" s="39" t="s">
        <v>597</v>
      </c>
      <c r="L1413" s="39" t="s">
        <v>597</v>
      </c>
      <c r="M1413" s="39" t="s">
        <v>597</v>
      </c>
      <c r="N1413" s="46" t="str">
        <f>'[2]IG Mapping Formula (7.1)'!H1517</f>
        <v/>
      </c>
      <c r="O1413" s="35"/>
      <c r="P1413" s="61" t="str">
        <f>IF(K1413 &lt;&gt;"",IF(AND(K1413&lt;&gt;"2.10",AND(K1413&lt;&gt;"7.10",AND(K1413&lt;&gt;"15.10",AND(K1413&lt;&gt;"16.10",K1413&lt;&gt;"18.10")))),VLOOKUP(VALUE(K1413),'[2]Controls v7 to v8'!$A$1:$I$165,2,FALSE),VLOOKUP(K1413,'[2]Controls v7 to v8'!$A$1:$I$165,2,FALSE)),"")</f>
        <v/>
      </c>
      <c r="Q1413" s="61" t="str">
        <f>IF(L1413 &lt;&gt;"",IF(AND(L1413&lt;&gt;"2.10",AND(L1413&lt;&gt;"7.10",AND(L1413&lt;&gt;"15.10",AND(L1413&lt;&gt;"16.10",L1413&lt;&gt;"18.10")))),VLOOKUP(VALUE(L1413),'[2]Controls v7 to v8'!$A$1:$I$165,2,FALSE),VLOOKUP(L1413,'[2]Controls v7 to v8'!$A$1:$I$165,2,FALSE)),"")</f>
        <v/>
      </c>
      <c r="R1413" s="44" t="str">
        <f>IF(M1413 &lt;&gt;"",IF(AND(M1413&lt;&gt;"2.10",AND(M1413&lt;&gt;"7.10",AND(M1413&lt;&gt;"15.10",AND(M1413&lt;&gt;"16.10",M1413&lt;&gt;"18.10")))),VLOOKUP(VALUE(M1413),'[2]Controls v7 to v8'!$A$1:$I$165,2,FALSE),VLOOKUP(M1413,'[2]Controls v7 to v8'!$A$1:$I$165,2,FALSE)),"")</f>
        <v/>
      </c>
      <c r="S1413" s="44" t="str">
        <f>'[2]IG Mapping Formula (8)'!H1517</f>
        <v/>
      </c>
    </row>
    <row r="1414" spans="1:19" ht="13" x14ac:dyDescent="0.15">
      <c r="A1414" s="35"/>
      <c r="B1414" s="35"/>
      <c r="C1414" s="36"/>
      <c r="D1414" s="36"/>
      <c r="E1414" s="59"/>
      <c r="F1414" s="59"/>
      <c r="G1414" s="59"/>
      <c r="H1414" s="59"/>
      <c r="I1414" s="59"/>
      <c r="J1414" s="59"/>
      <c r="K1414" s="39" t="s">
        <v>597</v>
      </c>
      <c r="L1414" s="39" t="s">
        <v>597</v>
      </c>
      <c r="M1414" s="39" t="s">
        <v>597</v>
      </c>
      <c r="N1414" s="42" t="str">
        <f>'[2]IG Mapping Formula (7.1)'!H1518</f>
        <v/>
      </c>
      <c r="O1414" s="35"/>
      <c r="P1414" s="60" t="str">
        <f>IF(K1414 &lt;&gt;"",IF(AND(K1414&lt;&gt;"2.10",AND(K1414&lt;&gt;"7.10",AND(K1414&lt;&gt;"15.10",AND(K1414&lt;&gt;"16.10",K1414&lt;&gt;"18.10")))),VLOOKUP(VALUE(K1414),'[2]Controls v7 to v8'!$A$1:$I$165,2,FALSE),VLOOKUP(K1414,'[2]Controls v7 to v8'!$A$1:$I$165,2,FALSE)),"")</f>
        <v/>
      </c>
      <c r="Q1414" s="60" t="str">
        <f>IF(L1414 &lt;&gt;"",IF(AND(L1414&lt;&gt;"2.10",AND(L1414&lt;&gt;"7.10",AND(L1414&lt;&gt;"15.10",AND(L1414&lt;&gt;"16.10",L1414&lt;&gt;"18.10")))),VLOOKUP(VALUE(L1414),'[2]Controls v7 to v8'!$A$1:$I$165,2,FALSE),VLOOKUP(L1414,'[2]Controls v7 to v8'!$A$1:$I$165,2,FALSE)),"")</f>
        <v/>
      </c>
      <c r="R1414" s="40" t="str">
        <f>IF(M1414 &lt;&gt;"",IF(AND(M1414&lt;&gt;"2.10",AND(M1414&lt;&gt;"7.10",AND(M1414&lt;&gt;"15.10",AND(M1414&lt;&gt;"16.10",M1414&lt;&gt;"18.10")))),VLOOKUP(VALUE(M1414),'[2]Controls v7 to v8'!$A$1:$I$165,2,FALSE),VLOOKUP(M1414,'[2]Controls v7 to v8'!$A$1:$I$165,2,FALSE)),"")</f>
        <v/>
      </c>
      <c r="S1414" s="40" t="str">
        <f>'[2]IG Mapping Formula (8)'!H1518</f>
        <v/>
      </c>
    </row>
    <row r="1415" spans="1:19" ht="13" x14ac:dyDescent="0.15">
      <c r="A1415" s="35"/>
      <c r="B1415" s="35"/>
      <c r="C1415" s="36"/>
      <c r="D1415" s="36"/>
      <c r="E1415" s="59"/>
      <c r="F1415" s="59"/>
      <c r="G1415" s="59"/>
      <c r="H1415" s="59"/>
      <c r="I1415" s="59"/>
      <c r="J1415" s="59"/>
      <c r="K1415" s="39" t="s">
        <v>597</v>
      </c>
      <c r="L1415" s="39" t="s">
        <v>597</v>
      </c>
      <c r="M1415" s="39" t="s">
        <v>597</v>
      </c>
      <c r="N1415" s="46" t="str">
        <f>'[2]IG Mapping Formula (7.1)'!H1519</f>
        <v/>
      </c>
      <c r="O1415" s="35"/>
      <c r="P1415" s="61" t="str">
        <f>IF(K1415 &lt;&gt;"",IF(AND(K1415&lt;&gt;"2.10",AND(K1415&lt;&gt;"7.10",AND(K1415&lt;&gt;"15.10",AND(K1415&lt;&gt;"16.10",K1415&lt;&gt;"18.10")))),VLOOKUP(VALUE(K1415),'[2]Controls v7 to v8'!$A$1:$I$165,2,FALSE),VLOOKUP(K1415,'[2]Controls v7 to v8'!$A$1:$I$165,2,FALSE)),"")</f>
        <v/>
      </c>
      <c r="Q1415" s="61" t="str">
        <f>IF(L1415 &lt;&gt;"",IF(AND(L1415&lt;&gt;"2.10",AND(L1415&lt;&gt;"7.10",AND(L1415&lt;&gt;"15.10",AND(L1415&lt;&gt;"16.10",L1415&lt;&gt;"18.10")))),VLOOKUP(VALUE(L1415),'[2]Controls v7 to v8'!$A$1:$I$165,2,FALSE),VLOOKUP(L1415,'[2]Controls v7 to v8'!$A$1:$I$165,2,FALSE)),"")</f>
        <v/>
      </c>
      <c r="R1415" s="44" t="str">
        <f>IF(M1415 &lt;&gt;"",IF(AND(M1415&lt;&gt;"2.10",AND(M1415&lt;&gt;"7.10",AND(M1415&lt;&gt;"15.10",AND(M1415&lt;&gt;"16.10",M1415&lt;&gt;"18.10")))),VLOOKUP(VALUE(M1415),'[2]Controls v7 to v8'!$A$1:$I$165,2,FALSE),VLOOKUP(M1415,'[2]Controls v7 to v8'!$A$1:$I$165,2,FALSE)),"")</f>
        <v/>
      </c>
      <c r="S1415" s="44" t="str">
        <f>'[2]IG Mapping Formula (8)'!H1519</f>
        <v/>
      </c>
    </row>
    <row r="1416" spans="1:19" ht="13" x14ac:dyDescent="0.15">
      <c r="A1416" s="35"/>
      <c r="B1416" s="35"/>
      <c r="C1416" s="36"/>
      <c r="D1416" s="36"/>
      <c r="E1416" s="59"/>
      <c r="F1416" s="59"/>
      <c r="G1416" s="59"/>
      <c r="H1416" s="59"/>
      <c r="I1416" s="59"/>
      <c r="J1416" s="59"/>
      <c r="K1416" s="39" t="s">
        <v>597</v>
      </c>
      <c r="L1416" s="39" t="s">
        <v>597</v>
      </c>
      <c r="M1416" s="39" t="s">
        <v>597</v>
      </c>
      <c r="N1416" s="42" t="str">
        <f>'[2]IG Mapping Formula (7.1)'!H1520</f>
        <v/>
      </c>
      <c r="O1416" s="35"/>
      <c r="P1416" s="60" t="str">
        <f>IF(K1416 &lt;&gt;"",IF(AND(K1416&lt;&gt;"2.10",AND(K1416&lt;&gt;"7.10",AND(K1416&lt;&gt;"15.10",AND(K1416&lt;&gt;"16.10",K1416&lt;&gt;"18.10")))),VLOOKUP(VALUE(K1416),'[2]Controls v7 to v8'!$A$1:$I$165,2,FALSE),VLOOKUP(K1416,'[2]Controls v7 to v8'!$A$1:$I$165,2,FALSE)),"")</f>
        <v/>
      </c>
      <c r="Q1416" s="60" t="str">
        <f>IF(L1416 &lt;&gt;"",IF(AND(L1416&lt;&gt;"2.10",AND(L1416&lt;&gt;"7.10",AND(L1416&lt;&gt;"15.10",AND(L1416&lt;&gt;"16.10",L1416&lt;&gt;"18.10")))),VLOOKUP(VALUE(L1416),'[2]Controls v7 to v8'!$A$1:$I$165,2,FALSE),VLOOKUP(L1416,'[2]Controls v7 to v8'!$A$1:$I$165,2,FALSE)),"")</f>
        <v/>
      </c>
      <c r="R1416" s="40" t="str">
        <f>IF(M1416 &lt;&gt;"",IF(AND(M1416&lt;&gt;"2.10",AND(M1416&lt;&gt;"7.10",AND(M1416&lt;&gt;"15.10",AND(M1416&lt;&gt;"16.10",M1416&lt;&gt;"18.10")))),VLOOKUP(VALUE(M1416),'[2]Controls v7 to v8'!$A$1:$I$165,2,FALSE),VLOOKUP(M1416,'[2]Controls v7 to v8'!$A$1:$I$165,2,FALSE)),"")</f>
        <v/>
      </c>
      <c r="S1416" s="40" t="str">
        <f>'[2]IG Mapping Formula (8)'!H1520</f>
        <v/>
      </c>
    </row>
    <row r="1417" spans="1:19" ht="13" x14ac:dyDescent="0.15">
      <c r="A1417" s="35"/>
      <c r="B1417" s="35"/>
      <c r="C1417" s="36"/>
      <c r="D1417" s="36"/>
      <c r="E1417" s="59"/>
      <c r="F1417" s="59"/>
      <c r="G1417" s="59"/>
      <c r="H1417" s="59"/>
      <c r="I1417" s="59"/>
      <c r="J1417" s="59"/>
      <c r="K1417" s="39" t="s">
        <v>597</v>
      </c>
      <c r="L1417" s="39" t="s">
        <v>597</v>
      </c>
      <c r="M1417" s="39" t="s">
        <v>597</v>
      </c>
      <c r="N1417" s="46" t="str">
        <f>'[2]IG Mapping Formula (7.1)'!H1521</f>
        <v/>
      </c>
      <c r="O1417" s="35"/>
      <c r="P1417" s="61" t="str">
        <f>IF(K1417 &lt;&gt;"",IF(AND(K1417&lt;&gt;"2.10",AND(K1417&lt;&gt;"7.10",AND(K1417&lt;&gt;"15.10",AND(K1417&lt;&gt;"16.10",K1417&lt;&gt;"18.10")))),VLOOKUP(VALUE(K1417),'[2]Controls v7 to v8'!$A$1:$I$165,2,FALSE),VLOOKUP(K1417,'[2]Controls v7 to v8'!$A$1:$I$165,2,FALSE)),"")</f>
        <v/>
      </c>
      <c r="Q1417" s="61" t="str">
        <f>IF(L1417 &lt;&gt;"",IF(AND(L1417&lt;&gt;"2.10",AND(L1417&lt;&gt;"7.10",AND(L1417&lt;&gt;"15.10",AND(L1417&lt;&gt;"16.10",L1417&lt;&gt;"18.10")))),VLOOKUP(VALUE(L1417),'[2]Controls v7 to v8'!$A$1:$I$165,2,FALSE),VLOOKUP(L1417,'[2]Controls v7 to v8'!$A$1:$I$165,2,FALSE)),"")</f>
        <v/>
      </c>
      <c r="R1417" s="44" t="str">
        <f>IF(M1417 &lt;&gt;"",IF(AND(M1417&lt;&gt;"2.10",AND(M1417&lt;&gt;"7.10",AND(M1417&lt;&gt;"15.10",AND(M1417&lt;&gt;"16.10",M1417&lt;&gt;"18.10")))),VLOOKUP(VALUE(M1417),'[2]Controls v7 to v8'!$A$1:$I$165,2,FALSE),VLOOKUP(M1417,'[2]Controls v7 to v8'!$A$1:$I$165,2,FALSE)),"")</f>
        <v/>
      </c>
      <c r="S1417" s="44" t="str">
        <f>'[2]IG Mapping Formula (8)'!H1521</f>
        <v/>
      </c>
    </row>
    <row r="1418" spans="1:19" ht="13" x14ac:dyDescent="0.15">
      <c r="A1418" s="35"/>
      <c r="B1418" s="35"/>
      <c r="C1418" s="36"/>
      <c r="D1418" s="36"/>
      <c r="E1418" s="59"/>
      <c r="F1418" s="59"/>
      <c r="G1418" s="59"/>
      <c r="H1418" s="59"/>
      <c r="I1418" s="59"/>
      <c r="J1418" s="59"/>
      <c r="K1418" s="39" t="s">
        <v>597</v>
      </c>
      <c r="L1418" s="39" t="s">
        <v>597</v>
      </c>
      <c r="M1418" s="39" t="s">
        <v>597</v>
      </c>
      <c r="N1418" s="42" t="str">
        <f>'[2]IG Mapping Formula (7.1)'!H1522</f>
        <v/>
      </c>
      <c r="O1418" s="35"/>
      <c r="P1418" s="60" t="str">
        <f>IF(K1418 &lt;&gt;"",IF(AND(K1418&lt;&gt;"2.10",AND(K1418&lt;&gt;"7.10",AND(K1418&lt;&gt;"15.10",AND(K1418&lt;&gt;"16.10",K1418&lt;&gt;"18.10")))),VLOOKUP(VALUE(K1418),'[2]Controls v7 to v8'!$A$1:$I$165,2,FALSE),VLOOKUP(K1418,'[2]Controls v7 to v8'!$A$1:$I$165,2,FALSE)),"")</f>
        <v/>
      </c>
      <c r="Q1418" s="60" t="str">
        <f>IF(L1418 &lt;&gt;"",IF(AND(L1418&lt;&gt;"2.10",AND(L1418&lt;&gt;"7.10",AND(L1418&lt;&gt;"15.10",AND(L1418&lt;&gt;"16.10",L1418&lt;&gt;"18.10")))),VLOOKUP(VALUE(L1418),'[2]Controls v7 to v8'!$A$1:$I$165,2,FALSE),VLOOKUP(L1418,'[2]Controls v7 to v8'!$A$1:$I$165,2,FALSE)),"")</f>
        <v/>
      </c>
      <c r="R1418" s="40" t="str">
        <f>IF(M1418 &lt;&gt;"",IF(AND(M1418&lt;&gt;"2.10",AND(M1418&lt;&gt;"7.10",AND(M1418&lt;&gt;"15.10",AND(M1418&lt;&gt;"16.10",M1418&lt;&gt;"18.10")))),VLOOKUP(VALUE(M1418),'[2]Controls v7 to v8'!$A$1:$I$165,2,FALSE),VLOOKUP(M1418,'[2]Controls v7 to v8'!$A$1:$I$165,2,FALSE)),"")</f>
        <v/>
      </c>
      <c r="S1418" s="40" t="str">
        <f>'[2]IG Mapping Formula (8)'!H1522</f>
        <v/>
      </c>
    </row>
    <row r="1419" spans="1:19" ht="13" x14ac:dyDescent="0.15">
      <c r="A1419" s="35"/>
      <c r="B1419" s="35"/>
      <c r="C1419" s="36"/>
      <c r="D1419" s="36"/>
      <c r="E1419" s="59"/>
      <c r="F1419" s="59"/>
      <c r="G1419" s="59"/>
      <c r="H1419" s="59"/>
      <c r="I1419" s="59"/>
      <c r="J1419" s="59"/>
      <c r="K1419" s="39" t="s">
        <v>597</v>
      </c>
      <c r="L1419" s="39" t="s">
        <v>597</v>
      </c>
      <c r="M1419" s="39" t="s">
        <v>597</v>
      </c>
      <c r="N1419" s="46" t="str">
        <f>'[2]IG Mapping Formula (7.1)'!H1523</f>
        <v/>
      </c>
      <c r="O1419" s="35"/>
      <c r="P1419" s="61" t="str">
        <f>IF(K1419 &lt;&gt;"",IF(AND(K1419&lt;&gt;"2.10",AND(K1419&lt;&gt;"7.10",AND(K1419&lt;&gt;"15.10",AND(K1419&lt;&gt;"16.10",K1419&lt;&gt;"18.10")))),VLOOKUP(VALUE(K1419),'[2]Controls v7 to v8'!$A$1:$I$165,2,FALSE),VLOOKUP(K1419,'[2]Controls v7 to v8'!$A$1:$I$165,2,FALSE)),"")</f>
        <v/>
      </c>
      <c r="Q1419" s="61" t="str">
        <f>IF(L1419 &lt;&gt;"",IF(AND(L1419&lt;&gt;"2.10",AND(L1419&lt;&gt;"7.10",AND(L1419&lt;&gt;"15.10",AND(L1419&lt;&gt;"16.10",L1419&lt;&gt;"18.10")))),VLOOKUP(VALUE(L1419),'[2]Controls v7 to v8'!$A$1:$I$165,2,FALSE),VLOOKUP(L1419,'[2]Controls v7 to v8'!$A$1:$I$165,2,FALSE)),"")</f>
        <v/>
      </c>
      <c r="R1419" s="44" t="str">
        <f>IF(M1419 &lt;&gt;"",IF(AND(M1419&lt;&gt;"2.10",AND(M1419&lt;&gt;"7.10",AND(M1419&lt;&gt;"15.10",AND(M1419&lt;&gt;"16.10",M1419&lt;&gt;"18.10")))),VLOOKUP(VALUE(M1419),'[2]Controls v7 to v8'!$A$1:$I$165,2,FALSE),VLOOKUP(M1419,'[2]Controls v7 to v8'!$A$1:$I$165,2,FALSE)),"")</f>
        <v/>
      </c>
      <c r="S1419" s="44" t="str">
        <f>'[2]IG Mapping Formula (8)'!H1523</f>
        <v/>
      </c>
    </row>
    <row r="1420" spans="1:19" ht="13" x14ac:dyDescent="0.15">
      <c r="A1420" s="35"/>
      <c r="B1420" s="35"/>
      <c r="C1420" s="36"/>
      <c r="D1420" s="36"/>
      <c r="E1420" s="59"/>
      <c r="F1420" s="59"/>
      <c r="G1420" s="59"/>
      <c r="H1420" s="59"/>
      <c r="I1420" s="59"/>
      <c r="J1420" s="59"/>
      <c r="K1420" s="39" t="s">
        <v>597</v>
      </c>
      <c r="L1420" s="39" t="s">
        <v>597</v>
      </c>
      <c r="M1420" s="39" t="s">
        <v>597</v>
      </c>
      <c r="N1420" s="42" t="str">
        <f>'[2]IG Mapping Formula (7.1)'!H1524</f>
        <v/>
      </c>
      <c r="O1420" s="35"/>
      <c r="P1420" s="60" t="str">
        <f>IF(K1420 &lt;&gt;"",IF(AND(K1420&lt;&gt;"2.10",AND(K1420&lt;&gt;"7.10",AND(K1420&lt;&gt;"15.10",AND(K1420&lt;&gt;"16.10",K1420&lt;&gt;"18.10")))),VLOOKUP(VALUE(K1420),'[2]Controls v7 to v8'!$A$1:$I$165,2,FALSE),VLOOKUP(K1420,'[2]Controls v7 to v8'!$A$1:$I$165,2,FALSE)),"")</f>
        <v/>
      </c>
      <c r="Q1420" s="60" t="str">
        <f>IF(L1420 &lt;&gt;"",IF(AND(L1420&lt;&gt;"2.10",AND(L1420&lt;&gt;"7.10",AND(L1420&lt;&gt;"15.10",AND(L1420&lt;&gt;"16.10",L1420&lt;&gt;"18.10")))),VLOOKUP(VALUE(L1420),'[2]Controls v7 to v8'!$A$1:$I$165,2,FALSE),VLOOKUP(L1420,'[2]Controls v7 to v8'!$A$1:$I$165,2,FALSE)),"")</f>
        <v/>
      </c>
      <c r="R1420" s="40" t="str">
        <f>IF(M1420 &lt;&gt;"",IF(AND(M1420&lt;&gt;"2.10",AND(M1420&lt;&gt;"7.10",AND(M1420&lt;&gt;"15.10",AND(M1420&lt;&gt;"16.10",M1420&lt;&gt;"18.10")))),VLOOKUP(VALUE(M1420),'[2]Controls v7 to v8'!$A$1:$I$165,2,FALSE),VLOOKUP(M1420,'[2]Controls v7 to v8'!$A$1:$I$165,2,FALSE)),"")</f>
        <v/>
      </c>
      <c r="S1420" s="40" t="str">
        <f>'[2]IG Mapping Formula (8)'!H1524</f>
        <v/>
      </c>
    </row>
    <row r="1421" spans="1:19" ht="13" x14ac:dyDescent="0.15">
      <c r="A1421" s="35"/>
      <c r="B1421" s="35"/>
      <c r="C1421" s="36"/>
      <c r="D1421" s="36"/>
      <c r="E1421" s="59"/>
      <c r="F1421" s="59"/>
      <c r="G1421" s="59"/>
      <c r="H1421" s="59"/>
      <c r="I1421" s="59"/>
      <c r="J1421" s="59"/>
      <c r="K1421" s="39" t="s">
        <v>597</v>
      </c>
      <c r="L1421" s="39" t="s">
        <v>597</v>
      </c>
      <c r="M1421" s="39" t="s">
        <v>597</v>
      </c>
      <c r="N1421" s="46" t="str">
        <f>'[2]IG Mapping Formula (7.1)'!H1525</f>
        <v/>
      </c>
      <c r="O1421" s="35"/>
      <c r="P1421" s="61" t="str">
        <f>IF(K1421 &lt;&gt;"",IF(AND(K1421&lt;&gt;"2.10",AND(K1421&lt;&gt;"7.10",AND(K1421&lt;&gt;"15.10",AND(K1421&lt;&gt;"16.10",K1421&lt;&gt;"18.10")))),VLOOKUP(VALUE(K1421),'[2]Controls v7 to v8'!$A$1:$I$165,2,FALSE),VLOOKUP(K1421,'[2]Controls v7 to v8'!$A$1:$I$165,2,FALSE)),"")</f>
        <v/>
      </c>
      <c r="Q1421" s="61" t="str">
        <f>IF(L1421 &lt;&gt;"",IF(AND(L1421&lt;&gt;"2.10",AND(L1421&lt;&gt;"7.10",AND(L1421&lt;&gt;"15.10",AND(L1421&lt;&gt;"16.10",L1421&lt;&gt;"18.10")))),VLOOKUP(VALUE(L1421),'[2]Controls v7 to v8'!$A$1:$I$165,2,FALSE),VLOOKUP(L1421,'[2]Controls v7 to v8'!$A$1:$I$165,2,FALSE)),"")</f>
        <v/>
      </c>
      <c r="R1421" s="44" t="str">
        <f>IF(M1421 &lt;&gt;"",IF(AND(M1421&lt;&gt;"2.10",AND(M1421&lt;&gt;"7.10",AND(M1421&lt;&gt;"15.10",AND(M1421&lt;&gt;"16.10",M1421&lt;&gt;"18.10")))),VLOOKUP(VALUE(M1421),'[2]Controls v7 to v8'!$A$1:$I$165,2,FALSE),VLOOKUP(M1421,'[2]Controls v7 to v8'!$A$1:$I$165,2,FALSE)),"")</f>
        <v/>
      </c>
      <c r="S1421" s="44" t="str">
        <f>'[2]IG Mapping Formula (8)'!H1525</f>
        <v/>
      </c>
    </row>
    <row r="1422" spans="1:19" ht="13" x14ac:dyDescent="0.15">
      <c r="A1422" s="35"/>
      <c r="B1422" s="35"/>
      <c r="C1422" s="36"/>
      <c r="D1422" s="36"/>
      <c r="E1422" s="59"/>
      <c r="F1422" s="59"/>
      <c r="G1422" s="59"/>
      <c r="H1422" s="59"/>
      <c r="I1422" s="59"/>
      <c r="J1422" s="59"/>
      <c r="K1422" s="39" t="s">
        <v>597</v>
      </c>
      <c r="L1422" s="39" t="s">
        <v>597</v>
      </c>
      <c r="M1422" s="39" t="s">
        <v>597</v>
      </c>
      <c r="N1422" s="42" t="str">
        <f>'[2]IG Mapping Formula (7.1)'!H1526</f>
        <v/>
      </c>
      <c r="O1422" s="35"/>
      <c r="P1422" s="60" t="str">
        <f>IF(K1422 &lt;&gt;"",IF(AND(K1422&lt;&gt;"2.10",AND(K1422&lt;&gt;"7.10",AND(K1422&lt;&gt;"15.10",AND(K1422&lt;&gt;"16.10",K1422&lt;&gt;"18.10")))),VLOOKUP(VALUE(K1422),'[2]Controls v7 to v8'!$A$1:$I$165,2,FALSE),VLOOKUP(K1422,'[2]Controls v7 to v8'!$A$1:$I$165,2,FALSE)),"")</f>
        <v/>
      </c>
      <c r="Q1422" s="60" t="str">
        <f>IF(L1422 &lt;&gt;"",IF(AND(L1422&lt;&gt;"2.10",AND(L1422&lt;&gt;"7.10",AND(L1422&lt;&gt;"15.10",AND(L1422&lt;&gt;"16.10",L1422&lt;&gt;"18.10")))),VLOOKUP(VALUE(L1422),'[2]Controls v7 to v8'!$A$1:$I$165,2,FALSE),VLOOKUP(L1422,'[2]Controls v7 to v8'!$A$1:$I$165,2,FALSE)),"")</f>
        <v/>
      </c>
      <c r="R1422" s="40" t="str">
        <f>IF(M1422 &lt;&gt;"",IF(AND(M1422&lt;&gt;"2.10",AND(M1422&lt;&gt;"7.10",AND(M1422&lt;&gt;"15.10",AND(M1422&lt;&gt;"16.10",M1422&lt;&gt;"18.10")))),VLOOKUP(VALUE(M1422),'[2]Controls v7 to v8'!$A$1:$I$165,2,FALSE),VLOOKUP(M1422,'[2]Controls v7 to v8'!$A$1:$I$165,2,FALSE)),"")</f>
        <v/>
      </c>
      <c r="S1422" s="40" t="str">
        <f>'[2]IG Mapping Formula (8)'!H1526</f>
        <v/>
      </c>
    </row>
    <row r="1423" spans="1:19" ht="13" x14ac:dyDescent="0.15">
      <c r="A1423" s="35"/>
      <c r="B1423" s="35"/>
      <c r="C1423" s="36"/>
      <c r="D1423" s="36"/>
      <c r="E1423" s="59"/>
      <c r="F1423" s="59"/>
      <c r="G1423" s="59"/>
      <c r="H1423" s="59"/>
      <c r="I1423" s="59"/>
      <c r="J1423" s="59"/>
      <c r="K1423" s="39" t="s">
        <v>597</v>
      </c>
      <c r="L1423" s="39" t="s">
        <v>597</v>
      </c>
      <c r="M1423" s="39" t="s">
        <v>597</v>
      </c>
      <c r="N1423" s="46" t="str">
        <f>'[2]IG Mapping Formula (7.1)'!H1527</f>
        <v/>
      </c>
      <c r="O1423" s="35"/>
      <c r="P1423" s="61" t="str">
        <f>IF(K1423 &lt;&gt;"",IF(AND(K1423&lt;&gt;"2.10",AND(K1423&lt;&gt;"7.10",AND(K1423&lt;&gt;"15.10",AND(K1423&lt;&gt;"16.10",K1423&lt;&gt;"18.10")))),VLOOKUP(VALUE(K1423),'[2]Controls v7 to v8'!$A$1:$I$165,2,FALSE),VLOOKUP(K1423,'[2]Controls v7 to v8'!$A$1:$I$165,2,FALSE)),"")</f>
        <v/>
      </c>
      <c r="Q1423" s="61" t="str">
        <f>IF(L1423 &lt;&gt;"",IF(AND(L1423&lt;&gt;"2.10",AND(L1423&lt;&gt;"7.10",AND(L1423&lt;&gt;"15.10",AND(L1423&lt;&gt;"16.10",L1423&lt;&gt;"18.10")))),VLOOKUP(VALUE(L1423),'[2]Controls v7 to v8'!$A$1:$I$165,2,FALSE),VLOOKUP(L1423,'[2]Controls v7 to v8'!$A$1:$I$165,2,FALSE)),"")</f>
        <v/>
      </c>
      <c r="R1423" s="44" t="str">
        <f>IF(M1423 &lt;&gt;"",IF(AND(M1423&lt;&gt;"2.10",AND(M1423&lt;&gt;"7.10",AND(M1423&lt;&gt;"15.10",AND(M1423&lt;&gt;"16.10",M1423&lt;&gt;"18.10")))),VLOOKUP(VALUE(M1423),'[2]Controls v7 to v8'!$A$1:$I$165,2,FALSE),VLOOKUP(M1423,'[2]Controls v7 to v8'!$A$1:$I$165,2,FALSE)),"")</f>
        <v/>
      </c>
      <c r="S1423" s="44" t="str">
        <f>'[2]IG Mapping Formula (8)'!H1527</f>
        <v/>
      </c>
    </row>
    <row r="1424" spans="1:19" ht="13" x14ac:dyDescent="0.15">
      <c r="A1424" s="35"/>
      <c r="B1424" s="35"/>
      <c r="C1424" s="36"/>
      <c r="D1424" s="36"/>
      <c r="E1424" s="59"/>
      <c r="F1424" s="59"/>
      <c r="G1424" s="59"/>
      <c r="H1424" s="59"/>
      <c r="I1424" s="59"/>
      <c r="J1424" s="59"/>
      <c r="K1424" s="39" t="s">
        <v>597</v>
      </c>
      <c r="L1424" s="39" t="s">
        <v>597</v>
      </c>
      <c r="M1424" s="39" t="s">
        <v>597</v>
      </c>
      <c r="N1424" s="42" t="str">
        <f>'[2]IG Mapping Formula (7.1)'!H1528</f>
        <v/>
      </c>
      <c r="O1424" s="35"/>
      <c r="P1424" s="60" t="str">
        <f>IF(K1424 &lt;&gt;"",IF(AND(K1424&lt;&gt;"2.10",AND(K1424&lt;&gt;"7.10",AND(K1424&lt;&gt;"15.10",AND(K1424&lt;&gt;"16.10",K1424&lt;&gt;"18.10")))),VLOOKUP(VALUE(K1424),'[2]Controls v7 to v8'!$A$1:$I$165,2,FALSE),VLOOKUP(K1424,'[2]Controls v7 to v8'!$A$1:$I$165,2,FALSE)),"")</f>
        <v/>
      </c>
      <c r="Q1424" s="60" t="str">
        <f>IF(L1424 &lt;&gt;"",IF(AND(L1424&lt;&gt;"2.10",AND(L1424&lt;&gt;"7.10",AND(L1424&lt;&gt;"15.10",AND(L1424&lt;&gt;"16.10",L1424&lt;&gt;"18.10")))),VLOOKUP(VALUE(L1424),'[2]Controls v7 to v8'!$A$1:$I$165,2,FALSE),VLOOKUP(L1424,'[2]Controls v7 to v8'!$A$1:$I$165,2,FALSE)),"")</f>
        <v/>
      </c>
      <c r="R1424" s="40" t="str">
        <f>IF(M1424 &lt;&gt;"",IF(AND(M1424&lt;&gt;"2.10",AND(M1424&lt;&gt;"7.10",AND(M1424&lt;&gt;"15.10",AND(M1424&lt;&gt;"16.10",M1424&lt;&gt;"18.10")))),VLOOKUP(VALUE(M1424),'[2]Controls v7 to v8'!$A$1:$I$165,2,FALSE),VLOOKUP(M1424,'[2]Controls v7 to v8'!$A$1:$I$165,2,FALSE)),"")</f>
        <v/>
      </c>
      <c r="S1424" s="40" t="str">
        <f>'[2]IG Mapping Formula (8)'!H1528</f>
        <v/>
      </c>
    </row>
    <row r="1425" spans="1:19" ht="13" x14ac:dyDescent="0.15">
      <c r="A1425" s="35"/>
      <c r="B1425" s="35"/>
      <c r="C1425" s="36"/>
      <c r="D1425" s="36"/>
      <c r="E1425" s="59"/>
      <c r="F1425" s="59"/>
      <c r="G1425" s="59"/>
      <c r="H1425" s="59"/>
      <c r="I1425" s="59"/>
      <c r="J1425" s="59"/>
      <c r="K1425" s="39" t="s">
        <v>597</v>
      </c>
      <c r="L1425" s="39" t="s">
        <v>597</v>
      </c>
      <c r="M1425" s="39" t="s">
        <v>597</v>
      </c>
      <c r="N1425" s="46" t="str">
        <f>'[2]IG Mapping Formula (7.1)'!H1529</f>
        <v/>
      </c>
      <c r="O1425" s="35"/>
      <c r="P1425" s="61" t="str">
        <f>IF(K1425 &lt;&gt;"",IF(AND(K1425&lt;&gt;"2.10",AND(K1425&lt;&gt;"7.10",AND(K1425&lt;&gt;"15.10",AND(K1425&lt;&gt;"16.10",K1425&lt;&gt;"18.10")))),VLOOKUP(VALUE(K1425),'[2]Controls v7 to v8'!$A$1:$I$165,2,FALSE),VLOOKUP(K1425,'[2]Controls v7 to v8'!$A$1:$I$165,2,FALSE)),"")</f>
        <v/>
      </c>
      <c r="Q1425" s="61" t="str">
        <f>IF(L1425 &lt;&gt;"",IF(AND(L1425&lt;&gt;"2.10",AND(L1425&lt;&gt;"7.10",AND(L1425&lt;&gt;"15.10",AND(L1425&lt;&gt;"16.10",L1425&lt;&gt;"18.10")))),VLOOKUP(VALUE(L1425),'[2]Controls v7 to v8'!$A$1:$I$165,2,FALSE),VLOOKUP(L1425,'[2]Controls v7 to v8'!$A$1:$I$165,2,FALSE)),"")</f>
        <v/>
      </c>
      <c r="R1425" s="44" t="str">
        <f>IF(M1425 &lt;&gt;"",IF(AND(M1425&lt;&gt;"2.10",AND(M1425&lt;&gt;"7.10",AND(M1425&lt;&gt;"15.10",AND(M1425&lt;&gt;"16.10",M1425&lt;&gt;"18.10")))),VLOOKUP(VALUE(M1425),'[2]Controls v7 to v8'!$A$1:$I$165,2,FALSE),VLOOKUP(M1425,'[2]Controls v7 to v8'!$A$1:$I$165,2,FALSE)),"")</f>
        <v/>
      </c>
      <c r="S1425" s="44" t="str">
        <f>'[2]IG Mapping Formula (8)'!H1529</f>
        <v/>
      </c>
    </row>
    <row r="1426" spans="1:19" ht="13" x14ac:dyDescent="0.15">
      <c r="A1426" s="35"/>
      <c r="B1426" s="35"/>
      <c r="C1426" s="36"/>
      <c r="D1426" s="36"/>
      <c r="E1426" s="59"/>
      <c r="F1426" s="59"/>
      <c r="G1426" s="59"/>
      <c r="H1426" s="59"/>
      <c r="I1426" s="59"/>
      <c r="J1426" s="59"/>
      <c r="K1426" s="39" t="s">
        <v>597</v>
      </c>
      <c r="L1426" s="39" t="s">
        <v>597</v>
      </c>
      <c r="M1426" s="39" t="s">
        <v>597</v>
      </c>
      <c r="N1426" s="42" t="str">
        <f>'[2]IG Mapping Formula (7.1)'!H1530</f>
        <v/>
      </c>
      <c r="O1426" s="35"/>
      <c r="P1426" s="60" t="str">
        <f>IF(K1426 &lt;&gt;"",IF(AND(K1426&lt;&gt;"2.10",AND(K1426&lt;&gt;"7.10",AND(K1426&lt;&gt;"15.10",AND(K1426&lt;&gt;"16.10",K1426&lt;&gt;"18.10")))),VLOOKUP(VALUE(K1426),'[2]Controls v7 to v8'!$A$1:$I$165,2,FALSE),VLOOKUP(K1426,'[2]Controls v7 to v8'!$A$1:$I$165,2,FALSE)),"")</f>
        <v/>
      </c>
      <c r="Q1426" s="60" t="str">
        <f>IF(L1426 &lt;&gt;"",IF(AND(L1426&lt;&gt;"2.10",AND(L1426&lt;&gt;"7.10",AND(L1426&lt;&gt;"15.10",AND(L1426&lt;&gt;"16.10",L1426&lt;&gt;"18.10")))),VLOOKUP(VALUE(L1426),'[2]Controls v7 to v8'!$A$1:$I$165,2,FALSE),VLOOKUP(L1426,'[2]Controls v7 to v8'!$A$1:$I$165,2,FALSE)),"")</f>
        <v/>
      </c>
      <c r="R1426" s="40" t="str">
        <f>IF(M1426 &lt;&gt;"",IF(AND(M1426&lt;&gt;"2.10",AND(M1426&lt;&gt;"7.10",AND(M1426&lt;&gt;"15.10",AND(M1426&lt;&gt;"16.10",M1426&lt;&gt;"18.10")))),VLOOKUP(VALUE(M1426),'[2]Controls v7 to v8'!$A$1:$I$165,2,FALSE),VLOOKUP(M1426,'[2]Controls v7 to v8'!$A$1:$I$165,2,FALSE)),"")</f>
        <v/>
      </c>
      <c r="S1426" s="40" t="str">
        <f>'[2]IG Mapping Formula (8)'!H1530</f>
        <v/>
      </c>
    </row>
    <row r="1427" spans="1:19" ht="13" x14ac:dyDescent="0.15">
      <c r="A1427" s="35"/>
      <c r="B1427" s="35"/>
      <c r="C1427" s="36"/>
      <c r="D1427" s="36"/>
      <c r="E1427" s="59"/>
      <c r="F1427" s="59"/>
      <c r="G1427" s="59"/>
      <c r="H1427" s="59"/>
      <c r="I1427" s="59"/>
      <c r="J1427" s="59"/>
      <c r="K1427" s="39" t="s">
        <v>597</v>
      </c>
      <c r="L1427" s="39" t="s">
        <v>597</v>
      </c>
      <c r="M1427" s="39" t="s">
        <v>597</v>
      </c>
      <c r="N1427" s="46" t="str">
        <f>'[2]IG Mapping Formula (7.1)'!H1531</f>
        <v/>
      </c>
      <c r="O1427" s="35"/>
      <c r="P1427" s="61" t="str">
        <f>IF(K1427 &lt;&gt;"",IF(AND(K1427&lt;&gt;"2.10",AND(K1427&lt;&gt;"7.10",AND(K1427&lt;&gt;"15.10",AND(K1427&lt;&gt;"16.10",K1427&lt;&gt;"18.10")))),VLOOKUP(VALUE(K1427),'[2]Controls v7 to v8'!$A$1:$I$165,2,FALSE),VLOOKUP(K1427,'[2]Controls v7 to v8'!$A$1:$I$165,2,FALSE)),"")</f>
        <v/>
      </c>
      <c r="Q1427" s="61" t="str">
        <f>IF(L1427 &lt;&gt;"",IF(AND(L1427&lt;&gt;"2.10",AND(L1427&lt;&gt;"7.10",AND(L1427&lt;&gt;"15.10",AND(L1427&lt;&gt;"16.10",L1427&lt;&gt;"18.10")))),VLOOKUP(VALUE(L1427),'[2]Controls v7 to v8'!$A$1:$I$165,2,FALSE),VLOOKUP(L1427,'[2]Controls v7 to v8'!$A$1:$I$165,2,FALSE)),"")</f>
        <v/>
      </c>
      <c r="R1427" s="44" t="str">
        <f>IF(M1427 &lt;&gt;"",IF(AND(M1427&lt;&gt;"2.10",AND(M1427&lt;&gt;"7.10",AND(M1427&lt;&gt;"15.10",AND(M1427&lt;&gt;"16.10",M1427&lt;&gt;"18.10")))),VLOOKUP(VALUE(M1427),'[2]Controls v7 to v8'!$A$1:$I$165,2,FALSE),VLOOKUP(M1427,'[2]Controls v7 to v8'!$A$1:$I$165,2,FALSE)),"")</f>
        <v/>
      </c>
      <c r="S1427" s="44" t="str">
        <f>'[2]IG Mapping Formula (8)'!H1531</f>
        <v/>
      </c>
    </row>
    <row r="1428" spans="1:19" ht="13" x14ac:dyDescent="0.15">
      <c r="A1428" s="35"/>
      <c r="B1428" s="35"/>
      <c r="C1428" s="36"/>
      <c r="D1428" s="36"/>
      <c r="E1428" s="59"/>
      <c r="F1428" s="59"/>
      <c r="G1428" s="59"/>
      <c r="H1428" s="59"/>
      <c r="I1428" s="59"/>
      <c r="J1428" s="59"/>
      <c r="K1428" s="39" t="s">
        <v>597</v>
      </c>
      <c r="L1428" s="39" t="s">
        <v>597</v>
      </c>
      <c r="M1428" s="39" t="s">
        <v>597</v>
      </c>
      <c r="N1428" s="42" t="str">
        <f>'[2]IG Mapping Formula (7.1)'!H1532</f>
        <v/>
      </c>
      <c r="O1428" s="35"/>
      <c r="P1428" s="60" t="str">
        <f>IF(K1428 &lt;&gt;"",IF(AND(K1428&lt;&gt;"2.10",AND(K1428&lt;&gt;"7.10",AND(K1428&lt;&gt;"15.10",AND(K1428&lt;&gt;"16.10",K1428&lt;&gt;"18.10")))),VLOOKUP(VALUE(K1428),'[2]Controls v7 to v8'!$A$1:$I$165,2,FALSE),VLOOKUP(K1428,'[2]Controls v7 to v8'!$A$1:$I$165,2,FALSE)),"")</f>
        <v/>
      </c>
      <c r="Q1428" s="60" t="str">
        <f>IF(L1428 &lt;&gt;"",IF(AND(L1428&lt;&gt;"2.10",AND(L1428&lt;&gt;"7.10",AND(L1428&lt;&gt;"15.10",AND(L1428&lt;&gt;"16.10",L1428&lt;&gt;"18.10")))),VLOOKUP(VALUE(L1428),'[2]Controls v7 to v8'!$A$1:$I$165,2,FALSE),VLOOKUP(L1428,'[2]Controls v7 to v8'!$A$1:$I$165,2,FALSE)),"")</f>
        <v/>
      </c>
      <c r="R1428" s="40" t="str">
        <f>IF(M1428 &lt;&gt;"",IF(AND(M1428&lt;&gt;"2.10",AND(M1428&lt;&gt;"7.10",AND(M1428&lt;&gt;"15.10",AND(M1428&lt;&gt;"16.10",M1428&lt;&gt;"18.10")))),VLOOKUP(VALUE(M1428),'[2]Controls v7 to v8'!$A$1:$I$165,2,FALSE),VLOOKUP(M1428,'[2]Controls v7 to v8'!$A$1:$I$165,2,FALSE)),"")</f>
        <v/>
      </c>
      <c r="S1428" s="40" t="str">
        <f>'[2]IG Mapping Formula (8)'!H1532</f>
        <v/>
      </c>
    </row>
    <row r="1429" spans="1:19" ht="13" x14ac:dyDescent="0.15">
      <c r="A1429" s="35"/>
      <c r="B1429" s="35"/>
      <c r="C1429" s="36"/>
      <c r="D1429" s="36"/>
      <c r="E1429" s="59"/>
      <c r="F1429" s="59"/>
      <c r="G1429" s="59"/>
      <c r="H1429" s="59"/>
      <c r="I1429" s="59"/>
      <c r="J1429" s="59"/>
      <c r="K1429" s="39" t="s">
        <v>597</v>
      </c>
      <c r="L1429" s="39" t="s">
        <v>597</v>
      </c>
      <c r="M1429" s="39" t="s">
        <v>597</v>
      </c>
      <c r="N1429" s="46" t="str">
        <f>'[2]IG Mapping Formula (7.1)'!H1533</f>
        <v/>
      </c>
      <c r="O1429" s="35"/>
      <c r="P1429" s="61" t="str">
        <f>IF(K1429 &lt;&gt;"",IF(AND(K1429&lt;&gt;"2.10",AND(K1429&lt;&gt;"7.10",AND(K1429&lt;&gt;"15.10",AND(K1429&lt;&gt;"16.10",K1429&lt;&gt;"18.10")))),VLOOKUP(VALUE(K1429),'[2]Controls v7 to v8'!$A$1:$I$165,2,FALSE),VLOOKUP(K1429,'[2]Controls v7 to v8'!$A$1:$I$165,2,FALSE)),"")</f>
        <v/>
      </c>
      <c r="Q1429" s="61" t="str">
        <f>IF(L1429 &lt;&gt;"",IF(AND(L1429&lt;&gt;"2.10",AND(L1429&lt;&gt;"7.10",AND(L1429&lt;&gt;"15.10",AND(L1429&lt;&gt;"16.10",L1429&lt;&gt;"18.10")))),VLOOKUP(VALUE(L1429),'[2]Controls v7 to v8'!$A$1:$I$165,2,FALSE),VLOOKUP(L1429,'[2]Controls v7 to v8'!$A$1:$I$165,2,FALSE)),"")</f>
        <v/>
      </c>
      <c r="R1429" s="44" t="str">
        <f>IF(M1429 &lt;&gt;"",IF(AND(M1429&lt;&gt;"2.10",AND(M1429&lt;&gt;"7.10",AND(M1429&lt;&gt;"15.10",AND(M1429&lt;&gt;"16.10",M1429&lt;&gt;"18.10")))),VLOOKUP(VALUE(M1429),'[2]Controls v7 to v8'!$A$1:$I$165,2,FALSE),VLOOKUP(M1429,'[2]Controls v7 to v8'!$A$1:$I$165,2,FALSE)),"")</f>
        <v/>
      </c>
      <c r="S1429" s="44" t="str">
        <f>'[2]IG Mapping Formula (8)'!H1533</f>
        <v/>
      </c>
    </row>
    <row r="1430" spans="1:19" ht="13" x14ac:dyDescent="0.15">
      <c r="A1430" s="35"/>
      <c r="B1430" s="35"/>
      <c r="C1430" s="36"/>
      <c r="D1430" s="36"/>
      <c r="E1430" s="59"/>
      <c r="F1430" s="59"/>
      <c r="G1430" s="59"/>
      <c r="H1430" s="59"/>
      <c r="I1430" s="59"/>
      <c r="J1430" s="59"/>
      <c r="K1430" s="39" t="s">
        <v>597</v>
      </c>
      <c r="L1430" s="39" t="s">
        <v>597</v>
      </c>
      <c r="M1430" s="39" t="s">
        <v>597</v>
      </c>
      <c r="N1430" s="42" t="str">
        <f>'[2]IG Mapping Formula (7.1)'!H1534</f>
        <v/>
      </c>
      <c r="O1430" s="35"/>
      <c r="P1430" s="60" t="str">
        <f>IF(K1430 &lt;&gt;"",IF(AND(K1430&lt;&gt;"2.10",AND(K1430&lt;&gt;"7.10",AND(K1430&lt;&gt;"15.10",AND(K1430&lt;&gt;"16.10",K1430&lt;&gt;"18.10")))),VLOOKUP(VALUE(K1430),'[2]Controls v7 to v8'!$A$1:$I$165,2,FALSE),VLOOKUP(K1430,'[2]Controls v7 to v8'!$A$1:$I$165,2,FALSE)),"")</f>
        <v/>
      </c>
      <c r="Q1430" s="60" t="str">
        <f>IF(L1430 &lt;&gt;"",IF(AND(L1430&lt;&gt;"2.10",AND(L1430&lt;&gt;"7.10",AND(L1430&lt;&gt;"15.10",AND(L1430&lt;&gt;"16.10",L1430&lt;&gt;"18.10")))),VLOOKUP(VALUE(L1430),'[2]Controls v7 to v8'!$A$1:$I$165,2,FALSE),VLOOKUP(L1430,'[2]Controls v7 to v8'!$A$1:$I$165,2,FALSE)),"")</f>
        <v/>
      </c>
      <c r="R1430" s="40" t="str">
        <f>IF(M1430 &lt;&gt;"",IF(AND(M1430&lt;&gt;"2.10",AND(M1430&lt;&gt;"7.10",AND(M1430&lt;&gt;"15.10",AND(M1430&lt;&gt;"16.10",M1430&lt;&gt;"18.10")))),VLOOKUP(VALUE(M1430),'[2]Controls v7 to v8'!$A$1:$I$165,2,FALSE),VLOOKUP(M1430,'[2]Controls v7 to v8'!$A$1:$I$165,2,FALSE)),"")</f>
        <v/>
      </c>
      <c r="S1430" s="40" t="str">
        <f>'[2]IG Mapping Formula (8)'!H1534</f>
        <v/>
      </c>
    </row>
    <row r="1431" spans="1:19" ht="13" x14ac:dyDescent="0.15">
      <c r="A1431" s="35"/>
      <c r="B1431" s="35"/>
      <c r="C1431" s="36"/>
      <c r="D1431" s="36"/>
      <c r="E1431" s="59"/>
      <c r="F1431" s="59"/>
      <c r="G1431" s="59"/>
      <c r="H1431" s="59"/>
      <c r="I1431" s="59"/>
      <c r="J1431" s="59"/>
      <c r="K1431" s="39" t="s">
        <v>597</v>
      </c>
      <c r="L1431" s="39" t="s">
        <v>597</v>
      </c>
      <c r="M1431" s="39" t="s">
        <v>597</v>
      </c>
      <c r="N1431" s="46" t="str">
        <f>'[2]IG Mapping Formula (7.1)'!H1535</f>
        <v/>
      </c>
      <c r="O1431" s="35"/>
      <c r="P1431" s="61" t="str">
        <f>IF(K1431 &lt;&gt;"",IF(AND(K1431&lt;&gt;"2.10",AND(K1431&lt;&gt;"7.10",AND(K1431&lt;&gt;"15.10",AND(K1431&lt;&gt;"16.10",K1431&lt;&gt;"18.10")))),VLOOKUP(VALUE(K1431),'[2]Controls v7 to v8'!$A$1:$I$165,2,FALSE),VLOOKUP(K1431,'[2]Controls v7 to v8'!$A$1:$I$165,2,FALSE)),"")</f>
        <v/>
      </c>
      <c r="Q1431" s="61" t="str">
        <f>IF(L1431 &lt;&gt;"",IF(AND(L1431&lt;&gt;"2.10",AND(L1431&lt;&gt;"7.10",AND(L1431&lt;&gt;"15.10",AND(L1431&lt;&gt;"16.10",L1431&lt;&gt;"18.10")))),VLOOKUP(VALUE(L1431),'[2]Controls v7 to v8'!$A$1:$I$165,2,FALSE),VLOOKUP(L1431,'[2]Controls v7 to v8'!$A$1:$I$165,2,FALSE)),"")</f>
        <v/>
      </c>
      <c r="R1431" s="44" t="str">
        <f>IF(M1431 &lt;&gt;"",IF(AND(M1431&lt;&gt;"2.10",AND(M1431&lt;&gt;"7.10",AND(M1431&lt;&gt;"15.10",AND(M1431&lt;&gt;"16.10",M1431&lt;&gt;"18.10")))),VLOOKUP(VALUE(M1431),'[2]Controls v7 to v8'!$A$1:$I$165,2,FALSE),VLOOKUP(M1431,'[2]Controls v7 to v8'!$A$1:$I$165,2,FALSE)),"")</f>
        <v/>
      </c>
      <c r="S1431" s="44" t="str">
        <f>'[2]IG Mapping Formula (8)'!H1535</f>
        <v/>
      </c>
    </row>
    <row r="1432" spans="1:19" ht="13" x14ac:dyDescent="0.15">
      <c r="A1432" s="35"/>
      <c r="B1432" s="35"/>
      <c r="C1432" s="36"/>
      <c r="D1432" s="36"/>
      <c r="E1432" s="59"/>
      <c r="F1432" s="59"/>
      <c r="G1432" s="59"/>
      <c r="H1432" s="59"/>
      <c r="I1432" s="59"/>
      <c r="J1432" s="59"/>
      <c r="K1432" s="39" t="s">
        <v>597</v>
      </c>
      <c r="L1432" s="39" t="s">
        <v>597</v>
      </c>
      <c r="M1432" s="39" t="s">
        <v>597</v>
      </c>
      <c r="N1432" s="42" t="str">
        <f>'[2]IG Mapping Formula (7.1)'!H1536</f>
        <v/>
      </c>
      <c r="O1432" s="35"/>
      <c r="P1432" s="60" t="str">
        <f>IF(K1432 &lt;&gt;"",IF(AND(K1432&lt;&gt;"2.10",AND(K1432&lt;&gt;"7.10",AND(K1432&lt;&gt;"15.10",AND(K1432&lt;&gt;"16.10",K1432&lt;&gt;"18.10")))),VLOOKUP(VALUE(K1432),'[2]Controls v7 to v8'!$A$1:$I$165,2,FALSE),VLOOKUP(K1432,'[2]Controls v7 to v8'!$A$1:$I$165,2,FALSE)),"")</f>
        <v/>
      </c>
      <c r="Q1432" s="60" t="str">
        <f>IF(L1432 &lt;&gt;"",IF(AND(L1432&lt;&gt;"2.10",AND(L1432&lt;&gt;"7.10",AND(L1432&lt;&gt;"15.10",AND(L1432&lt;&gt;"16.10",L1432&lt;&gt;"18.10")))),VLOOKUP(VALUE(L1432),'[2]Controls v7 to v8'!$A$1:$I$165,2,FALSE),VLOOKUP(L1432,'[2]Controls v7 to v8'!$A$1:$I$165,2,FALSE)),"")</f>
        <v/>
      </c>
      <c r="R1432" s="40" t="str">
        <f>IF(M1432 &lt;&gt;"",IF(AND(M1432&lt;&gt;"2.10",AND(M1432&lt;&gt;"7.10",AND(M1432&lt;&gt;"15.10",AND(M1432&lt;&gt;"16.10",M1432&lt;&gt;"18.10")))),VLOOKUP(VALUE(M1432),'[2]Controls v7 to v8'!$A$1:$I$165,2,FALSE),VLOOKUP(M1432,'[2]Controls v7 to v8'!$A$1:$I$165,2,FALSE)),"")</f>
        <v/>
      </c>
      <c r="S1432" s="40" t="str">
        <f>'[2]IG Mapping Formula (8)'!H1536</f>
        <v/>
      </c>
    </row>
    <row r="1433" spans="1:19" ht="13" x14ac:dyDescent="0.15">
      <c r="A1433" s="35"/>
      <c r="B1433" s="35"/>
      <c r="C1433" s="36"/>
      <c r="D1433" s="36"/>
      <c r="E1433" s="59"/>
      <c r="F1433" s="59"/>
      <c r="G1433" s="59"/>
      <c r="H1433" s="59"/>
      <c r="I1433" s="59"/>
      <c r="J1433" s="59"/>
      <c r="K1433" s="39" t="s">
        <v>597</v>
      </c>
      <c r="L1433" s="39" t="s">
        <v>597</v>
      </c>
      <c r="M1433" s="39" t="s">
        <v>597</v>
      </c>
      <c r="N1433" s="46" t="str">
        <f>'[2]IG Mapping Formula (7.1)'!H1537</f>
        <v/>
      </c>
      <c r="O1433" s="35"/>
      <c r="P1433" s="61" t="str">
        <f>IF(K1433 &lt;&gt;"",IF(AND(K1433&lt;&gt;"2.10",AND(K1433&lt;&gt;"7.10",AND(K1433&lt;&gt;"15.10",AND(K1433&lt;&gt;"16.10",K1433&lt;&gt;"18.10")))),VLOOKUP(VALUE(K1433),'[2]Controls v7 to v8'!$A$1:$I$165,2,FALSE),VLOOKUP(K1433,'[2]Controls v7 to v8'!$A$1:$I$165,2,FALSE)),"")</f>
        <v/>
      </c>
      <c r="Q1433" s="61" t="str">
        <f>IF(L1433 &lt;&gt;"",IF(AND(L1433&lt;&gt;"2.10",AND(L1433&lt;&gt;"7.10",AND(L1433&lt;&gt;"15.10",AND(L1433&lt;&gt;"16.10",L1433&lt;&gt;"18.10")))),VLOOKUP(VALUE(L1433),'[2]Controls v7 to v8'!$A$1:$I$165,2,FALSE),VLOOKUP(L1433,'[2]Controls v7 to v8'!$A$1:$I$165,2,FALSE)),"")</f>
        <v/>
      </c>
      <c r="R1433" s="44" t="str">
        <f>IF(M1433 &lt;&gt;"",IF(AND(M1433&lt;&gt;"2.10",AND(M1433&lt;&gt;"7.10",AND(M1433&lt;&gt;"15.10",AND(M1433&lt;&gt;"16.10",M1433&lt;&gt;"18.10")))),VLOOKUP(VALUE(M1433),'[2]Controls v7 to v8'!$A$1:$I$165,2,FALSE),VLOOKUP(M1433,'[2]Controls v7 to v8'!$A$1:$I$165,2,FALSE)),"")</f>
        <v/>
      </c>
      <c r="S1433" s="44" t="str">
        <f>'[2]IG Mapping Formula (8)'!H1537</f>
        <v/>
      </c>
    </row>
    <row r="1434" spans="1:19" ht="13" x14ac:dyDescent="0.15">
      <c r="A1434" s="35"/>
      <c r="B1434" s="35"/>
      <c r="C1434" s="36"/>
      <c r="D1434" s="36"/>
      <c r="E1434" s="59"/>
      <c r="F1434" s="59"/>
      <c r="G1434" s="59"/>
      <c r="H1434" s="59"/>
      <c r="I1434" s="59"/>
      <c r="J1434" s="59"/>
      <c r="K1434" s="39" t="s">
        <v>597</v>
      </c>
      <c r="L1434" s="39" t="s">
        <v>597</v>
      </c>
      <c r="M1434" s="39" t="s">
        <v>597</v>
      </c>
      <c r="N1434" s="42" t="str">
        <f>'[2]IG Mapping Formula (7.1)'!H1538</f>
        <v/>
      </c>
      <c r="O1434" s="35"/>
      <c r="P1434" s="60" t="str">
        <f>IF(K1434 &lt;&gt;"",IF(AND(K1434&lt;&gt;"2.10",AND(K1434&lt;&gt;"7.10",AND(K1434&lt;&gt;"15.10",AND(K1434&lt;&gt;"16.10",K1434&lt;&gt;"18.10")))),VLOOKUP(VALUE(K1434),'[2]Controls v7 to v8'!$A$1:$I$165,2,FALSE),VLOOKUP(K1434,'[2]Controls v7 to v8'!$A$1:$I$165,2,FALSE)),"")</f>
        <v/>
      </c>
      <c r="Q1434" s="60" t="str">
        <f>IF(L1434 &lt;&gt;"",IF(AND(L1434&lt;&gt;"2.10",AND(L1434&lt;&gt;"7.10",AND(L1434&lt;&gt;"15.10",AND(L1434&lt;&gt;"16.10",L1434&lt;&gt;"18.10")))),VLOOKUP(VALUE(L1434),'[2]Controls v7 to v8'!$A$1:$I$165,2,FALSE),VLOOKUP(L1434,'[2]Controls v7 to v8'!$A$1:$I$165,2,FALSE)),"")</f>
        <v/>
      </c>
      <c r="R1434" s="40" t="str">
        <f>IF(M1434 &lt;&gt;"",IF(AND(M1434&lt;&gt;"2.10",AND(M1434&lt;&gt;"7.10",AND(M1434&lt;&gt;"15.10",AND(M1434&lt;&gt;"16.10",M1434&lt;&gt;"18.10")))),VLOOKUP(VALUE(M1434),'[2]Controls v7 to v8'!$A$1:$I$165,2,FALSE),VLOOKUP(M1434,'[2]Controls v7 to v8'!$A$1:$I$165,2,FALSE)),"")</f>
        <v/>
      </c>
      <c r="S1434" s="40" t="str">
        <f>'[2]IG Mapping Formula (8)'!H1538</f>
        <v/>
      </c>
    </row>
    <row r="1435" spans="1:19" ht="13" x14ac:dyDescent="0.15">
      <c r="A1435" s="35"/>
      <c r="B1435" s="35"/>
      <c r="C1435" s="36"/>
      <c r="D1435" s="36"/>
      <c r="E1435" s="59"/>
      <c r="F1435" s="59"/>
      <c r="G1435" s="59"/>
      <c r="H1435" s="59"/>
      <c r="I1435" s="59"/>
      <c r="J1435" s="59"/>
      <c r="K1435" s="39" t="s">
        <v>597</v>
      </c>
      <c r="L1435" s="39" t="s">
        <v>597</v>
      </c>
      <c r="M1435" s="39" t="s">
        <v>597</v>
      </c>
      <c r="N1435" s="46" t="str">
        <f>'[2]IG Mapping Formula (7.1)'!H1539</f>
        <v/>
      </c>
      <c r="O1435" s="35"/>
      <c r="P1435" s="61" t="str">
        <f>IF(K1435 &lt;&gt;"",IF(AND(K1435&lt;&gt;"2.10",AND(K1435&lt;&gt;"7.10",AND(K1435&lt;&gt;"15.10",AND(K1435&lt;&gt;"16.10",K1435&lt;&gt;"18.10")))),VLOOKUP(VALUE(K1435),'[2]Controls v7 to v8'!$A$1:$I$165,2,FALSE),VLOOKUP(K1435,'[2]Controls v7 to v8'!$A$1:$I$165,2,FALSE)),"")</f>
        <v/>
      </c>
      <c r="Q1435" s="61" t="str">
        <f>IF(L1435 &lt;&gt;"",IF(AND(L1435&lt;&gt;"2.10",AND(L1435&lt;&gt;"7.10",AND(L1435&lt;&gt;"15.10",AND(L1435&lt;&gt;"16.10",L1435&lt;&gt;"18.10")))),VLOOKUP(VALUE(L1435),'[2]Controls v7 to v8'!$A$1:$I$165,2,FALSE),VLOOKUP(L1435,'[2]Controls v7 to v8'!$A$1:$I$165,2,FALSE)),"")</f>
        <v/>
      </c>
      <c r="R1435" s="44" t="str">
        <f>IF(M1435 &lt;&gt;"",IF(AND(M1435&lt;&gt;"2.10",AND(M1435&lt;&gt;"7.10",AND(M1435&lt;&gt;"15.10",AND(M1435&lt;&gt;"16.10",M1435&lt;&gt;"18.10")))),VLOOKUP(VALUE(M1435),'[2]Controls v7 to v8'!$A$1:$I$165,2,FALSE),VLOOKUP(M1435,'[2]Controls v7 to v8'!$A$1:$I$165,2,FALSE)),"")</f>
        <v/>
      </c>
      <c r="S1435" s="44" t="str">
        <f>'[2]IG Mapping Formula (8)'!H1539</f>
        <v/>
      </c>
    </row>
    <row r="1436" spans="1:19" ht="13" x14ac:dyDescent="0.15">
      <c r="A1436" s="35"/>
      <c r="B1436" s="35"/>
      <c r="C1436" s="36"/>
      <c r="D1436" s="36"/>
      <c r="E1436" s="59"/>
      <c r="F1436" s="59"/>
      <c r="G1436" s="59"/>
      <c r="H1436" s="59"/>
      <c r="I1436" s="59"/>
      <c r="J1436" s="59"/>
      <c r="K1436" s="39" t="s">
        <v>597</v>
      </c>
      <c r="L1436" s="39" t="s">
        <v>597</v>
      </c>
      <c r="M1436" s="39" t="s">
        <v>597</v>
      </c>
      <c r="N1436" s="42" t="str">
        <f>'[2]IG Mapping Formula (7.1)'!H1540</f>
        <v/>
      </c>
      <c r="O1436" s="35"/>
      <c r="P1436" s="60" t="str">
        <f>IF(K1436 &lt;&gt;"",IF(AND(K1436&lt;&gt;"2.10",AND(K1436&lt;&gt;"7.10",AND(K1436&lt;&gt;"15.10",AND(K1436&lt;&gt;"16.10",K1436&lt;&gt;"18.10")))),VLOOKUP(VALUE(K1436),'[2]Controls v7 to v8'!$A$1:$I$165,2,FALSE),VLOOKUP(K1436,'[2]Controls v7 to v8'!$A$1:$I$165,2,FALSE)),"")</f>
        <v/>
      </c>
      <c r="Q1436" s="60" t="str">
        <f>IF(L1436 &lt;&gt;"",IF(AND(L1436&lt;&gt;"2.10",AND(L1436&lt;&gt;"7.10",AND(L1436&lt;&gt;"15.10",AND(L1436&lt;&gt;"16.10",L1436&lt;&gt;"18.10")))),VLOOKUP(VALUE(L1436),'[2]Controls v7 to v8'!$A$1:$I$165,2,FALSE),VLOOKUP(L1436,'[2]Controls v7 to v8'!$A$1:$I$165,2,FALSE)),"")</f>
        <v/>
      </c>
      <c r="R1436" s="40" t="str">
        <f>IF(M1436 &lt;&gt;"",IF(AND(M1436&lt;&gt;"2.10",AND(M1436&lt;&gt;"7.10",AND(M1436&lt;&gt;"15.10",AND(M1436&lt;&gt;"16.10",M1436&lt;&gt;"18.10")))),VLOOKUP(VALUE(M1436),'[2]Controls v7 to v8'!$A$1:$I$165,2,FALSE),VLOOKUP(M1436,'[2]Controls v7 to v8'!$A$1:$I$165,2,FALSE)),"")</f>
        <v/>
      </c>
      <c r="S1436" s="40" t="str">
        <f>'[2]IG Mapping Formula (8)'!H1540</f>
        <v/>
      </c>
    </row>
    <row r="1437" spans="1:19" ht="13" x14ac:dyDescent="0.15">
      <c r="A1437" s="35"/>
      <c r="B1437" s="35"/>
      <c r="C1437" s="36"/>
      <c r="D1437" s="36"/>
      <c r="E1437" s="59"/>
      <c r="F1437" s="59"/>
      <c r="G1437" s="59"/>
      <c r="H1437" s="59"/>
      <c r="I1437" s="59"/>
      <c r="J1437" s="59"/>
      <c r="K1437" s="39" t="s">
        <v>597</v>
      </c>
      <c r="L1437" s="39" t="s">
        <v>597</v>
      </c>
      <c r="M1437" s="39" t="s">
        <v>597</v>
      </c>
      <c r="N1437" s="46" t="str">
        <f>'[2]IG Mapping Formula (7.1)'!H1541</f>
        <v/>
      </c>
      <c r="O1437" s="35"/>
      <c r="P1437" s="61" t="str">
        <f>IF(K1437 &lt;&gt;"",IF(AND(K1437&lt;&gt;"2.10",AND(K1437&lt;&gt;"7.10",AND(K1437&lt;&gt;"15.10",AND(K1437&lt;&gt;"16.10",K1437&lt;&gt;"18.10")))),VLOOKUP(VALUE(K1437),'[2]Controls v7 to v8'!$A$1:$I$165,2,FALSE),VLOOKUP(K1437,'[2]Controls v7 to v8'!$A$1:$I$165,2,FALSE)),"")</f>
        <v/>
      </c>
      <c r="Q1437" s="61" t="str">
        <f>IF(L1437 &lt;&gt;"",IF(AND(L1437&lt;&gt;"2.10",AND(L1437&lt;&gt;"7.10",AND(L1437&lt;&gt;"15.10",AND(L1437&lt;&gt;"16.10",L1437&lt;&gt;"18.10")))),VLOOKUP(VALUE(L1437),'[2]Controls v7 to v8'!$A$1:$I$165,2,FALSE),VLOOKUP(L1437,'[2]Controls v7 to v8'!$A$1:$I$165,2,FALSE)),"")</f>
        <v/>
      </c>
      <c r="R1437" s="44" t="str">
        <f>IF(M1437 &lt;&gt;"",IF(AND(M1437&lt;&gt;"2.10",AND(M1437&lt;&gt;"7.10",AND(M1437&lt;&gt;"15.10",AND(M1437&lt;&gt;"16.10",M1437&lt;&gt;"18.10")))),VLOOKUP(VALUE(M1437),'[2]Controls v7 to v8'!$A$1:$I$165,2,FALSE),VLOOKUP(M1437,'[2]Controls v7 to v8'!$A$1:$I$165,2,FALSE)),"")</f>
        <v/>
      </c>
      <c r="S1437" s="44" t="str">
        <f>'[2]IG Mapping Formula (8)'!H1541</f>
        <v/>
      </c>
    </row>
    <row r="1438" spans="1:19" ht="13" x14ac:dyDescent="0.15">
      <c r="A1438" s="35"/>
      <c r="B1438" s="35"/>
      <c r="C1438" s="36"/>
      <c r="D1438" s="36"/>
      <c r="E1438" s="59"/>
      <c r="F1438" s="59"/>
      <c r="G1438" s="59"/>
      <c r="H1438" s="59"/>
      <c r="I1438" s="59"/>
      <c r="J1438" s="59"/>
      <c r="K1438" s="39" t="s">
        <v>597</v>
      </c>
      <c r="L1438" s="39" t="s">
        <v>597</v>
      </c>
      <c r="M1438" s="39" t="s">
        <v>597</v>
      </c>
      <c r="N1438" s="42" t="str">
        <f>'[2]IG Mapping Formula (7.1)'!H1542</f>
        <v/>
      </c>
      <c r="O1438" s="35"/>
      <c r="P1438" s="60" t="str">
        <f>IF(K1438 &lt;&gt;"",IF(AND(K1438&lt;&gt;"2.10",AND(K1438&lt;&gt;"7.10",AND(K1438&lt;&gt;"15.10",AND(K1438&lt;&gt;"16.10",K1438&lt;&gt;"18.10")))),VLOOKUP(VALUE(K1438),'[2]Controls v7 to v8'!$A$1:$I$165,2,FALSE),VLOOKUP(K1438,'[2]Controls v7 to v8'!$A$1:$I$165,2,FALSE)),"")</f>
        <v/>
      </c>
      <c r="Q1438" s="60" t="str">
        <f>IF(L1438 &lt;&gt;"",IF(AND(L1438&lt;&gt;"2.10",AND(L1438&lt;&gt;"7.10",AND(L1438&lt;&gt;"15.10",AND(L1438&lt;&gt;"16.10",L1438&lt;&gt;"18.10")))),VLOOKUP(VALUE(L1438),'[2]Controls v7 to v8'!$A$1:$I$165,2,FALSE),VLOOKUP(L1438,'[2]Controls v7 to v8'!$A$1:$I$165,2,FALSE)),"")</f>
        <v/>
      </c>
      <c r="R1438" s="40" t="str">
        <f>IF(M1438 &lt;&gt;"",IF(AND(M1438&lt;&gt;"2.10",AND(M1438&lt;&gt;"7.10",AND(M1438&lt;&gt;"15.10",AND(M1438&lt;&gt;"16.10",M1438&lt;&gt;"18.10")))),VLOOKUP(VALUE(M1438),'[2]Controls v7 to v8'!$A$1:$I$165,2,FALSE),VLOOKUP(M1438,'[2]Controls v7 to v8'!$A$1:$I$165,2,FALSE)),"")</f>
        <v/>
      </c>
      <c r="S1438" s="40" t="str">
        <f>'[2]IG Mapping Formula (8)'!H1542</f>
        <v/>
      </c>
    </row>
    <row r="1439" spans="1:19" ht="13" x14ac:dyDescent="0.15">
      <c r="A1439" s="35"/>
      <c r="B1439" s="35"/>
      <c r="C1439" s="36"/>
      <c r="D1439" s="36"/>
      <c r="E1439" s="59"/>
      <c r="F1439" s="59"/>
      <c r="G1439" s="59"/>
      <c r="H1439" s="59"/>
      <c r="I1439" s="59"/>
      <c r="J1439" s="59"/>
      <c r="K1439" s="39" t="s">
        <v>597</v>
      </c>
      <c r="L1439" s="39" t="s">
        <v>597</v>
      </c>
      <c r="M1439" s="39" t="s">
        <v>597</v>
      </c>
      <c r="N1439" s="46" t="str">
        <f>'[2]IG Mapping Formula (7.1)'!H1543</f>
        <v/>
      </c>
      <c r="O1439" s="35"/>
      <c r="P1439" s="61" t="str">
        <f>IF(K1439 &lt;&gt;"",IF(AND(K1439&lt;&gt;"2.10",AND(K1439&lt;&gt;"7.10",AND(K1439&lt;&gt;"15.10",AND(K1439&lt;&gt;"16.10",K1439&lt;&gt;"18.10")))),VLOOKUP(VALUE(K1439),'[2]Controls v7 to v8'!$A$1:$I$165,2,FALSE),VLOOKUP(K1439,'[2]Controls v7 to v8'!$A$1:$I$165,2,FALSE)),"")</f>
        <v/>
      </c>
      <c r="Q1439" s="61" t="str">
        <f>IF(L1439 &lt;&gt;"",IF(AND(L1439&lt;&gt;"2.10",AND(L1439&lt;&gt;"7.10",AND(L1439&lt;&gt;"15.10",AND(L1439&lt;&gt;"16.10",L1439&lt;&gt;"18.10")))),VLOOKUP(VALUE(L1439),'[2]Controls v7 to v8'!$A$1:$I$165,2,FALSE),VLOOKUP(L1439,'[2]Controls v7 to v8'!$A$1:$I$165,2,FALSE)),"")</f>
        <v/>
      </c>
      <c r="R1439" s="44" t="str">
        <f>IF(M1439 &lt;&gt;"",IF(AND(M1439&lt;&gt;"2.10",AND(M1439&lt;&gt;"7.10",AND(M1439&lt;&gt;"15.10",AND(M1439&lt;&gt;"16.10",M1439&lt;&gt;"18.10")))),VLOOKUP(VALUE(M1439),'[2]Controls v7 to v8'!$A$1:$I$165,2,FALSE),VLOOKUP(M1439,'[2]Controls v7 to v8'!$A$1:$I$165,2,FALSE)),"")</f>
        <v/>
      </c>
      <c r="S1439" s="44" t="str">
        <f>'[2]IG Mapping Formula (8)'!H1543</f>
        <v/>
      </c>
    </row>
    <row r="1440" spans="1:19" ht="13" x14ac:dyDescent="0.15">
      <c r="A1440" s="35"/>
      <c r="B1440" s="35"/>
      <c r="C1440" s="36"/>
      <c r="D1440" s="36"/>
      <c r="E1440" s="59"/>
      <c r="F1440" s="59"/>
      <c r="G1440" s="59"/>
      <c r="H1440" s="59"/>
      <c r="I1440" s="59"/>
      <c r="J1440" s="59"/>
      <c r="K1440" s="39" t="s">
        <v>597</v>
      </c>
      <c r="L1440" s="39" t="s">
        <v>597</v>
      </c>
      <c r="M1440" s="39" t="s">
        <v>597</v>
      </c>
      <c r="N1440" s="42" t="str">
        <f>'[2]IG Mapping Formula (7.1)'!H1544</f>
        <v/>
      </c>
      <c r="O1440" s="35"/>
      <c r="P1440" s="60" t="str">
        <f>IF(K1440 &lt;&gt;"",IF(AND(K1440&lt;&gt;"2.10",AND(K1440&lt;&gt;"7.10",AND(K1440&lt;&gt;"15.10",AND(K1440&lt;&gt;"16.10",K1440&lt;&gt;"18.10")))),VLOOKUP(VALUE(K1440),'[2]Controls v7 to v8'!$A$1:$I$165,2,FALSE),VLOOKUP(K1440,'[2]Controls v7 to v8'!$A$1:$I$165,2,FALSE)),"")</f>
        <v/>
      </c>
      <c r="Q1440" s="60" t="str">
        <f>IF(L1440 &lt;&gt;"",IF(AND(L1440&lt;&gt;"2.10",AND(L1440&lt;&gt;"7.10",AND(L1440&lt;&gt;"15.10",AND(L1440&lt;&gt;"16.10",L1440&lt;&gt;"18.10")))),VLOOKUP(VALUE(L1440),'[2]Controls v7 to v8'!$A$1:$I$165,2,FALSE),VLOOKUP(L1440,'[2]Controls v7 to v8'!$A$1:$I$165,2,FALSE)),"")</f>
        <v/>
      </c>
      <c r="R1440" s="40" t="str">
        <f>IF(M1440 &lt;&gt;"",IF(AND(M1440&lt;&gt;"2.10",AND(M1440&lt;&gt;"7.10",AND(M1440&lt;&gt;"15.10",AND(M1440&lt;&gt;"16.10",M1440&lt;&gt;"18.10")))),VLOOKUP(VALUE(M1440),'[2]Controls v7 to v8'!$A$1:$I$165,2,FALSE),VLOOKUP(M1440,'[2]Controls v7 to v8'!$A$1:$I$165,2,FALSE)),"")</f>
        <v/>
      </c>
      <c r="S1440" s="40" t="str">
        <f>'[2]IG Mapping Formula (8)'!H1544</f>
        <v/>
      </c>
    </row>
    <row r="1441" spans="1:19" ht="13" x14ac:dyDescent="0.15">
      <c r="A1441" s="35"/>
      <c r="B1441" s="35"/>
      <c r="C1441" s="36"/>
      <c r="D1441" s="36"/>
      <c r="E1441" s="59"/>
      <c r="F1441" s="59"/>
      <c r="G1441" s="59"/>
      <c r="H1441" s="59"/>
      <c r="I1441" s="59"/>
      <c r="J1441" s="59"/>
      <c r="K1441" s="39" t="s">
        <v>597</v>
      </c>
      <c r="L1441" s="39" t="s">
        <v>597</v>
      </c>
      <c r="M1441" s="39" t="s">
        <v>597</v>
      </c>
      <c r="N1441" s="46" t="str">
        <f>'[2]IG Mapping Formula (7.1)'!H1545</f>
        <v/>
      </c>
      <c r="O1441" s="35"/>
      <c r="P1441" s="61" t="str">
        <f>IF(K1441 &lt;&gt;"",IF(AND(K1441&lt;&gt;"2.10",AND(K1441&lt;&gt;"7.10",AND(K1441&lt;&gt;"15.10",AND(K1441&lt;&gt;"16.10",K1441&lt;&gt;"18.10")))),VLOOKUP(VALUE(K1441),'[2]Controls v7 to v8'!$A$1:$I$165,2,FALSE),VLOOKUP(K1441,'[2]Controls v7 to v8'!$A$1:$I$165,2,FALSE)),"")</f>
        <v/>
      </c>
      <c r="Q1441" s="61" t="str">
        <f>IF(L1441 &lt;&gt;"",IF(AND(L1441&lt;&gt;"2.10",AND(L1441&lt;&gt;"7.10",AND(L1441&lt;&gt;"15.10",AND(L1441&lt;&gt;"16.10",L1441&lt;&gt;"18.10")))),VLOOKUP(VALUE(L1441),'[2]Controls v7 to v8'!$A$1:$I$165,2,FALSE),VLOOKUP(L1441,'[2]Controls v7 to v8'!$A$1:$I$165,2,FALSE)),"")</f>
        <v/>
      </c>
      <c r="R1441" s="44" t="str">
        <f>IF(M1441 &lt;&gt;"",IF(AND(M1441&lt;&gt;"2.10",AND(M1441&lt;&gt;"7.10",AND(M1441&lt;&gt;"15.10",AND(M1441&lt;&gt;"16.10",M1441&lt;&gt;"18.10")))),VLOOKUP(VALUE(M1441),'[2]Controls v7 to v8'!$A$1:$I$165,2,FALSE),VLOOKUP(M1441,'[2]Controls v7 to v8'!$A$1:$I$165,2,FALSE)),"")</f>
        <v/>
      </c>
      <c r="S1441" s="44" t="str">
        <f>'[2]IG Mapping Formula (8)'!H1545</f>
        <v/>
      </c>
    </row>
    <row r="1442" spans="1:19" ht="13" x14ac:dyDescent="0.15">
      <c r="A1442" s="35"/>
      <c r="B1442" s="35"/>
      <c r="C1442" s="36"/>
      <c r="D1442" s="36"/>
      <c r="E1442" s="59"/>
      <c r="F1442" s="59"/>
      <c r="G1442" s="59"/>
      <c r="H1442" s="59"/>
      <c r="I1442" s="59"/>
      <c r="J1442" s="59"/>
      <c r="K1442" s="39" t="s">
        <v>597</v>
      </c>
      <c r="L1442" s="39" t="s">
        <v>597</v>
      </c>
      <c r="M1442" s="39" t="s">
        <v>597</v>
      </c>
      <c r="N1442" s="42" t="str">
        <f>'[2]IG Mapping Formula (7.1)'!H1546</f>
        <v/>
      </c>
      <c r="O1442" s="35"/>
      <c r="P1442" s="60" t="str">
        <f>IF(K1442 &lt;&gt;"",IF(AND(K1442&lt;&gt;"2.10",AND(K1442&lt;&gt;"7.10",AND(K1442&lt;&gt;"15.10",AND(K1442&lt;&gt;"16.10",K1442&lt;&gt;"18.10")))),VLOOKUP(VALUE(K1442),'[2]Controls v7 to v8'!$A$1:$I$165,2,FALSE),VLOOKUP(K1442,'[2]Controls v7 to v8'!$A$1:$I$165,2,FALSE)),"")</f>
        <v/>
      </c>
      <c r="Q1442" s="60" t="str">
        <f>IF(L1442 &lt;&gt;"",IF(AND(L1442&lt;&gt;"2.10",AND(L1442&lt;&gt;"7.10",AND(L1442&lt;&gt;"15.10",AND(L1442&lt;&gt;"16.10",L1442&lt;&gt;"18.10")))),VLOOKUP(VALUE(L1442),'[2]Controls v7 to v8'!$A$1:$I$165,2,FALSE),VLOOKUP(L1442,'[2]Controls v7 to v8'!$A$1:$I$165,2,FALSE)),"")</f>
        <v/>
      </c>
      <c r="R1442" s="40" t="str">
        <f>IF(M1442 &lt;&gt;"",IF(AND(M1442&lt;&gt;"2.10",AND(M1442&lt;&gt;"7.10",AND(M1442&lt;&gt;"15.10",AND(M1442&lt;&gt;"16.10",M1442&lt;&gt;"18.10")))),VLOOKUP(VALUE(M1442),'[2]Controls v7 to v8'!$A$1:$I$165,2,FALSE),VLOOKUP(M1442,'[2]Controls v7 to v8'!$A$1:$I$165,2,FALSE)),"")</f>
        <v/>
      </c>
      <c r="S1442" s="40" t="str">
        <f>'[2]IG Mapping Formula (8)'!H1546</f>
        <v/>
      </c>
    </row>
    <row r="1443" spans="1:19" ht="13" x14ac:dyDescent="0.15">
      <c r="A1443" s="35"/>
      <c r="B1443" s="35"/>
      <c r="C1443" s="36"/>
      <c r="D1443" s="36"/>
      <c r="E1443" s="59"/>
      <c r="F1443" s="59"/>
      <c r="G1443" s="59"/>
      <c r="H1443" s="59"/>
      <c r="I1443" s="59"/>
      <c r="J1443" s="59"/>
      <c r="K1443" s="39" t="s">
        <v>597</v>
      </c>
      <c r="L1443" s="39" t="s">
        <v>597</v>
      </c>
      <c r="M1443" s="39" t="s">
        <v>597</v>
      </c>
      <c r="N1443" s="46" t="str">
        <f>'[2]IG Mapping Formula (7.1)'!H1547</f>
        <v/>
      </c>
      <c r="O1443" s="35"/>
      <c r="P1443" s="61" t="str">
        <f>IF(K1443 &lt;&gt;"",IF(AND(K1443&lt;&gt;"2.10",AND(K1443&lt;&gt;"7.10",AND(K1443&lt;&gt;"15.10",AND(K1443&lt;&gt;"16.10",K1443&lt;&gt;"18.10")))),VLOOKUP(VALUE(K1443),'[2]Controls v7 to v8'!$A$1:$I$165,2,FALSE),VLOOKUP(K1443,'[2]Controls v7 to v8'!$A$1:$I$165,2,FALSE)),"")</f>
        <v/>
      </c>
      <c r="Q1443" s="61" t="str">
        <f>IF(L1443 &lt;&gt;"",IF(AND(L1443&lt;&gt;"2.10",AND(L1443&lt;&gt;"7.10",AND(L1443&lt;&gt;"15.10",AND(L1443&lt;&gt;"16.10",L1443&lt;&gt;"18.10")))),VLOOKUP(VALUE(L1443),'[2]Controls v7 to v8'!$A$1:$I$165,2,FALSE),VLOOKUP(L1443,'[2]Controls v7 to v8'!$A$1:$I$165,2,FALSE)),"")</f>
        <v/>
      </c>
      <c r="R1443" s="44" t="str">
        <f>IF(M1443 &lt;&gt;"",IF(AND(M1443&lt;&gt;"2.10",AND(M1443&lt;&gt;"7.10",AND(M1443&lt;&gt;"15.10",AND(M1443&lt;&gt;"16.10",M1443&lt;&gt;"18.10")))),VLOOKUP(VALUE(M1443),'[2]Controls v7 to v8'!$A$1:$I$165,2,FALSE),VLOOKUP(M1443,'[2]Controls v7 to v8'!$A$1:$I$165,2,FALSE)),"")</f>
        <v/>
      </c>
      <c r="S1443" s="44" t="str">
        <f>'[2]IG Mapping Formula (8)'!H1547</f>
        <v/>
      </c>
    </row>
    <row r="1444" spans="1:19" ht="13" x14ac:dyDescent="0.15">
      <c r="A1444" s="35"/>
      <c r="B1444" s="35"/>
      <c r="C1444" s="36"/>
      <c r="D1444" s="36"/>
      <c r="E1444" s="59"/>
      <c r="F1444" s="59"/>
      <c r="G1444" s="59"/>
      <c r="H1444" s="59"/>
      <c r="I1444" s="59"/>
      <c r="J1444" s="59"/>
      <c r="K1444" s="39" t="s">
        <v>597</v>
      </c>
      <c r="L1444" s="39" t="s">
        <v>597</v>
      </c>
      <c r="M1444" s="39" t="s">
        <v>597</v>
      </c>
      <c r="N1444" s="42" t="str">
        <f>'[2]IG Mapping Formula (7.1)'!H1548</f>
        <v/>
      </c>
      <c r="O1444" s="35"/>
      <c r="P1444" s="60" t="str">
        <f>IF(K1444 &lt;&gt;"",IF(AND(K1444&lt;&gt;"2.10",AND(K1444&lt;&gt;"7.10",AND(K1444&lt;&gt;"15.10",AND(K1444&lt;&gt;"16.10",K1444&lt;&gt;"18.10")))),VLOOKUP(VALUE(K1444),'[2]Controls v7 to v8'!$A$1:$I$165,2,FALSE),VLOOKUP(K1444,'[2]Controls v7 to v8'!$A$1:$I$165,2,FALSE)),"")</f>
        <v/>
      </c>
      <c r="Q1444" s="60" t="str">
        <f>IF(L1444 &lt;&gt;"",IF(AND(L1444&lt;&gt;"2.10",AND(L1444&lt;&gt;"7.10",AND(L1444&lt;&gt;"15.10",AND(L1444&lt;&gt;"16.10",L1444&lt;&gt;"18.10")))),VLOOKUP(VALUE(L1444),'[2]Controls v7 to v8'!$A$1:$I$165,2,FALSE),VLOOKUP(L1444,'[2]Controls v7 to v8'!$A$1:$I$165,2,FALSE)),"")</f>
        <v/>
      </c>
      <c r="R1444" s="40" t="str">
        <f>IF(M1444 &lt;&gt;"",IF(AND(M1444&lt;&gt;"2.10",AND(M1444&lt;&gt;"7.10",AND(M1444&lt;&gt;"15.10",AND(M1444&lt;&gt;"16.10",M1444&lt;&gt;"18.10")))),VLOOKUP(VALUE(M1444),'[2]Controls v7 to v8'!$A$1:$I$165,2,FALSE),VLOOKUP(M1444,'[2]Controls v7 to v8'!$A$1:$I$165,2,FALSE)),"")</f>
        <v/>
      </c>
      <c r="S1444" s="40" t="str">
        <f>'[2]IG Mapping Formula (8)'!H1548</f>
        <v/>
      </c>
    </row>
    <row r="1445" spans="1:19" ht="13" x14ac:dyDescent="0.15">
      <c r="A1445" s="35"/>
      <c r="B1445" s="35"/>
      <c r="C1445" s="36"/>
      <c r="D1445" s="36"/>
      <c r="E1445" s="59"/>
      <c r="F1445" s="59"/>
      <c r="G1445" s="59"/>
      <c r="H1445" s="59"/>
      <c r="I1445" s="59"/>
      <c r="J1445" s="59"/>
      <c r="K1445" s="39" t="s">
        <v>597</v>
      </c>
      <c r="L1445" s="39" t="s">
        <v>597</v>
      </c>
      <c r="M1445" s="39" t="s">
        <v>597</v>
      </c>
      <c r="N1445" s="46" t="str">
        <f>'[2]IG Mapping Formula (7.1)'!H1549</f>
        <v/>
      </c>
      <c r="O1445" s="35"/>
      <c r="P1445" s="61" t="str">
        <f>IF(K1445 &lt;&gt;"",IF(AND(K1445&lt;&gt;"2.10",AND(K1445&lt;&gt;"7.10",AND(K1445&lt;&gt;"15.10",AND(K1445&lt;&gt;"16.10",K1445&lt;&gt;"18.10")))),VLOOKUP(VALUE(K1445),'[2]Controls v7 to v8'!$A$1:$I$165,2,FALSE),VLOOKUP(K1445,'[2]Controls v7 to v8'!$A$1:$I$165,2,FALSE)),"")</f>
        <v/>
      </c>
      <c r="Q1445" s="61" t="str">
        <f>IF(L1445 &lt;&gt;"",IF(AND(L1445&lt;&gt;"2.10",AND(L1445&lt;&gt;"7.10",AND(L1445&lt;&gt;"15.10",AND(L1445&lt;&gt;"16.10",L1445&lt;&gt;"18.10")))),VLOOKUP(VALUE(L1445),'[2]Controls v7 to v8'!$A$1:$I$165,2,FALSE),VLOOKUP(L1445,'[2]Controls v7 to v8'!$A$1:$I$165,2,FALSE)),"")</f>
        <v/>
      </c>
      <c r="R1445" s="44" t="str">
        <f>IF(M1445 &lt;&gt;"",IF(AND(M1445&lt;&gt;"2.10",AND(M1445&lt;&gt;"7.10",AND(M1445&lt;&gt;"15.10",AND(M1445&lt;&gt;"16.10",M1445&lt;&gt;"18.10")))),VLOOKUP(VALUE(M1445),'[2]Controls v7 to v8'!$A$1:$I$165,2,FALSE),VLOOKUP(M1445,'[2]Controls v7 to v8'!$A$1:$I$165,2,FALSE)),"")</f>
        <v/>
      </c>
      <c r="S1445" s="44" t="str">
        <f>'[2]IG Mapping Formula (8)'!H1549</f>
        <v/>
      </c>
    </row>
    <row r="1446" spans="1:19" ht="13" x14ac:dyDescent="0.15">
      <c r="A1446" s="35"/>
      <c r="B1446" s="35"/>
      <c r="C1446" s="36"/>
      <c r="D1446" s="36"/>
      <c r="E1446" s="59"/>
      <c r="F1446" s="59"/>
      <c r="G1446" s="59"/>
      <c r="H1446" s="59"/>
      <c r="I1446" s="59"/>
      <c r="J1446" s="59"/>
      <c r="K1446" s="39" t="s">
        <v>597</v>
      </c>
      <c r="L1446" s="39" t="s">
        <v>597</v>
      </c>
      <c r="M1446" s="39" t="s">
        <v>597</v>
      </c>
      <c r="N1446" s="42" t="str">
        <f>'[2]IG Mapping Formula (7.1)'!H1550</f>
        <v/>
      </c>
      <c r="O1446" s="35"/>
      <c r="P1446" s="60" t="str">
        <f>IF(K1446 &lt;&gt;"",IF(AND(K1446&lt;&gt;"2.10",AND(K1446&lt;&gt;"7.10",AND(K1446&lt;&gt;"15.10",AND(K1446&lt;&gt;"16.10",K1446&lt;&gt;"18.10")))),VLOOKUP(VALUE(K1446),'[2]Controls v7 to v8'!$A$1:$I$165,2,FALSE),VLOOKUP(K1446,'[2]Controls v7 to v8'!$A$1:$I$165,2,FALSE)),"")</f>
        <v/>
      </c>
      <c r="Q1446" s="60" t="str">
        <f>IF(L1446 &lt;&gt;"",IF(AND(L1446&lt;&gt;"2.10",AND(L1446&lt;&gt;"7.10",AND(L1446&lt;&gt;"15.10",AND(L1446&lt;&gt;"16.10",L1446&lt;&gt;"18.10")))),VLOOKUP(VALUE(L1446),'[2]Controls v7 to v8'!$A$1:$I$165,2,FALSE),VLOOKUP(L1446,'[2]Controls v7 to v8'!$A$1:$I$165,2,FALSE)),"")</f>
        <v/>
      </c>
      <c r="R1446" s="40" t="str">
        <f>IF(M1446 &lt;&gt;"",IF(AND(M1446&lt;&gt;"2.10",AND(M1446&lt;&gt;"7.10",AND(M1446&lt;&gt;"15.10",AND(M1446&lt;&gt;"16.10",M1446&lt;&gt;"18.10")))),VLOOKUP(VALUE(M1446),'[2]Controls v7 to v8'!$A$1:$I$165,2,FALSE),VLOOKUP(M1446,'[2]Controls v7 to v8'!$A$1:$I$165,2,FALSE)),"")</f>
        <v/>
      </c>
      <c r="S1446" s="40" t="str">
        <f>'[2]IG Mapping Formula (8)'!H1550</f>
        <v/>
      </c>
    </row>
    <row r="1447" spans="1:19" ht="13" x14ac:dyDescent="0.15">
      <c r="A1447" s="35"/>
      <c r="B1447" s="35"/>
      <c r="C1447" s="36"/>
      <c r="D1447" s="36"/>
      <c r="E1447" s="59"/>
      <c r="F1447" s="59"/>
      <c r="G1447" s="59"/>
      <c r="H1447" s="59"/>
      <c r="I1447" s="59"/>
      <c r="J1447" s="59"/>
      <c r="K1447" s="39" t="s">
        <v>597</v>
      </c>
      <c r="L1447" s="39" t="s">
        <v>597</v>
      </c>
      <c r="M1447" s="39" t="s">
        <v>597</v>
      </c>
      <c r="N1447" s="46" t="str">
        <f>'[2]IG Mapping Formula (7.1)'!H1551</f>
        <v/>
      </c>
      <c r="O1447" s="35"/>
      <c r="P1447" s="61" t="str">
        <f>IF(K1447 &lt;&gt;"",IF(AND(K1447&lt;&gt;"2.10",AND(K1447&lt;&gt;"7.10",AND(K1447&lt;&gt;"15.10",AND(K1447&lt;&gt;"16.10",K1447&lt;&gt;"18.10")))),VLOOKUP(VALUE(K1447),'[2]Controls v7 to v8'!$A$1:$I$165,2,FALSE),VLOOKUP(K1447,'[2]Controls v7 to v8'!$A$1:$I$165,2,FALSE)),"")</f>
        <v/>
      </c>
      <c r="Q1447" s="61" t="str">
        <f>IF(L1447 &lt;&gt;"",IF(AND(L1447&lt;&gt;"2.10",AND(L1447&lt;&gt;"7.10",AND(L1447&lt;&gt;"15.10",AND(L1447&lt;&gt;"16.10",L1447&lt;&gt;"18.10")))),VLOOKUP(VALUE(L1447),'[2]Controls v7 to v8'!$A$1:$I$165,2,FALSE),VLOOKUP(L1447,'[2]Controls v7 to v8'!$A$1:$I$165,2,FALSE)),"")</f>
        <v/>
      </c>
      <c r="R1447" s="44" t="str">
        <f>IF(M1447 &lt;&gt;"",IF(AND(M1447&lt;&gt;"2.10",AND(M1447&lt;&gt;"7.10",AND(M1447&lt;&gt;"15.10",AND(M1447&lt;&gt;"16.10",M1447&lt;&gt;"18.10")))),VLOOKUP(VALUE(M1447),'[2]Controls v7 to v8'!$A$1:$I$165,2,FALSE),VLOOKUP(M1447,'[2]Controls v7 to v8'!$A$1:$I$165,2,FALSE)),"")</f>
        <v/>
      </c>
      <c r="S1447" s="44" t="str">
        <f>'[2]IG Mapping Formula (8)'!H1551</f>
        <v/>
      </c>
    </row>
    <row r="1448" spans="1:19" ht="13" x14ac:dyDescent="0.15">
      <c r="A1448" s="35"/>
      <c r="B1448" s="35"/>
      <c r="C1448" s="36"/>
      <c r="D1448" s="36"/>
      <c r="E1448" s="59"/>
      <c r="F1448" s="59"/>
      <c r="G1448" s="59"/>
      <c r="H1448" s="59"/>
      <c r="I1448" s="59"/>
      <c r="J1448" s="59"/>
      <c r="K1448" s="39" t="s">
        <v>597</v>
      </c>
      <c r="L1448" s="39" t="s">
        <v>597</v>
      </c>
      <c r="M1448" s="39" t="s">
        <v>597</v>
      </c>
      <c r="N1448" s="42" t="str">
        <f>'[2]IG Mapping Formula (7.1)'!H1552</f>
        <v/>
      </c>
      <c r="O1448" s="35"/>
      <c r="P1448" s="60" t="str">
        <f>IF(K1448 &lt;&gt;"",IF(AND(K1448&lt;&gt;"2.10",AND(K1448&lt;&gt;"7.10",AND(K1448&lt;&gt;"15.10",AND(K1448&lt;&gt;"16.10",K1448&lt;&gt;"18.10")))),VLOOKUP(VALUE(K1448),'[2]Controls v7 to v8'!$A$1:$I$165,2,FALSE),VLOOKUP(K1448,'[2]Controls v7 to v8'!$A$1:$I$165,2,FALSE)),"")</f>
        <v/>
      </c>
      <c r="Q1448" s="60" t="str">
        <f>IF(L1448 &lt;&gt;"",IF(AND(L1448&lt;&gt;"2.10",AND(L1448&lt;&gt;"7.10",AND(L1448&lt;&gt;"15.10",AND(L1448&lt;&gt;"16.10",L1448&lt;&gt;"18.10")))),VLOOKUP(VALUE(L1448),'[2]Controls v7 to v8'!$A$1:$I$165,2,FALSE),VLOOKUP(L1448,'[2]Controls v7 to v8'!$A$1:$I$165,2,FALSE)),"")</f>
        <v/>
      </c>
      <c r="R1448" s="40" t="str">
        <f>IF(M1448 &lt;&gt;"",IF(AND(M1448&lt;&gt;"2.10",AND(M1448&lt;&gt;"7.10",AND(M1448&lt;&gt;"15.10",AND(M1448&lt;&gt;"16.10",M1448&lt;&gt;"18.10")))),VLOOKUP(VALUE(M1448),'[2]Controls v7 to v8'!$A$1:$I$165,2,FALSE),VLOOKUP(M1448,'[2]Controls v7 to v8'!$A$1:$I$165,2,FALSE)),"")</f>
        <v/>
      </c>
      <c r="S1448" s="40" t="str">
        <f>'[2]IG Mapping Formula (8)'!H1552</f>
        <v/>
      </c>
    </row>
    <row r="1449" spans="1:19" ht="13" x14ac:dyDescent="0.15">
      <c r="A1449" s="35"/>
      <c r="B1449" s="35"/>
      <c r="C1449" s="36"/>
      <c r="D1449" s="36"/>
      <c r="E1449" s="59"/>
      <c r="F1449" s="59"/>
      <c r="G1449" s="59"/>
      <c r="H1449" s="59"/>
      <c r="I1449" s="59"/>
      <c r="J1449" s="59"/>
      <c r="K1449" s="39" t="s">
        <v>597</v>
      </c>
      <c r="L1449" s="39" t="s">
        <v>597</v>
      </c>
      <c r="M1449" s="39" t="s">
        <v>597</v>
      </c>
      <c r="N1449" s="46" t="str">
        <f>'[2]IG Mapping Formula (7.1)'!H1553</f>
        <v/>
      </c>
      <c r="O1449" s="35"/>
      <c r="P1449" s="61" t="str">
        <f>IF(K1449 &lt;&gt;"",IF(AND(K1449&lt;&gt;"2.10",AND(K1449&lt;&gt;"7.10",AND(K1449&lt;&gt;"15.10",AND(K1449&lt;&gt;"16.10",K1449&lt;&gt;"18.10")))),VLOOKUP(VALUE(K1449),'[2]Controls v7 to v8'!$A$1:$I$165,2,FALSE),VLOOKUP(K1449,'[2]Controls v7 to v8'!$A$1:$I$165,2,FALSE)),"")</f>
        <v/>
      </c>
      <c r="Q1449" s="61" t="str">
        <f>IF(L1449 &lt;&gt;"",IF(AND(L1449&lt;&gt;"2.10",AND(L1449&lt;&gt;"7.10",AND(L1449&lt;&gt;"15.10",AND(L1449&lt;&gt;"16.10",L1449&lt;&gt;"18.10")))),VLOOKUP(VALUE(L1449),'[2]Controls v7 to v8'!$A$1:$I$165,2,FALSE),VLOOKUP(L1449,'[2]Controls v7 to v8'!$A$1:$I$165,2,FALSE)),"")</f>
        <v/>
      </c>
      <c r="R1449" s="44" t="str">
        <f>IF(M1449 &lt;&gt;"",IF(AND(M1449&lt;&gt;"2.10",AND(M1449&lt;&gt;"7.10",AND(M1449&lt;&gt;"15.10",AND(M1449&lt;&gt;"16.10",M1449&lt;&gt;"18.10")))),VLOOKUP(VALUE(M1449),'[2]Controls v7 to v8'!$A$1:$I$165,2,FALSE),VLOOKUP(M1449,'[2]Controls v7 to v8'!$A$1:$I$165,2,FALSE)),"")</f>
        <v/>
      </c>
      <c r="S1449" s="44" t="str">
        <f>'[2]IG Mapping Formula (8)'!H1553</f>
        <v/>
      </c>
    </row>
    <row r="1450" spans="1:19" ht="13" x14ac:dyDescent="0.15">
      <c r="A1450" s="35"/>
      <c r="B1450" s="35"/>
      <c r="C1450" s="36"/>
      <c r="D1450" s="36"/>
      <c r="E1450" s="59"/>
      <c r="F1450" s="59"/>
      <c r="G1450" s="59"/>
      <c r="H1450" s="59"/>
      <c r="I1450" s="59"/>
      <c r="J1450" s="59"/>
      <c r="K1450" s="39" t="s">
        <v>597</v>
      </c>
      <c r="L1450" s="39" t="s">
        <v>597</v>
      </c>
      <c r="M1450" s="39" t="s">
        <v>597</v>
      </c>
      <c r="N1450" s="42" t="str">
        <f>'[2]IG Mapping Formula (7.1)'!H1554</f>
        <v/>
      </c>
      <c r="O1450" s="35"/>
      <c r="P1450" s="60" t="str">
        <f>IF(K1450 &lt;&gt;"",IF(AND(K1450&lt;&gt;"2.10",AND(K1450&lt;&gt;"7.10",AND(K1450&lt;&gt;"15.10",AND(K1450&lt;&gt;"16.10",K1450&lt;&gt;"18.10")))),VLOOKUP(VALUE(K1450),'[2]Controls v7 to v8'!$A$1:$I$165,2,FALSE),VLOOKUP(K1450,'[2]Controls v7 to v8'!$A$1:$I$165,2,FALSE)),"")</f>
        <v/>
      </c>
      <c r="Q1450" s="60" t="str">
        <f>IF(L1450 &lt;&gt;"",IF(AND(L1450&lt;&gt;"2.10",AND(L1450&lt;&gt;"7.10",AND(L1450&lt;&gt;"15.10",AND(L1450&lt;&gt;"16.10",L1450&lt;&gt;"18.10")))),VLOOKUP(VALUE(L1450),'[2]Controls v7 to v8'!$A$1:$I$165,2,FALSE),VLOOKUP(L1450,'[2]Controls v7 to v8'!$A$1:$I$165,2,FALSE)),"")</f>
        <v/>
      </c>
      <c r="R1450" s="40" t="str">
        <f>IF(M1450 &lt;&gt;"",IF(AND(M1450&lt;&gt;"2.10",AND(M1450&lt;&gt;"7.10",AND(M1450&lt;&gt;"15.10",AND(M1450&lt;&gt;"16.10",M1450&lt;&gt;"18.10")))),VLOOKUP(VALUE(M1450),'[2]Controls v7 to v8'!$A$1:$I$165,2,FALSE),VLOOKUP(M1450,'[2]Controls v7 to v8'!$A$1:$I$165,2,FALSE)),"")</f>
        <v/>
      </c>
      <c r="S1450" s="40" t="str">
        <f>'[2]IG Mapping Formula (8)'!H1554</f>
        <v/>
      </c>
    </row>
    <row r="1451" spans="1:19" ht="13" x14ac:dyDescent="0.15">
      <c r="A1451" s="35"/>
      <c r="B1451" s="35"/>
      <c r="C1451" s="36"/>
      <c r="D1451" s="36"/>
      <c r="E1451" s="59"/>
      <c r="F1451" s="59"/>
      <c r="G1451" s="59"/>
      <c r="H1451" s="59"/>
      <c r="I1451" s="59"/>
      <c r="J1451" s="59"/>
      <c r="K1451" s="39" t="s">
        <v>597</v>
      </c>
      <c r="L1451" s="39" t="s">
        <v>597</v>
      </c>
      <c r="M1451" s="39" t="s">
        <v>597</v>
      </c>
      <c r="N1451" s="46" t="str">
        <f>'[2]IG Mapping Formula (7.1)'!H1555</f>
        <v/>
      </c>
      <c r="O1451" s="35"/>
      <c r="P1451" s="61" t="str">
        <f>IF(K1451 &lt;&gt;"",IF(AND(K1451&lt;&gt;"2.10",AND(K1451&lt;&gt;"7.10",AND(K1451&lt;&gt;"15.10",AND(K1451&lt;&gt;"16.10",K1451&lt;&gt;"18.10")))),VLOOKUP(VALUE(K1451),'[2]Controls v7 to v8'!$A$1:$I$165,2,FALSE),VLOOKUP(K1451,'[2]Controls v7 to v8'!$A$1:$I$165,2,FALSE)),"")</f>
        <v/>
      </c>
      <c r="Q1451" s="61" t="str">
        <f>IF(L1451 &lt;&gt;"",IF(AND(L1451&lt;&gt;"2.10",AND(L1451&lt;&gt;"7.10",AND(L1451&lt;&gt;"15.10",AND(L1451&lt;&gt;"16.10",L1451&lt;&gt;"18.10")))),VLOOKUP(VALUE(L1451),'[2]Controls v7 to v8'!$A$1:$I$165,2,FALSE),VLOOKUP(L1451,'[2]Controls v7 to v8'!$A$1:$I$165,2,FALSE)),"")</f>
        <v/>
      </c>
      <c r="R1451" s="44" t="str">
        <f>IF(M1451 &lt;&gt;"",IF(AND(M1451&lt;&gt;"2.10",AND(M1451&lt;&gt;"7.10",AND(M1451&lt;&gt;"15.10",AND(M1451&lt;&gt;"16.10",M1451&lt;&gt;"18.10")))),VLOOKUP(VALUE(M1451),'[2]Controls v7 to v8'!$A$1:$I$165,2,FALSE),VLOOKUP(M1451,'[2]Controls v7 to v8'!$A$1:$I$165,2,FALSE)),"")</f>
        <v/>
      </c>
      <c r="S1451" s="44" t="str">
        <f>'[2]IG Mapping Formula (8)'!H1555</f>
        <v/>
      </c>
    </row>
    <row r="1452" spans="1:19" ht="13" x14ac:dyDescent="0.15">
      <c r="A1452" s="35"/>
      <c r="B1452" s="35"/>
      <c r="C1452" s="36"/>
      <c r="D1452" s="36"/>
      <c r="E1452" s="59"/>
      <c r="F1452" s="59"/>
      <c r="G1452" s="59"/>
      <c r="H1452" s="59"/>
      <c r="I1452" s="59"/>
      <c r="J1452" s="59"/>
      <c r="K1452" s="39" t="s">
        <v>597</v>
      </c>
      <c r="L1452" s="39" t="s">
        <v>597</v>
      </c>
      <c r="M1452" s="39" t="s">
        <v>597</v>
      </c>
      <c r="N1452" s="42" t="str">
        <f>'[2]IG Mapping Formula (7.1)'!H1556</f>
        <v/>
      </c>
      <c r="O1452" s="35"/>
      <c r="P1452" s="60" t="str">
        <f>IF(K1452 &lt;&gt;"",IF(AND(K1452&lt;&gt;"2.10",AND(K1452&lt;&gt;"7.10",AND(K1452&lt;&gt;"15.10",AND(K1452&lt;&gt;"16.10",K1452&lt;&gt;"18.10")))),VLOOKUP(VALUE(K1452),'[2]Controls v7 to v8'!$A$1:$I$165,2,FALSE),VLOOKUP(K1452,'[2]Controls v7 to v8'!$A$1:$I$165,2,FALSE)),"")</f>
        <v/>
      </c>
      <c r="Q1452" s="60" t="str">
        <f>IF(L1452 &lt;&gt;"",IF(AND(L1452&lt;&gt;"2.10",AND(L1452&lt;&gt;"7.10",AND(L1452&lt;&gt;"15.10",AND(L1452&lt;&gt;"16.10",L1452&lt;&gt;"18.10")))),VLOOKUP(VALUE(L1452),'[2]Controls v7 to v8'!$A$1:$I$165,2,FALSE),VLOOKUP(L1452,'[2]Controls v7 to v8'!$A$1:$I$165,2,FALSE)),"")</f>
        <v/>
      </c>
      <c r="R1452" s="40" t="str">
        <f>IF(M1452 &lt;&gt;"",IF(AND(M1452&lt;&gt;"2.10",AND(M1452&lt;&gt;"7.10",AND(M1452&lt;&gt;"15.10",AND(M1452&lt;&gt;"16.10",M1452&lt;&gt;"18.10")))),VLOOKUP(VALUE(M1452),'[2]Controls v7 to v8'!$A$1:$I$165,2,FALSE),VLOOKUP(M1452,'[2]Controls v7 to v8'!$A$1:$I$165,2,FALSE)),"")</f>
        <v/>
      </c>
      <c r="S1452" s="40" t="str">
        <f>'[2]IG Mapping Formula (8)'!H1556</f>
        <v/>
      </c>
    </row>
    <row r="1453" spans="1:19" ht="13" x14ac:dyDescent="0.15">
      <c r="A1453" s="35"/>
      <c r="B1453" s="35"/>
      <c r="C1453" s="36"/>
      <c r="D1453" s="36"/>
      <c r="E1453" s="59"/>
      <c r="F1453" s="59"/>
      <c r="G1453" s="59"/>
      <c r="H1453" s="59"/>
      <c r="I1453" s="59"/>
      <c r="J1453" s="59"/>
      <c r="K1453" s="39" t="s">
        <v>597</v>
      </c>
      <c r="L1453" s="39" t="s">
        <v>597</v>
      </c>
      <c r="M1453" s="39" t="s">
        <v>597</v>
      </c>
      <c r="N1453" s="46" t="str">
        <f>'[2]IG Mapping Formula (7.1)'!H1557</f>
        <v/>
      </c>
      <c r="O1453" s="35"/>
      <c r="P1453" s="61" t="str">
        <f>IF(K1453 &lt;&gt;"",IF(AND(K1453&lt;&gt;"2.10",AND(K1453&lt;&gt;"7.10",AND(K1453&lt;&gt;"15.10",AND(K1453&lt;&gt;"16.10",K1453&lt;&gt;"18.10")))),VLOOKUP(VALUE(K1453),'[2]Controls v7 to v8'!$A$1:$I$165,2,FALSE),VLOOKUP(K1453,'[2]Controls v7 to v8'!$A$1:$I$165,2,FALSE)),"")</f>
        <v/>
      </c>
      <c r="Q1453" s="61" t="str">
        <f>IF(L1453 &lt;&gt;"",IF(AND(L1453&lt;&gt;"2.10",AND(L1453&lt;&gt;"7.10",AND(L1453&lt;&gt;"15.10",AND(L1453&lt;&gt;"16.10",L1453&lt;&gt;"18.10")))),VLOOKUP(VALUE(L1453),'[2]Controls v7 to v8'!$A$1:$I$165,2,FALSE),VLOOKUP(L1453,'[2]Controls v7 to v8'!$A$1:$I$165,2,FALSE)),"")</f>
        <v/>
      </c>
      <c r="R1453" s="44" t="str">
        <f>IF(M1453 &lt;&gt;"",IF(AND(M1453&lt;&gt;"2.10",AND(M1453&lt;&gt;"7.10",AND(M1453&lt;&gt;"15.10",AND(M1453&lt;&gt;"16.10",M1453&lt;&gt;"18.10")))),VLOOKUP(VALUE(M1453),'[2]Controls v7 to v8'!$A$1:$I$165,2,FALSE),VLOOKUP(M1453,'[2]Controls v7 to v8'!$A$1:$I$165,2,FALSE)),"")</f>
        <v/>
      </c>
      <c r="S1453" s="44" t="str">
        <f>'[2]IG Mapping Formula (8)'!H1557</f>
        <v/>
      </c>
    </row>
    <row r="1454" spans="1:19" ht="13" x14ac:dyDescent="0.15">
      <c r="A1454" s="35"/>
      <c r="B1454" s="35"/>
      <c r="C1454" s="36"/>
      <c r="D1454" s="36"/>
      <c r="E1454" s="59"/>
      <c r="F1454" s="59"/>
      <c r="G1454" s="59"/>
      <c r="H1454" s="59"/>
      <c r="I1454" s="59"/>
      <c r="J1454" s="59"/>
      <c r="K1454" s="39" t="s">
        <v>597</v>
      </c>
      <c r="L1454" s="39" t="s">
        <v>597</v>
      </c>
      <c r="M1454" s="39" t="s">
        <v>597</v>
      </c>
      <c r="N1454" s="42" t="str">
        <f>'[2]IG Mapping Formula (7.1)'!H1558</f>
        <v/>
      </c>
      <c r="O1454" s="35"/>
      <c r="P1454" s="60" t="str">
        <f>IF(K1454 &lt;&gt;"",IF(AND(K1454&lt;&gt;"2.10",AND(K1454&lt;&gt;"7.10",AND(K1454&lt;&gt;"15.10",AND(K1454&lt;&gt;"16.10",K1454&lt;&gt;"18.10")))),VLOOKUP(VALUE(K1454),'[2]Controls v7 to v8'!$A$1:$I$165,2,FALSE),VLOOKUP(K1454,'[2]Controls v7 to v8'!$A$1:$I$165,2,FALSE)),"")</f>
        <v/>
      </c>
      <c r="Q1454" s="60" t="str">
        <f>IF(L1454 &lt;&gt;"",IF(AND(L1454&lt;&gt;"2.10",AND(L1454&lt;&gt;"7.10",AND(L1454&lt;&gt;"15.10",AND(L1454&lt;&gt;"16.10",L1454&lt;&gt;"18.10")))),VLOOKUP(VALUE(L1454),'[2]Controls v7 to v8'!$A$1:$I$165,2,FALSE),VLOOKUP(L1454,'[2]Controls v7 to v8'!$A$1:$I$165,2,FALSE)),"")</f>
        <v/>
      </c>
      <c r="R1454" s="40" t="str">
        <f>IF(M1454 &lt;&gt;"",IF(AND(M1454&lt;&gt;"2.10",AND(M1454&lt;&gt;"7.10",AND(M1454&lt;&gt;"15.10",AND(M1454&lt;&gt;"16.10",M1454&lt;&gt;"18.10")))),VLOOKUP(VALUE(M1454),'[2]Controls v7 to v8'!$A$1:$I$165,2,FALSE),VLOOKUP(M1454,'[2]Controls v7 to v8'!$A$1:$I$165,2,FALSE)),"")</f>
        <v/>
      </c>
      <c r="S1454" s="40" t="str">
        <f>'[2]IG Mapping Formula (8)'!H1558</f>
        <v/>
      </c>
    </row>
    <row r="1455" spans="1:19" ht="13" x14ac:dyDescent="0.15">
      <c r="A1455" s="35"/>
      <c r="B1455" s="35"/>
      <c r="C1455" s="36"/>
      <c r="D1455" s="36"/>
      <c r="E1455" s="59"/>
      <c r="F1455" s="59"/>
      <c r="G1455" s="59"/>
      <c r="H1455" s="59"/>
      <c r="I1455" s="59"/>
      <c r="J1455" s="59"/>
      <c r="K1455" s="39" t="s">
        <v>597</v>
      </c>
      <c r="L1455" s="39" t="s">
        <v>597</v>
      </c>
      <c r="M1455" s="39" t="s">
        <v>597</v>
      </c>
      <c r="N1455" s="46" t="str">
        <f>'[2]IG Mapping Formula (7.1)'!H1559</f>
        <v/>
      </c>
      <c r="O1455" s="35"/>
      <c r="P1455" s="61" t="str">
        <f>IF(K1455 &lt;&gt;"",IF(AND(K1455&lt;&gt;"2.10",AND(K1455&lt;&gt;"7.10",AND(K1455&lt;&gt;"15.10",AND(K1455&lt;&gt;"16.10",K1455&lt;&gt;"18.10")))),VLOOKUP(VALUE(K1455),'[2]Controls v7 to v8'!$A$1:$I$165,2,FALSE),VLOOKUP(K1455,'[2]Controls v7 to v8'!$A$1:$I$165,2,FALSE)),"")</f>
        <v/>
      </c>
      <c r="Q1455" s="61" t="str">
        <f>IF(L1455 &lt;&gt;"",IF(AND(L1455&lt;&gt;"2.10",AND(L1455&lt;&gt;"7.10",AND(L1455&lt;&gt;"15.10",AND(L1455&lt;&gt;"16.10",L1455&lt;&gt;"18.10")))),VLOOKUP(VALUE(L1455),'[2]Controls v7 to v8'!$A$1:$I$165,2,FALSE),VLOOKUP(L1455,'[2]Controls v7 to v8'!$A$1:$I$165,2,FALSE)),"")</f>
        <v/>
      </c>
      <c r="R1455" s="44" t="str">
        <f>IF(M1455 &lt;&gt;"",IF(AND(M1455&lt;&gt;"2.10",AND(M1455&lt;&gt;"7.10",AND(M1455&lt;&gt;"15.10",AND(M1455&lt;&gt;"16.10",M1455&lt;&gt;"18.10")))),VLOOKUP(VALUE(M1455),'[2]Controls v7 to v8'!$A$1:$I$165,2,FALSE),VLOOKUP(M1455,'[2]Controls v7 to v8'!$A$1:$I$165,2,FALSE)),"")</f>
        <v/>
      </c>
      <c r="S1455" s="44" t="str">
        <f>'[2]IG Mapping Formula (8)'!H1559</f>
        <v/>
      </c>
    </row>
    <row r="1456" spans="1:19" ht="13" x14ac:dyDescent="0.15">
      <c r="A1456" s="35"/>
      <c r="B1456" s="35"/>
      <c r="C1456" s="36"/>
      <c r="D1456" s="36"/>
      <c r="E1456" s="59"/>
      <c r="F1456" s="59"/>
      <c r="G1456" s="59"/>
      <c r="H1456" s="59"/>
      <c r="I1456" s="59"/>
      <c r="J1456" s="59"/>
      <c r="K1456" s="39" t="s">
        <v>597</v>
      </c>
      <c r="L1456" s="39" t="s">
        <v>597</v>
      </c>
      <c r="M1456" s="39" t="s">
        <v>597</v>
      </c>
      <c r="N1456" s="42" t="str">
        <f>'[2]IG Mapping Formula (7.1)'!H1560</f>
        <v/>
      </c>
      <c r="O1456" s="35"/>
      <c r="P1456" s="60" t="str">
        <f>IF(K1456 &lt;&gt;"",IF(AND(K1456&lt;&gt;"2.10",AND(K1456&lt;&gt;"7.10",AND(K1456&lt;&gt;"15.10",AND(K1456&lt;&gt;"16.10",K1456&lt;&gt;"18.10")))),VLOOKUP(VALUE(K1456),'[2]Controls v7 to v8'!$A$1:$I$165,2,FALSE),VLOOKUP(K1456,'[2]Controls v7 to v8'!$A$1:$I$165,2,FALSE)),"")</f>
        <v/>
      </c>
      <c r="Q1456" s="60" t="str">
        <f>IF(L1456 &lt;&gt;"",IF(AND(L1456&lt;&gt;"2.10",AND(L1456&lt;&gt;"7.10",AND(L1456&lt;&gt;"15.10",AND(L1456&lt;&gt;"16.10",L1456&lt;&gt;"18.10")))),VLOOKUP(VALUE(L1456),'[2]Controls v7 to v8'!$A$1:$I$165,2,FALSE),VLOOKUP(L1456,'[2]Controls v7 to v8'!$A$1:$I$165,2,FALSE)),"")</f>
        <v/>
      </c>
      <c r="R1456" s="40" t="str">
        <f>IF(M1456 &lt;&gt;"",IF(AND(M1456&lt;&gt;"2.10",AND(M1456&lt;&gt;"7.10",AND(M1456&lt;&gt;"15.10",AND(M1456&lt;&gt;"16.10",M1456&lt;&gt;"18.10")))),VLOOKUP(VALUE(M1456),'[2]Controls v7 to v8'!$A$1:$I$165,2,FALSE),VLOOKUP(M1456,'[2]Controls v7 to v8'!$A$1:$I$165,2,FALSE)),"")</f>
        <v/>
      </c>
      <c r="S1456" s="40" t="str">
        <f>'[2]IG Mapping Formula (8)'!H1560</f>
        <v/>
      </c>
    </row>
    <row r="1457" spans="1:19" ht="13" x14ac:dyDescent="0.15">
      <c r="A1457" s="35"/>
      <c r="B1457" s="35"/>
      <c r="C1457" s="36"/>
      <c r="D1457" s="36"/>
      <c r="E1457" s="59"/>
      <c r="F1457" s="59"/>
      <c r="G1457" s="59"/>
      <c r="H1457" s="59"/>
      <c r="I1457" s="59"/>
      <c r="J1457" s="59"/>
      <c r="K1457" s="39" t="s">
        <v>597</v>
      </c>
      <c r="L1457" s="39" t="s">
        <v>597</v>
      </c>
      <c r="M1457" s="39" t="s">
        <v>597</v>
      </c>
      <c r="N1457" s="46" t="str">
        <f>'[2]IG Mapping Formula (7.1)'!H1561</f>
        <v/>
      </c>
      <c r="O1457" s="35"/>
      <c r="P1457" s="61" t="str">
        <f>IF(K1457 &lt;&gt;"",IF(AND(K1457&lt;&gt;"2.10",AND(K1457&lt;&gt;"7.10",AND(K1457&lt;&gt;"15.10",AND(K1457&lt;&gt;"16.10",K1457&lt;&gt;"18.10")))),VLOOKUP(VALUE(K1457),'[2]Controls v7 to v8'!$A$1:$I$165,2,FALSE),VLOOKUP(K1457,'[2]Controls v7 to v8'!$A$1:$I$165,2,FALSE)),"")</f>
        <v/>
      </c>
      <c r="Q1457" s="61" t="str">
        <f>IF(L1457 &lt;&gt;"",IF(AND(L1457&lt;&gt;"2.10",AND(L1457&lt;&gt;"7.10",AND(L1457&lt;&gt;"15.10",AND(L1457&lt;&gt;"16.10",L1457&lt;&gt;"18.10")))),VLOOKUP(VALUE(L1457),'[2]Controls v7 to v8'!$A$1:$I$165,2,FALSE),VLOOKUP(L1457,'[2]Controls v7 to v8'!$A$1:$I$165,2,FALSE)),"")</f>
        <v/>
      </c>
      <c r="R1457" s="44" t="str">
        <f>IF(M1457 &lt;&gt;"",IF(AND(M1457&lt;&gt;"2.10",AND(M1457&lt;&gt;"7.10",AND(M1457&lt;&gt;"15.10",AND(M1457&lt;&gt;"16.10",M1457&lt;&gt;"18.10")))),VLOOKUP(VALUE(M1457),'[2]Controls v7 to v8'!$A$1:$I$165,2,FALSE),VLOOKUP(M1457,'[2]Controls v7 to v8'!$A$1:$I$165,2,FALSE)),"")</f>
        <v/>
      </c>
      <c r="S1457" s="44" t="str">
        <f>'[2]IG Mapping Formula (8)'!H1561</f>
        <v/>
      </c>
    </row>
    <row r="1458" spans="1:19" ht="13" x14ac:dyDescent="0.15">
      <c r="A1458" s="35"/>
      <c r="B1458" s="35"/>
      <c r="C1458" s="36"/>
      <c r="D1458" s="36"/>
      <c r="E1458" s="59"/>
      <c r="F1458" s="59"/>
      <c r="G1458" s="59"/>
      <c r="H1458" s="59"/>
      <c r="I1458" s="59"/>
      <c r="J1458" s="59"/>
      <c r="K1458" s="39" t="s">
        <v>597</v>
      </c>
      <c r="L1458" s="39" t="s">
        <v>597</v>
      </c>
      <c r="M1458" s="39" t="s">
        <v>597</v>
      </c>
      <c r="N1458" s="42" t="str">
        <f>'[2]IG Mapping Formula (7.1)'!H1562</f>
        <v/>
      </c>
      <c r="O1458" s="35"/>
      <c r="P1458" s="60" t="str">
        <f>IF(K1458 &lt;&gt;"",IF(AND(K1458&lt;&gt;"2.10",AND(K1458&lt;&gt;"7.10",AND(K1458&lt;&gt;"15.10",AND(K1458&lt;&gt;"16.10",K1458&lt;&gt;"18.10")))),VLOOKUP(VALUE(K1458),'[2]Controls v7 to v8'!$A$1:$I$165,2,FALSE),VLOOKUP(K1458,'[2]Controls v7 to v8'!$A$1:$I$165,2,FALSE)),"")</f>
        <v/>
      </c>
      <c r="Q1458" s="60" t="str">
        <f>IF(L1458 &lt;&gt;"",IF(AND(L1458&lt;&gt;"2.10",AND(L1458&lt;&gt;"7.10",AND(L1458&lt;&gt;"15.10",AND(L1458&lt;&gt;"16.10",L1458&lt;&gt;"18.10")))),VLOOKUP(VALUE(L1458),'[2]Controls v7 to v8'!$A$1:$I$165,2,FALSE),VLOOKUP(L1458,'[2]Controls v7 to v8'!$A$1:$I$165,2,FALSE)),"")</f>
        <v/>
      </c>
      <c r="R1458" s="40" t="str">
        <f>IF(M1458 &lt;&gt;"",IF(AND(M1458&lt;&gt;"2.10",AND(M1458&lt;&gt;"7.10",AND(M1458&lt;&gt;"15.10",AND(M1458&lt;&gt;"16.10",M1458&lt;&gt;"18.10")))),VLOOKUP(VALUE(M1458),'[2]Controls v7 to v8'!$A$1:$I$165,2,FALSE),VLOOKUP(M1458,'[2]Controls v7 to v8'!$A$1:$I$165,2,FALSE)),"")</f>
        <v/>
      </c>
      <c r="S1458" s="40" t="str">
        <f>'[2]IG Mapping Formula (8)'!H1562</f>
        <v/>
      </c>
    </row>
    <row r="1459" spans="1:19" ht="13" x14ac:dyDescent="0.15">
      <c r="A1459" s="35"/>
      <c r="B1459" s="35"/>
      <c r="C1459" s="36"/>
      <c r="D1459" s="36"/>
      <c r="E1459" s="59"/>
      <c r="F1459" s="59"/>
      <c r="G1459" s="59"/>
      <c r="H1459" s="59"/>
      <c r="I1459" s="59"/>
      <c r="J1459" s="59"/>
      <c r="K1459" s="39" t="s">
        <v>597</v>
      </c>
      <c r="L1459" s="39" t="s">
        <v>597</v>
      </c>
      <c r="M1459" s="39" t="s">
        <v>597</v>
      </c>
      <c r="N1459" s="46" t="str">
        <f>'[2]IG Mapping Formula (7.1)'!H1563</f>
        <v/>
      </c>
      <c r="O1459" s="35"/>
      <c r="P1459" s="61" t="str">
        <f>IF(K1459 &lt;&gt;"",IF(AND(K1459&lt;&gt;"2.10",AND(K1459&lt;&gt;"7.10",AND(K1459&lt;&gt;"15.10",AND(K1459&lt;&gt;"16.10",K1459&lt;&gt;"18.10")))),VLOOKUP(VALUE(K1459),'[2]Controls v7 to v8'!$A$1:$I$165,2,FALSE),VLOOKUP(K1459,'[2]Controls v7 to v8'!$A$1:$I$165,2,FALSE)),"")</f>
        <v/>
      </c>
      <c r="Q1459" s="61" t="str">
        <f>IF(L1459 &lt;&gt;"",IF(AND(L1459&lt;&gt;"2.10",AND(L1459&lt;&gt;"7.10",AND(L1459&lt;&gt;"15.10",AND(L1459&lt;&gt;"16.10",L1459&lt;&gt;"18.10")))),VLOOKUP(VALUE(L1459),'[2]Controls v7 to v8'!$A$1:$I$165,2,FALSE),VLOOKUP(L1459,'[2]Controls v7 to v8'!$A$1:$I$165,2,FALSE)),"")</f>
        <v/>
      </c>
      <c r="R1459" s="44" t="str">
        <f>IF(M1459 &lt;&gt;"",IF(AND(M1459&lt;&gt;"2.10",AND(M1459&lt;&gt;"7.10",AND(M1459&lt;&gt;"15.10",AND(M1459&lt;&gt;"16.10",M1459&lt;&gt;"18.10")))),VLOOKUP(VALUE(M1459),'[2]Controls v7 to v8'!$A$1:$I$165,2,FALSE),VLOOKUP(M1459,'[2]Controls v7 to v8'!$A$1:$I$165,2,FALSE)),"")</f>
        <v/>
      </c>
      <c r="S1459" s="44" t="str">
        <f>'[2]IG Mapping Formula (8)'!H1563</f>
        <v/>
      </c>
    </row>
    <row r="1460" spans="1:19" ht="13" x14ac:dyDescent="0.15">
      <c r="A1460" s="35"/>
      <c r="B1460" s="35"/>
      <c r="C1460" s="36"/>
      <c r="D1460" s="36"/>
      <c r="E1460" s="59"/>
      <c r="F1460" s="59"/>
      <c r="G1460" s="59"/>
      <c r="H1460" s="59"/>
      <c r="I1460" s="59"/>
      <c r="J1460" s="59"/>
      <c r="K1460" s="39" t="s">
        <v>597</v>
      </c>
      <c r="L1460" s="39" t="s">
        <v>597</v>
      </c>
      <c r="M1460" s="39" t="s">
        <v>597</v>
      </c>
      <c r="N1460" s="42" t="str">
        <f>'[2]IG Mapping Formula (7.1)'!H1564</f>
        <v/>
      </c>
      <c r="O1460" s="35"/>
      <c r="P1460" s="60" t="str">
        <f>IF(K1460 &lt;&gt;"",IF(AND(K1460&lt;&gt;"2.10",AND(K1460&lt;&gt;"7.10",AND(K1460&lt;&gt;"15.10",AND(K1460&lt;&gt;"16.10",K1460&lt;&gt;"18.10")))),VLOOKUP(VALUE(K1460),'[2]Controls v7 to v8'!$A$1:$I$165,2,FALSE),VLOOKUP(K1460,'[2]Controls v7 to v8'!$A$1:$I$165,2,FALSE)),"")</f>
        <v/>
      </c>
      <c r="Q1460" s="60" t="str">
        <f>IF(L1460 &lt;&gt;"",IF(AND(L1460&lt;&gt;"2.10",AND(L1460&lt;&gt;"7.10",AND(L1460&lt;&gt;"15.10",AND(L1460&lt;&gt;"16.10",L1460&lt;&gt;"18.10")))),VLOOKUP(VALUE(L1460),'[2]Controls v7 to v8'!$A$1:$I$165,2,FALSE),VLOOKUP(L1460,'[2]Controls v7 to v8'!$A$1:$I$165,2,FALSE)),"")</f>
        <v/>
      </c>
      <c r="R1460" s="40" t="str">
        <f>IF(M1460 &lt;&gt;"",IF(AND(M1460&lt;&gt;"2.10",AND(M1460&lt;&gt;"7.10",AND(M1460&lt;&gt;"15.10",AND(M1460&lt;&gt;"16.10",M1460&lt;&gt;"18.10")))),VLOOKUP(VALUE(M1460),'[2]Controls v7 to v8'!$A$1:$I$165,2,FALSE),VLOOKUP(M1460,'[2]Controls v7 to v8'!$A$1:$I$165,2,FALSE)),"")</f>
        <v/>
      </c>
      <c r="S1460" s="40" t="str">
        <f>'[2]IG Mapping Formula (8)'!H1564</f>
        <v/>
      </c>
    </row>
    <row r="1461" spans="1:19" ht="13" x14ac:dyDescent="0.15">
      <c r="A1461" s="35"/>
      <c r="B1461" s="35"/>
      <c r="C1461" s="36"/>
      <c r="D1461" s="36"/>
      <c r="E1461" s="59"/>
      <c r="F1461" s="59"/>
      <c r="G1461" s="59"/>
      <c r="H1461" s="59"/>
      <c r="I1461" s="59"/>
      <c r="J1461" s="59"/>
      <c r="K1461" s="39" t="s">
        <v>597</v>
      </c>
      <c r="L1461" s="39" t="s">
        <v>597</v>
      </c>
      <c r="M1461" s="39" t="s">
        <v>597</v>
      </c>
      <c r="N1461" s="46" t="str">
        <f>'[2]IG Mapping Formula (7.1)'!H1565</f>
        <v/>
      </c>
      <c r="O1461" s="35"/>
      <c r="P1461" s="61" t="str">
        <f>IF(K1461 &lt;&gt;"",IF(AND(K1461&lt;&gt;"2.10",AND(K1461&lt;&gt;"7.10",AND(K1461&lt;&gt;"15.10",AND(K1461&lt;&gt;"16.10",K1461&lt;&gt;"18.10")))),VLOOKUP(VALUE(K1461),'[2]Controls v7 to v8'!$A$1:$I$165,2,FALSE),VLOOKUP(K1461,'[2]Controls v7 to v8'!$A$1:$I$165,2,FALSE)),"")</f>
        <v/>
      </c>
      <c r="Q1461" s="61" t="str">
        <f>IF(L1461 &lt;&gt;"",IF(AND(L1461&lt;&gt;"2.10",AND(L1461&lt;&gt;"7.10",AND(L1461&lt;&gt;"15.10",AND(L1461&lt;&gt;"16.10",L1461&lt;&gt;"18.10")))),VLOOKUP(VALUE(L1461),'[2]Controls v7 to v8'!$A$1:$I$165,2,FALSE),VLOOKUP(L1461,'[2]Controls v7 to v8'!$A$1:$I$165,2,FALSE)),"")</f>
        <v/>
      </c>
      <c r="R1461" s="44" t="str">
        <f>IF(M1461 &lt;&gt;"",IF(AND(M1461&lt;&gt;"2.10",AND(M1461&lt;&gt;"7.10",AND(M1461&lt;&gt;"15.10",AND(M1461&lt;&gt;"16.10",M1461&lt;&gt;"18.10")))),VLOOKUP(VALUE(M1461),'[2]Controls v7 to v8'!$A$1:$I$165,2,FALSE),VLOOKUP(M1461,'[2]Controls v7 to v8'!$A$1:$I$165,2,FALSE)),"")</f>
        <v/>
      </c>
      <c r="S1461" s="44" t="str">
        <f>'[2]IG Mapping Formula (8)'!H1565</f>
        <v/>
      </c>
    </row>
    <row r="1462" spans="1:19" ht="13" x14ac:dyDescent="0.15">
      <c r="A1462" s="35"/>
      <c r="B1462" s="35"/>
      <c r="C1462" s="36"/>
      <c r="D1462" s="36"/>
      <c r="E1462" s="59"/>
      <c r="F1462" s="59"/>
      <c r="G1462" s="59"/>
      <c r="H1462" s="59"/>
      <c r="I1462" s="59"/>
      <c r="J1462" s="59"/>
      <c r="K1462" s="39" t="s">
        <v>597</v>
      </c>
      <c r="L1462" s="39" t="s">
        <v>597</v>
      </c>
      <c r="M1462" s="39" t="s">
        <v>597</v>
      </c>
      <c r="N1462" s="42" t="str">
        <f>'[2]IG Mapping Formula (7.1)'!H1566</f>
        <v/>
      </c>
      <c r="O1462" s="35"/>
      <c r="P1462" s="60" t="str">
        <f>IF(K1462 &lt;&gt;"",IF(AND(K1462&lt;&gt;"2.10",AND(K1462&lt;&gt;"7.10",AND(K1462&lt;&gt;"15.10",AND(K1462&lt;&gt;"16.10",K1462&lt;&gt;"18.10")))),VLOOKUP(VALUE(K1462),'[2]Controls v7 to v8'!$A$1:$I$165,2,FALSE),VLOOKUP(K1462,'[2]Controls v7 to v8'!$A$1:$I$165,2,FALSE)),"")</f>
        <v/>
      </c>
      <c r="Q1462" s="60" t="str">
        <f>IF(L1462 &lt;&gt;"",IF(AND(L1462&lt;&gt;"2.10",AND(L1462&lt;&gt;"7.10",AND(L1462&lt;&gt;"15.10",AND(L1462&lt;&gt;"16.10",L1462&lt;&gt;"18.10")))),VLOOKUP(VALUE(L1462),'[2]Controls v7 to v8'!$A$1:$I$165,2,FALSE),VLOOKUP(L1462,'[2]Controls v7 to v8'!$A$1:$I$165,2,FALSE)),"")</f>
        <v/>
      </c>
      <c r="R1462" s="40" t="str">
        <f>IF(M1462 &lt;&gt;"",IF(AND(M1462&lt;&gt;"2.10",AND(M1462&lt;&gt;"7.10",AND(M1462&lt;&gt;"15.10",AND(M1462&lt;&gt;"16.10",M1462&lt;&gt;"18.10")))),VLOOKUP(VALUE(M1462),'[2]Controls v7 to v8'!$A$1:$I$165,2,FALSE),VLOOKUP(M1462,'[2]Controls v7 to v8'!$A$1:$I$165,2,FALSE)),"")</f>
        <v/>
      </c>
      <c r="S1462" s="40" t="str">
        <f>'[2]IG Mapping Formula (8)'!H1566</f>
        <v/>
      </c>
    </row>
    <row r="1463" spans="1:19" ht="13" x14ac:dyDescent="0.15">
      <c r="A1463" s="35"/>
      <c r="B1463" s="35"/>
      <c r="C1463" s="36"/>
      <c r="D1463" s="36"/>
      <c r="E1463" s="59"/>
      <c r="F1463" s="59"/>
      <c r="G1463" s="59"/>
      <c r="H1463" s="59"/>
      <c r="I1463" s="59"/>
      <c r="J1463" s="59"/>
      <c r="K1463" s="39" t="s">
        <v>597</v>
      </c>
      <c r="L1463" s="39" t="s">
        <v>597</v>
      </c>
      <c r="M1463" s="39" t="s">
        <v>597</v>
      </c>
      <c r="N1463" s="46" t="str">
        <f>'[2]IG Mapping Formula (7.1)'!H1567</f>
        <v/>
      </c>
      <c r="O1463" s="35"/>
      <c r="P1463" s="61" t="str">
        <f>IF(K1463 &lt;&gt;"",IF(AND(K1463&lt;&gt;"2.10",AND(K1463&lt;&gt;"7.10",AND(K1463&lt;&gt;"15.10",AND(K1463&lt;&gt;"16.10",K1463&lt;&gt;"18.10")))),VLOOKUP(VALUE(K1463),'[2]Controls v7 to v8'!$A$1:$I$165,2,FALSE),VLOOKUP(K1463,'[2]Controls v7 to v8'!$A$1:$I$165,2,FALSE)),"")</f>
        <v/>
      </c>
      <c r="Q1463" s="61" t="str">
        <f>IF(L1463 &lt;&gt;"",IF(AND(L1463&lt;&gt;"2.10",AND(L1463&lt;&gt;"7.10",AND(L1463&lt;&gt;"15.10",AND(L1463&lt;&gt;"16.10",L1463&lt;&gt;"18.10")))),VLOOKUP(VALUE(L1463),'[2]Controls v7 to v8'!$A$1:$I$165,2,FALSE),VLOOKUP(L1463,'[2]Controls v7 to v8'!$A$1:$I$165,2,FALSE)),"")</f>
        <v/>
      </c>
      <c r="R1463" s="44" t="str">
        <f>IF(M1463 &lt;&gt;"",IF(AND(M1463&lt;&gt;"2.10",AND(M1463&lt;&gt;"7.10",AND(M1463&lt;&gt;"15.10",AND(M1463&lt;&gt;"16.10",M1463&lt;&gt;"18.10")))),VLOOKUP(VALUE(M1463),'[2]Controls v7 to v8'!$A$1:$I$165,2,FALSE),VLOOKUP(M1463,'[2]Controls v7 to v8'!$A$1:$I$165,2,FALSE)),"")</f>
        <v/>
      </c>
      <c r="S1463" s="44" t="str">
        <f>'[2]IG Mapping Formula (8)'!H1567</f>
        <v/>
      </c>
    </row>
    <row r="1464" spans="1:19" ht="13" x14ac:dyDescent="0.15">
      <c r="A1464" s="35"/>
      <c r="B1464" s="35"/>
      <c r="C1464" s="36"/>
      <c r="D1464" s="36"/>
      <c r="E1464" s="59"/>
      <c r="F1464" s="59"/>
      <c r="G1464" s="59"/>
      <c r="H1464" s="59"/>
      <c r="I1464" s="59"/>
      <c r="J1464" s="59"/>
      <c r="K1464" s="39" t="s">
        <v>597</v>
      </c>
      <c r="L1464" s="39" t="s">
        <v>597</v>
      </c>
      <c r="M1464" s="39" t="s">
        <v>597</v>
      </c>
      <c r="N1464" s="42" t="str">
        <f>'[2]IG Mapping Formula (7.1)'!H1568</f>
        <v/>
      </c>
      <c r="O1464" s="35"/>
      <c r="P1464" s="60" t="str">
        <f>IF(K1464 &lt;&gt;"",IF(AND(K1464&lt;&gt;"2.10",AND(K1464&lt;&gt;"7.10",AND(K1464&lt;&gt;"15.10",AND(K1464&lt;&gt;"16.10",K1464&lt;&gt;"18.10")))),VLOOKUP(VALUE(K1464),'[2]Controls v7 to v8'!$A$1:$I$165,2,FALSE),VLOOKUP(K1464,'[2]Controls v7 to v8'!$A$1:$I$165,2,FALSE)),"")</f>
        <v/>
      </c>
      <c r="Q1464" s="60" t="str">
        <f>IF(L1464 &lt;&gt;"",IF(AND(L1464&lt;&gt;"2.10",AND(L1464&lt;&gt;"7.10",AND(L1464&lt;&gt;"15.10",AND(L1464&lt;&gt;"16.10",L1464&lt;&gt;"18.10")))),VLOOKUP(VALUE(L1464),'[2]Controls v7 to v8'!$A$1:$I$165,2,FALSE),VLOOKUP(L1464,'[2]Controls v7 to v8'!$A$1:$I$165,2,FALSE)),"")</f>
        <v/>
      </c>
      <c r="R1464" s="40" t="str">
        <f>IF(M1464 &lt;&gt;"",IF(AND(M1464&lt;&gt;"2.10",AND(M1464&lt;&gt;"7.10",AND(M1464&lt;&gt;"15.10",AND(M1464&lt;&gt;"16.10",M1464&lt;&gt;"18.10")))),VLOOKUP(VALUE(M1464),'[2]Controls v7 to v8'!$A$1:$I$165,2,FALSE),VLOOKUP(M1464,'[2]Controls v7 to v8'!$A$1:$I$165,2,FALSE)),"")</f>
        <v/>
      </c>
      <c r="S1464" s="40" t="str">
        <f>'[2]IG Mapping Formula (8)'!H1568</f>
        <v/>
      </c>
    </row>
    <row r="1465" spans="1:19" ht="13" x14ac:dyDescent="0.15">
      <c r="A1465" s="35"/>
      <c r="B1465" s="35"/>
      <c r="C1465" s="36"/>
      <c r="D1465" s="36"/>
      <c r="E1465" s="59"/>
      <c r="F1465" s="59"/>
      <c r="G1465" s="59"/>
      <c r="H1465" s="59"/>
      <c r="I1465" s="59"/>
      <c r="J1465" s="59"/>
      <c r="K1465" s="39" t="s">
        <v>597</v>
      </c>
      <c r="L1465" s="39" t="s">
        <v>597</v>
      </c>
      <c r="M1465" s="39" t="s">
        <v>597</v>
      </c>
      <c r="N1465" s="46" t="str">
        <f>'[2]IG Mapping Formula (7.1)'!H1569</f>
        <v/>
      </c>
      <c r="O1465" s="35"/>
      <c r="P1465" s="61" t="str">
        <f>IF(K1465 &lt;&gt;"",IF(AND(K1465&lt;&gt;"2.10",AND(K1465&lt;&gt;"7.10",AND(K1465&lt;&gt;"15.10",AND(K1465&lt;&gt;"16.10",K1465&lt;&gt;"18.10")))),VLOOKUP(VALUE(K1465),'[2]Controls v7 to v8'!$A$1:$I$165,2,FALSE),VLOOKUP(K1465,'[2]Controls v7 to v8'!$A$1:$I$165,2,FALSE)),"")</f>
        <v/>
      </c>
      <c r="Q1465" s="61" t="str">
        <f>IF(L1465 &lt;&gt;"",IF(AND(L1465&lt;&gt;"2.10",AND(L1465&lt;&gt;"7.10",AND(L1465&lt;&gt;"15.10",AND(L1465&lt;&gt;"16.10",L1465&lt;&gt;"18.10")))),VLOOKUP(VALUE(L1465),'[2]Controls v7 to v8'!$A$1:$I$165,2,FALSE),VLOOKUP(L1465,'[2]Controls v7 to v8'!$A$1:$I$165,2,FALSE)),"")</f>
        <v/>
      </c>
      <c r="R1465" s="44" t="str">
        <f>IF(M1465 &lt;&gt;"",IF(AND(M1465&lt;&gt;"2.10",AND(M1465&lt;&gt;"7.10",AND(M1465&lt;&gt;"15.10",AND(M1465&lt;&gt;"16.10",M1465&lt;&gt;"18.10")))),VLOOKUP(VALUE(M1465),'[2]Controls v7 to v8'!$A$1:$I$165,2,FALSE),VLOOKUP(M1465,'[2]Controls v7 to v8'!$A$1:$I$165,2,FALSE)),"")</f>
        <v/>
      </c>
      <c r="S1465" s="44" t="str">
        <f>'[2]IG Mapping Formula (8)'!H1569</f>
        <v/>
      </c>
    </row>
    <row r="1466" spans="1:19" ht="13" x14ac:dyDescent="0.15">
      <c r="A1466" s="35"/>
      <c r="B1466" s="35"/>
      <c r="C1466" s="36"/>
      <c r="D1466" s="36"/>
      <c r="E1466" s="59"/>
      <c r="F1466" s="59"/>
      <c r="G1466" s="59"/>
      <c r="H1466" s="59"/>
      <c r="I1466" s="59"/>
      <c r="J1466" s="59"/>
      <c r="K1466" s="39" t="s">
        <v>597</v>
      </c>
      <c r="L1466" s="39" t="s">
        <v>597</v>
      </c>
      <c r="M1466" s="39" t="s">
        <v>597</v>
      </c>
      <c r="N1466" s="42" t="str">
        <f>'[2]IG Mapping Formula (7.1)'!H1570</f>
        <v/>
      </c>
      <c r="O1466" s="35"/>
      <c r="P1466" s="60" t="str">
        <f>IF(K1466 &lt;&gt;"",IF(AND(K1466&lt;&gt;"2.10",AND(K1466&lt;&gt;"7.10",AND(K1466&lt;&gt;"15.10",AND(K1466&lt;&gt;"16.10",K1466&lt;&gt;"18.10")))),VLOOKUP(VALUE(K1466),'[2]Controls v7 to v8'!$A$1:$I$165,2,FALSE),VLOOKUP(K1466,'[2]Controls v7 to v8'!$A$1:$I$165,2,FALSE)),"")</f>
        <v/>
      </c>
      <c r="Q1466" s="60" t="str">
        <f>IF(L1466 &lt;&gt;"",IF(AND(L1466&lt;&gt;"2.10",AND(L1466&lt;&gt;"7.10",AND(L1466&lt;&gt;"15.10",AND(L1466&lt;&gt;"16.10",L1466&lt;&gt;"18.10")))),VLOOKUP(VALUE(L1466),'[2]Controls v7 to v8'!$A$1:$I$165,2,FALSE),VLOOKUP(L1466,'[2]Controls v7 to v8'!$A$1:$I$165,2,FALSE)),"")</f>
        <v/>
      </c>
      <c r="R1466" s="40" t="str">
        <f>IF(M1466 &lt;&gt;"",IF(AND(M1466&lt;&gt;"2.10",AND(M1466&lt;&gt;"7.10",AND(M1466&lt;&gt;"15.10",AND(M1466&lt;&gt;"16.10",M1466&lt;&gt;"18.10")))),VLOOKUP(VALUE(M1466),'[2]Controls v7 to v8'!$A$1:$I$165,2,FALSE),VLOOKUP(M1466,'[2]Controls v7 to v8'!$A$1:$I$165,2,FALSE)),"")</f>
        <v/>
      </c>
      <c r="S1466" s="40" t="str">
        <f>'[2]IG Mapping Formula (8)'!H1570</f>
        <v/>
      </c>
    </row>
    <row r="1467" spans="1:19" ht="13" x14ac:dyDescent="0.15">
      <c r="A1467" s="35"/>
      <c r="B1467" s="35"/>
      <c r="C1467" s="36"/>
      <c r="D1467" s="36"/>
      <c r="E1467" s="59"/>
      <c r="F1467" s="59"/>
      <c r="G1467" s="59"/>
      <c r="H1467" s="59"/>
      <c r="I1467" s="59"/>
      <c r="J1467" s="59"/>
      <c r="K1467" s="39" t="s">
        <v>597</v>
      </c>
      <c r="L1467" s="39" t="s">
        <v>597</v>
      </c>
      <c r="M1467" s="39" t="s">
        <v>597</v>
      </c>
      <c r="N1467" s="46" t="str">
        <f>'[2]IG Mapping Formula (7.1)'!H1571</f>
        <v/>
      </c>
      <c r="O1467" s="35"/>
      <c r="P1467" s="61" t="str">
        <f>IF(K1467 &lt;&gt;"",IF(AND(K1467&lt;&gt;"2.10",AND(K1467&lt;&gt;"7.10",AND(K1467&lt;&gt;"15.10",AND(K1467&lt;&gt;"16.10",K1467&lt;&gt;"18.10")))),VLOOKUP(VALUE(K1467),'[2]Controls v7 to v8'!$A$1:$I$165,2,FALSE),VLOOKUP(K1467,'[2]Controls v7 to v8'!$A$1:$I$165,2,FALSE)),"")</f>
        <v/>
      </c>
      <c r="Q1467" s="61" t="str">
        <f>IF(L1467 &lt;&gt;"",IF(AND(L1467&lt;&gt;"2.10",AND(L1467&lt;&gt;"7.10",AND(L1467&lt;&gt;"15.10",AND(L1467&lt;&gt;"16.10",L1467&lt;&gt;"18.10")))),VLOOKUP(VALUE(L1467),'[2]Controls v7 to v8'!$A$1:$I$165,2,FALSE),VLOOKUP(L1467,'[2]Controls v7 to v8'!$A$1:$I$165,2,FALSE)),"")</f>
        <v/>
      </c>
      <c r="R1467" s="44" t="str">
        <f>IF(M1467 &lt;&gt;"",IF(AND(M1467&lt;&gt;"2.10",AND(M1467&lt;&gt;"7.10",AND(M1467&lt;&gt;"15.10",AND(M1467&lt;&gt;"16.10",M1467&lt;&gt;"18.10")))),VLOOKUP(VALUE(M1467),'[2]Controls v7 to v8'!$A$1:$I$165,2,FALSE),VLOOKUP(M1467,'[2]Controls v7 to v8'!$A$1:$I$165,2,FALSE)),"")</f>
        <v/>
      </c>
      <c r="S1467" s="44" t="str">
        <f>'[2]IG Mapping Formula (8)'!H1571</f>
        <v/>
      </c>
    </row>
    <row r="1468" spans="1:19" ht="13" x14ac:dyDescent="0.15">
      <c r="A1468" s="35"/>
      <c r="B1468" s="35"/>
      <c r="C1468" s="36"/>
      <c r="D1468" s="36"/>
      <c r="E1468" s="59"/>
      <c r="F1468" s="59"/>
      <c r="G1468" s="59"/>
      <c r="H1468" s="59"/>
      <c r="I1468" s="59"/>
      <c r="J1468" s="59"/>
      <c r="K1468" s="39" t="s">
        <v>597</v>
      </c>
      <c r="L1468" s="39" t="s">
        <v>597</v>
      </c>
      <c r="M1468" s="39" t="s">
        <v>597</v>
      </c>
      <c r="N1468" s="42" t="str">
        <f>'[2]IG Mapping Formula (7.1)'!H1572</f>
        <v/>
      </c>
      <c r="O1468" s="35"/>
      <c r="P1468" s="60" t="str">
        <f>IF(K1468 &lt;&gt;"",IF(AND(K1468&lt;&gt;"2.10",AND(K1468&lt;&gt;"7.10",AND(K1468&lt;&gt;"15.10",AND(K1468&lt;&gt;"16.10",K1468&lt;&gt;"18.10")))),VLOOKUP(VALUE(K1468),'[2]Controls v7 to v8'!$A$1:$I$165,2,FALSE),VLOOKUP(K1468,'[2]Controls v7 to v8'!$A$1:$I$165,2,FALSE)),"")</f>
        <v/>
      </c>
      <c r="Q1468" s="60" t="str">
        <f>IF(L1468 &lt;&gt;"",IF(AND(L1468&lt;&gt;"2.10",AND(L1468&lt;&gt;"7.10",AND(L1468&lt;&gt;"15.10",AND(L1468&lt;&gt;"16.10",L1468&lt;&gt;"18.10")))),VLOOKUP(VALUE(L1468),'[2]Controls v7 to v8'!$A$1:$I$165,2,FALSE),VLOOKUP(L1468,'[2]Controls v7 to v8'!$A$1:$I$165,2,FALSE)),"")</f>
        <v/>
      </c>
      <c r="R1468" s="40" t="str">
        <f>IF(M1468 &lt;&gt;"",IF(AND(M1468&lt;&gt;"2.10",AND(M1468&lt;&gt;"7.10",AND(M1468&lt;&gt;"15.10",AND(M1468&lt;&gt;"16.10",M1468&lt;&gt;"18.10")))),VLOOKUP(VALUE(M1468),'[2]Controls v7 to v8'!$A$1:$I$165,2,FALSE),VLOOKUP(M1468,'[2]Controls v7 to v8'!$A$1:$I$165,2,FALSE)),"")</f>
        <v/>
      </c>
      <c r="S1468" s="40" t="str">
        <f>'[2]IG Mapping Formula (8)'!H1572</f>
        <v/>
      </c>
    </row>
    <row r="1469" spans="1:19" ht="13" x14ac:dyDescent="0.15">
      <c r="A1469" s="35"/>
      <c r="B1469" s="35"/>
      <c r="C1469" s="36"/>
      <c r="D1469" s="36"/>
      <c r="E1469" s="59"/>
      <c r="F1469" s="59"/>
      <c r="G1469" s="59"/>
      <c r="H1469" s="59"/>
      <c r="I1469" s="59"/>
      <c r="J1469" s="59"/>
      <c r="K1469" s="39" t="s">
        <v>597</v>
      </c>
      <c r="L1469" s="39" t="s">
        <v>597</v>
      </c>
      <c r="M1469" s="39" t="s">
        <v>597</v>
      </c>
      <c r="N1469" s="46" t="str">
        <f>'[2]IG Mapping Formula (7.1)'!H1573</f>
        <v/>
      </c>
      <c r="O1469" s="35"/>
      <c r="P1469" s="61" t="str">
        <f>IF(K1469 &lt;&gt;"",IF(AND(K1469&lt;&gt;"2.10",AND(K1469&lt;&gt;"7.10",AND(K1469&lt;&gt;"15.10",AND(K1469&lt;&gt;"16.10",K1469&lt;&gt;"18.10")))),VLOOKUP(VALUE(K1469),'[2]Controls v7 to v8'!$A$1:$I$165,2,FALSE),VLOOKUP(K1469,'[2]Controls v7 to v8'!$A$1:$I$165,2,FALSE)),"")</f>
        <v/>
      </c>
      <c r="Q1469" s="61" t="str">
        <f>IF(L1469 &lt;&gt;"",IF(AND(L1469&lt;&gt;"2.10",AND(L1469&lt;&gt;"7.10",AND(L1469&lt;&gt;"15.10",AND(L1469&lt;&gt;"16.10",L1469&lt;&gt;"18.10")))),VLOOKUP(VALUE(L1469),'[2]Controls v7 to v8'!$A$1:$I$165,2,FALSE),VLOOKUP(L1469,'[2]Controls v7 to v8'!$A$1:$I$165,2,FALSE)),"")</f>
        <v/>
      </c>
      <c r="R1469" s="44" t="str">
        <f>IF(M1469 &lt;&gt;"",IF(AND(M1469&lt;&gt;"2.10",AND(M1469&lt;&gt;"7.10",AND(M1469&lt;&gt;"15.10",AND(M1469&lt;&gt;"16.10",M1469&lt;&gt;"18.10")))),VLOOKUP(VALUE(M1469),'[2]Controls v7 to v8'!$A$1:$I$165,2,FALSE),VLOOKUP(M1469,'[2]Controls v7 to v8'!$A$1:$I$165,2,FALSE)),"")</f>
        <v/>
      </c>
      <c r="S1469" s="44" t="str">
        <f>'[2]IG Mapping Formula (8)'!H1573</f>
        <v/>
      </c>
    </row>
    <row r="1470" spans="1:19" ht="13" x14ac:dyDescent="0.15">
      <c r="A1470" s="35"/>
      <c r="B1470" s="35"/>
      <c r="C1470" s="36"/>
      <c r="D1470" s="36"/>
      <c r="E1470" s="59"/>
      <c r="F1470" s="59"/>
      <c r="G1470" s="59"/>
      <c r="H1470" s="59"/>
      <c r="I1470" s="59"/>
      <c r="J1470" s="59"/>
      <c r="K1470" s="39" t="s">
        <v>597</v>
      </c>
      <c r="L1470" s="39" t="s">
        <v>597</v>
      </c>
      <c r="M1470" s="39" t="s">
        <v>597</v>
      </c>
      <c r="N1470" s="42" t="str">
        <f>'[2]IG Mapping Formula (7.1)'!H1574</f>
        <v/>
      </c>
      <c r="O1470" s="35"/>
      <c r="P1470" s="60" t="str">
        <f>IF(K1470 &lt;&gt;"",IF(AND(K1470&lt;&gt;"2.10",AND(K1470&lt;&gt;"7.10",AND(K1470&lt;&gt;"15.10",AND(K1470&lt;&gt;"16.10",K1470&lt;&gt;"18.10")))),VLOOKUP(VALUE(K1470),'[2]Controls v7 to v8'!$A$1:$I$165,2,FALSE),VLOOKUP(K1470,'[2]Controls v7 to v8'!$A$1:$I$165,2,FALSE)),"")</f>
        <v/>
      </c>
      <c r="Q1470" s="60" t="str">
        <f>IF(L1470 &lt;&gt;"",IF(AND(L1470&lt;&gt;"2.10",AND(L1470&lt;&gt;"7.10",AND(L1470&lt;&gt;"15.10",AND(L1470&lt;&gt;"16.10",L1470&lt;&gt;"18.10")))),VLOOKUP(VALUE(L1470),'[2]Controls v7 to v8'!$A$1:$I$165,2,FALSE),VLOOKUP(L1470,'[2]Controls v7 to v8'!$A$1:$I$165,2,FALSE)),"")</f>
        <v/>
      </c>
      <c r="R1470" s="40" t="str">
        <f>IF(M1470 &lt;&gt;"",IF(AND(M1470&lt;&gt;"2.10",AND(M1470&lt;&gt;"7.10",AND(M1470&lt;&gt;"15.10",AND(M1470&lt;&gt;"16.10",M1470&lt;&gt;"18.10")))),VLOOKUP(VALUE(M1470),'[2]Controls v7 to v8'!$A$1:$I$165,2,FALSE),VLOOKUP(M1470,'[2]Controls v7 to v8'!$A$1:$I$165,2,FALSE)),"")</f>
        <v/>
      </c>
      <c r="S1470" s="40" t="str">
        <f>'[2]IG Mapping Formula (8)'!H1574</f>
        <v/>
      </c>
    </row>
    <row r="1471" spans="1:19" ht="13" x14ac:dyDescent="0.15">
      <c r="A1471" s="35"/>
      <c r="B1471" s="35"/>
      <c r="C1471" s="36"/>
      <c r="D1471" s="36"/>
      <c r="E1471" s="59"/>
      <c r="F1471" s="59"/>
      <c r="G1471" s="59"/>
      <c r="H1471" s="59"/>
      <c r="I1471" s="59"/>
      <c r="J1471" s="59"/>
      <c r="K1471" s="39" t="s">
        <v>597</v>
      </c>
      <c r="L1471" s="39" t="s">
        <v>597</v>
      </c>
      <c r="M1471" s="39" t="s">
        <v>597</v>
      </c>
      <c r="N1471" s="46" t="str">
        <f>'[2]IG Mapping Formula (7.1)'!H1575</f>
        <v/>
      </c>
      <c r="O1471" s="35"/>
      <c r="P1471" s="61" t="str">
        <f>IF(K1471 &lt;&gt;"",IF(AND(K1471&lt;&gt;"2.10",AND(K1471&lt;&gt;"7.10",AND(K1471&lt;&gt;"15.10",AND(K1471&lt;&gt;"16.10",K1471&lt;&gt;"18.10")))),VLOOKUP(VALUE(K1471),'[2]Controls v7 to v8'!$A$1:$I$165,2,FALSE),VLOOKUP(K1471,'[2]Controls v7 to v8'!$A$1:$I$165,2,FALSE)),"")</f>
        <v/>
      </c>
      <c r="Q1471" s="61" t="str">
        <f>IF(L1471 &lt;&gt;"",IF(AND(L1471&lt;&gt;"2.10",AND(L1471&lt;&gt;"7.10",AND(L1471&lt;&gt;"15.10",AND(L1471&lt;&gt;"16.10",L1471&lt;&gt;"18.10")))),VLOOKUP(VALUE(L1471),'[2]Controls v7 to v8'!$A$1:$I$165,2,FALSE),VLOOKUP(L1471,'[2]Controls v7 to v8'!$A$1:$I$165,2,FALSE)),"")</f>
        <v/>
      </c>
      <c r="R1471" s="44" t="str">
        <f>IF(M1471 &lt;&gt;"",IF(AND(M1471&lt;&gt;"2.10",AND(M1471&lt;&gt;"7.10",AND(M1471&lt;&gt;"15.10",AND(M1471&lt;&gt;"16.10",M1471&lt;&gt;"18.10")))),VLOOKUP(VALUE(M1471),'[2]Controls v7 to v8'!$A$1:$I$165,2,FALSE),VLOOKUP(M1471,'[2]Controls v7 to v8'!$A$1:$I$165,2,FALSE)),"")</f>
        <v/>
      </c>
      <c r="S1471" s="44" t="str">
        <f>'[2]IG Mapping Formula (8)'!H1575</f>
        <v/>
      </c>
    </row>
    <row r="1472" spans="1:19" ht="13" x14ac:dyDescent="0.15">
      <c r="A1472" s="35"/>
      <c r="B1472" s="35"/>
      <c r="C1472" s="36"/>
      <c r="D1472" s="36"/>
      <c r="E1472" s="59"/>
      <c r="F1472" s="59"/>
      <c r="G1472" s="59"/>
      <c r="H1472" s="59"/>
      <c r="I1472" s="59"/>
      <c r="J1472" s="59"/>
      <c r="K1472" s="39" t="s">
        <v>597</v>
      </c>
      <c r="L1472" s="39" t="s">
        <v>597</v>
      </c>
      <c r="M1472" s="39" t="s">
        <v>597</v>
      </c>
      <c r="N1472" s="42" t="str">
        <f>'[2]IG Mapping Formula (7.1)'!H1576</f>
        <v/>
      </c>
      <c r="O1472" s="35"/>
      <c r="P1472" s="60" t="str">
        <f>IF(K1472 &lt;&gt;"",IF(AND(K1472&lt;&gt;"2.10",AND(K1472&lt;&gt;"7.10",AND(K1472&lt;&gt;"15.10",AND(K1472&lt;&gt;"16.10",K1472&lt;&gt;"18.10")))),VLOOKUP(VALUE(K1472),'[2]Controls v7 to v8'!$A$1:$I$165,2,FALSE),VLOOKUP(K1472,'[2]Controls v7 to v8'!$A$1:$I$165,2,FALSE)),"")</f>
        <v/>
      </c>
      <c r="Q1472" s="60" t="str">
        <f>IF(L1472 &lt;&gt;"",IF(AND(L1472&lt;&gt;"2.10",AND(L1472&lt;&gt;"7.10",AND(L1472&lt;&gt;"15.10",AND(L1472&lt;&gt;"16.10",L1472&lt;&gt;"18.10")))),VLOOKUP(VALUE(L1472),'[2]Controls v7 to v8'!$A$1:$I$165,2,FALSE),VLOOKUP(L1472,'[2]Controls v7 to v8'!$A$1:$I$165,2,FALSE)),"")</f>
        <v/>
      </c>
      <c r="R1472" s="40" t="str">
        <f>IF(M1472 &lt;&gt;"",IF(AND(M1472&lt;&gt;"2.10",AND(M1472&lt;&gt;"7.10",AND(M1472&lt;&gt;"15.10",AND(M1472&lt;&gt;"16.10",M1472&lt;&gt;"18.10")))),VLOOKUP(VALUE(M1472),'[2]Controls v7 to v8'!$A$1:$I$165,2,FALSE),VLOOKUP(M1472,'[2]Controls v7 to v8'!$A$1:$I$165,2,FALSE)),"")</f>
        <v/>
      </c>
      <c r="S1472" s="40" t="str">
        <f>'[2]IG Mapping Formula (8)'!H1576</f>
        <v/>
      </c>
    </row>
    <row r="1473" spans="1:19" ht="13" x14ac:dyDescent="0.15">
      <c r="A1473" s="35"/>
      <c r="B1473" s="35"/>
      <c r="C1473" s="36"/>
      <c r="D1473" s="36"/>
      <c r="E1473" s="59"/>
      <c r="F1473" s="59"/>
      <c r="G1473" s="59"/>
      <c r="H1473" s="59"/>
      <c r="I1473" s="59"/>
      <c r="J1473" s="59"/>
      <c r="K1473" s="39" t="s">
        <v>597</v>
      </c>
      <c r="L1473" s="39" t="s">
        <v>597</v>
      </c>
      <c r="M1473" s="39" t="s">
        <v>597</v>
      </c>
      <c r="N1473" s="46" t="str">
        <f>'[2]IG Mapping Formula (7.1)'!H1577</f>
        <v/>
      </c>
      <c r="O1473" s="35"/>
      <c r="P1473" s="61" t="str">
        <f>IF(K1473 &lt;&gt;"",IF(AND(K1473&lt;&gt;"2.10",AND(K1473&lt;&gt;"7.10",AND(K1473&lt;&gt;"15.10",AND(K1473&lt;&gt;"16.10",K1473&lt;&gt;"18.10")))),VLOOKUP(VALUE(K1473),'[2]Controls v7 to v8'!$A$1:$I$165,2,FALSE),VLOOKUP(K1473,'[2]Controls v7 to v8'!$A$1:$I$165,2,FALSE)),"")</f>
        <v/>
      </c>
      <c r="Q1473" s="61" t="str">
        <f>IF(L1473 &lt;&gt;"",IF(AND(L1473&lt;&gt;"2.10",AND(L1473&lt;&gt;"7.10",AND(L1473&lt;&gt;"15.10",AND(L1473&lt;&gt;"16.10",L1473&lt;&gt;"18.10")))),VLOOKUP(VALUE(L1473),'[2]Controls v7 to v8'!$A$1:$I$165,2,FALSE),VLOOKUP(L1473,'[2]Controls v7 to v8'!$A$1:$I$165,2,FALSE)),"")</f>
        <v/>
      </c>
      <c r="R1473" s="44" t="str">
        <f>IF(M1473 &lt;&gt;"",IF(AND(M1473&lt;&gt;"2.10",AND(M1473&lt;&gt;"7.10",AND(M1473&lt;&gt;"15.10",AND(M1473&lt;&gt;"16.10",M1473&lt;&gt;"18.10")))),VLOOKUP(VALUE(M1473),'[2]Controls v7 to v8'!$A$1:$I$165,2,FALSE),VLOOKUP(M1473,'[2]Controls v7 to v8'!$A$1:$I$165,2,FALSE)),"")</f>
        <v/>
      </c>
      <c r="S1473" s="44" t="str">
        <f>'[2]IG Mapping Formula (8)'!H1577</f>
        <v/>
      </c>
    </row>
    <row r="1474" spans="1:19" ht="13" x14ac:dyDescent="0.15">
      <c r="A1474" s="35"/>
      <c r="B1474" s="35"/>
      <c r="C1474" s="36"/>
      <c r="D1474" s="36"/>
      <c r="E1474" s="59"/>
      <c r="F1474" s="59"/>
      <c r="G1474" s="59"/>
      <c r="H1474" s="59"/>
      <c r="I1474" s="59"/>
      <c r="J1474" s="59"/>
      <c r="K1474" s="39" t="s">
        <v>597</v>
      </c>
      <c r="L1474" s="39" t="s">
        <v>597</v>
      </c>
      <c r="M1474" s="39" t="s">
        <v>597</v>
      </c>
      <c r="N1474" s="42" t="str">
        <f>'[2]IG Mapping Formula (7.1)'!H1578</f>
        <v/>
      </c>
      <c r="O1474" s="35"/>
      <c r="P1474" s="60" t="str">
        <f>IF(K1474 &lt;&gt;"",IF(AND(K1474&lt;&gt;"2.10",AND(K1474&lt;&gt;"7.10",AND(K1474&lt;&gt;"15.10",AND(K1474&lt;&gt;"16.10",K1474&lt;&gt;"18.10")))),VLOOKUP(VALUE(K1474),'[2]Controls v7 to v8'!$A$1:$I$165,2,FALSE),VLOOKUP(K1474,'[2]Controls v7 to v8'!$A$1:$I$165,2,FALSE)),"")</f>
        <v/>
      </c>
      <c r="Q1474" s="60" t="str">
        <f>IF(L1474 &lt;&gt;"",IF(AND(L1474&lt;&gt;"2.10",AND(L1474&lt;&gt;"7.10",AND(L1474&lt;&gt;"15.10",AND(L1474&lt;&gt;"16.10",L1474&lt;&gt;"18.10")))),VLOOKUP(VALUE(L1474),'[2]Controls v7 to v8'!$A$1:$I$165,2,FALSE),VLOOKUP(L1474,'[2]Controls v7 to v8'!$A$1:$I$165,2,FALSE)),"")</f>
        <v/>
      </c>
      <c r="R1474" s="40" t="str">
        <f>IF(M1474 &lt;&gt;"",IF(AND(M1474&lt;&gt;"2.10",AND(M1474&lt;&gt;"7.10",AND(M1474&lt;&gt;"15.10",AND(M1474&lt;&gt;"16.10",M1474&lt;&gt;"18.10")))),VLOOKUP(VALUE(M1474),'[2]Controls v7 to v8'!$A$1:$I$165,2,FALSE),VLOOKUP(M1474,'[2]Controls v7 to v8'!$A$1:$I$165,2,FALSE)),"")</f>
        <v/>
      </c>
      <c r="S1474" s="40" t="str">
        <f>'[2]IG Mapping Formula (8)'!H1578</f>
        <v/>
      </c>
    </row>
    <row r="1475" spans="1:19" ht="13" x14ac:dyDescent="0.15">
      <c r="A1475" s="35"/>
      <c r="B1475" s="35"/>
      <c r="C1475" s="36"/>
      <c r="D1475" s="36"/>
      <c r="E1475" s="59"/>
      <c r="F1475" s="59"/>
      <c r="G1475" s="59"/>
      <c r="H1475" s="59"/>
      <c r="I1475" s="59"/>
      <c r="J1475" s="59"/>
      <c r="K1475" s="39" t="s">
        <v>597</v>
      </c>
      <c r="L1475" s="39" t="s">
        <v>597</v>
      </c>
      <c r="M1475" s="39" t="s">
        <v>597</v>
      </c>
      <c r="N1475" s="46" t="str">
        <f>'[2]IG Mapping Formula (7.1)'!H1579</f>
        <v/>
      </c>
      <c r="O1475" s="35"/>
      <c r="P1475" s="61" t="str">
        <f>IF(K1475 &lt;&gt;"",IF(AND(K1475&lt;&gt;"2.10",AND(K1475&lt;&gt;"7.10",AND(K1475&lt;&gt;"15.10",AND(K1475&lt;&gt;"16.10",K1475&lt;&gt;"18.10")))),VLOOKUP(VALUE(K1475),'[2]Controls v7 to v8'!$A$1:$I$165,2,FALSE),VLOOKUP(K1475,'[2]Controls v7 to v8'!$A$1:$I$165,2,FALSE)),"")</f>
        <v/>
      </c>
      <c r="Q1475" s="61" t="str">
        <f>IF(L1475 &lt;&gt;"",IF(AND(L1475&lt;&gt;"2.10",AND(L1475&lt;&gt;"7.10",AND(L1475&lt;&gt;"15.10",AND(L1475&lt;&gt;"16.10",L1475&lt;&gt;"18.10")))),VLOOKUP(VALUE(L1475),'[2]Controls v7 to v8'!$A$1:$I$165,2,FALSE),VLOOKUP(L1475,'[2]Controls v7 to v8'!$A$1:$I$165,2,FALSE)),"")</f>
        <v/>
      </c>
      <c r="R1475" s="44" t="str">
        <f>IF(M1475 &lt;&gt;"",IF(AND(M1475&lt;&gt;"2.10",AND(M1475&lt;&gt;"7.10",AND(M1475&lt;&gt;"15.10",AND(M1475&lt;&gt;"16.10",M1475&lt;&gt;"18.10")))),VLOOKUP(VALUE(M1475),'[2]Controls v7 to v8'!$A$1:$I$165,2,FALSE),VLOOKUP(M1475,'[2]Controls v7 to v8'!$A$1:$I$165,2,FALSE)),"")</f>
        <v/>
      </c>
      <c r="S1475" s="44" t="str">
        <f>'[2]IG Mapping Formula (8)'!H1579</f>
        <v/>
      </c>
    </row>
    <row r="1476" spans="1:19" ht="13" x14ac:dyDescent="0.15">
      <c r="A1476" s="35"/>
      <c r="B1476" s="35"/>
      <c r="C1476" s="36"/>
      <c r="D1476" s="36"/>
      <c r="E1476" s="59"/>
      <c r="F1476" s="59"/>
      <c r="G1476" s="59"/>
      <c r="H1476" s="59"/>
      <c r="I1476" s="59"/>
      <c r="J1476" s="59"/>
      <c r="K1476" s="39" t="s">
        <v>597</v>
      </c>
      <c r="L1476" s="39" t="s">
        <v>597</v>
      </c>
      <c r="M1476" s="39" t="s">
        <v>597</v>
      </c>
      <c r="N1476" s="42" t="str">
        <f>'[2]IG Mapping Formula (7.1)'!H1580</f>
        <v/>
      </c>
      <c r="O1476" s="35"/>
      <c r="P1476" s="60" t="str">
        <f>IF(K1476 &lt;&gt;"",IF(AND(K1476&lt;&gt;"2.10",AND(K1476&lt;&gt;"7.10",AND(K1476&lt;&gt;"15.10",AND(K1476&lt;&gt;"16.10",K1476&lt;&gt;"18.10")))),VLOOKUP(VALUE(K1476),'[2]Controls v7 to v8'!$A$1:$I$165,2,FALSE),VLOOKUP(K1476,'[2]Controls v7 to v8'!$A$1:$I$165,2,FALSE)),"")</f>
        <v/>
      </c>
      <c r="Q1476" s="60" t="str">
        <f>IF(L1476 &lt;&gt;"",IF(AND(L1476&lt;&gt;"2.10",AND(L1476&lt;&gt;"7.10",AND(L1476&lt;&gt;"15.10",AND(L1476&lt;&gt;"16.10",L1476&lt;&gt;"18.10")))),VLOOKUP(VALUE(L1476),'[2]Controls v7 to v8'!$A$1:$I$165,2,FALSE),VLOOKUP(L1476,'[2]Controls v7 to v8'!$A$1:$I$165,2,FALSE)),"")</f>
        <v/>
      </c>
      <c r="R1476" s="40" t="str">
        <f>IF(M1476 &lt;&gt;"",IF(AND(M1476&lt;&gt;"2.10",AND(M1476&lt;&gt;"7.10",AND(M1476&lt;&gt;"15.10",AND(M1476&lt;&gt;"16.10",M1476&lt;&gt;"18.10")))),VLOOKUP(VALUE(M1476),'[2]Controls v7 to v8'!$A$1:$I$165,2,FALSE),VLOOKUP(M1476,'[2]Controls v7 to v8'!$A$1:$I$165,2,FALSE)),"")</f>
        <v/>
      </c>
      <c r="S1476" s="40" t="str">
        <f>'[2]IG Mapping Formula (8)'!H1580</f>
        <v/>
      </c>
    </row>
    <row r="1477" spans="1:19" ht="13" x14ac:dyDescent="0.15">
      <c r="A1477" s="35"/>
      <c r="B1477" s="35"/>
      <c r="C1477" s="36"/>
      <c r="D1477" s="36"/>
      <c r="E1477" s="59"/>
      <c r="F1477" s="59"/>
      <c r="G1477" s="59"/>
      <c r="H1477" s="59"/>
      <c r="I1477" s="59"/>
      <c r="J1477" s="59"/>
      <c r="K1477" s="39" t="s">
        <v>597</v>
      </c>
      <c r="L1477" s="39" t="s">
        <v>597</v>
      </c>
      <c r="M1477" s="39" t="s">
        <v>597</v>
      </c>
      <c r="N1477" s="46" t="str">
        <f>'[2]IG Mapping Formula (7.1)'!H1581</f>
        <v/>
      </c>
      <c r="O1477" s="35"/>
      <c r="P1477" s="61" t="str">
        <f>IF(K1477 &lt;&gt;"",IF(AND(K1477&lt;&gt;"2.10",AND(K1477&lt;&gt;"7.10",AND(K1477&lt;&gt;"15.10",AND(K1477&lt;&gt;"16.10",K1477&lt;&gt;"18.10")))),VLOOKUP(VALUE(K1477),'[2]Controls v7 to v8'!$A$1:$I$165,2,FALSE),VLOOKUP(K1477,'[2]Controls v7 to v8'!$A$1:$I$165,2,FALSE)),"")</f>
        <v/>
      </c>
      <c r="Q1477" s="61" t="str">
        <f>IF(L1477 &lt;&gt;"",IF(AND(L1477&lt;&gt;"2.10",AND(L1477&lt;&gt;"7.10",AND(L1477&lt;&gt;"15.10",AND(L1477&lt;&gt;"16.10",L1477&lt;&gt;"18.10")))),VLOOKUP(VALUE(L1477),'[2]Controls v7 to v8'!$A$1:$I$165,2,FALSE),VLOOKUP(L1477,'[2]Controls v7 to v8'!$A$1:$I$165,2,FALSE)),"")</f>
        <v/>
      </c>
      <c r="R1477" s="44" t="str">
        <f>IF(M1477 &lt;&gt;"",IF(AND(M1477&lt;&gt;"2.10",AND(M1477&lt;&gt;"7.10",AND(M1477&lt;&gt;"15.10",AND(M1477&lt;&gt;"16.10",M1477&lt;&gt;"18.10")))),VLOOKUP(VALUE(M1477),'[2]Controls v7 to v8'!$A$1:$I$165,2,FALSE),VLOOKUP(M1477,'[2]Controls v7 to v8'!$A$1:$I$165,2,FALSE)),"")</f>
        <v/>
      </c>
      <c r="S1477" s="44" t="str">
        <f>'[2]IG Mapping Formula (8)'!H1581</f>
        <v/>
      </c>
    </row>
    <row r="1478" spans="1:19" ht="13" x14ac:dyDescent="0.15">
      <c r="A1478" s="35"/>
      <c r="B1478" s="35"/>
      <c r="C1478" s="36"/>
      <c r="D1478" s="36"/>
      <c r="E1478" s="59"/>
      <c r="F1478" s="59"/>
      <c r="G1478" s="59"/>
      <c r="H1478" s="59"/>
      <c r="I1478" s="59"/>
      <c r="J1478" s="59"/>
      <c r="K1478" s="39" t="s">
        <v>597</v>
      </c>
      <c r="L1478" s="39" t="s">
        <v>597</v>
      </c>
      <c r="M1478" s="39" t="s">
        <v>597</v>
      </c>
      <c r="N1478" s="42" t="str">
        <f>'[2]IG Mapping Formula (7.1)'!H1582</f>
        <v/>
      </c>
      <c r="O1478" s="35"/>
      <c r="P1478" s="60" t="str">
        <f>IF(K1478 &lt;&gt;"",IF(AND(K1478&lt;&gt;"2.10",AND(K1478&lt;&gt;"7.10",AND(K1478&lt;&gt;"15.10",AND(K1478&lt;&gt;"16.10",K1478&lt;&gt;"18.10")))),VLOOKUP(VALUE(K1478),'[2]Controls v7 to v8'!$A$1:$I$165,2,FALSE),VLOOKUP(K1478,'[2]Controls v7 to v8'!$A$1:$I$165,2,FALSE)),"")</f>
        <v/>
      </c>
      <c r="Q1478" s="60" t="str">
        <f>IF(L1478 &lt;&gt;"",IF(AND(L1478&lt;&gt;"2.10",AND(L1478&lt;&gt;"7.10",AND(L1478&lt;&gt;"15.10",AND(L1478&lt;&gt;"16.10",L1478&lt;&gt;"18.10")))),VLOOKUP(VALUE(L1478),'[2]Controls v7 to v8'!$A$1:$I$165,2,FALSE),VLOOKUP(L1478,'[2]Controls v7 to v8'!$A$1:$I$165,2,FALSE)),"")</f>
        <v/>
      </c>
      <c r="R1478" s="40" t="str">
        <f>IF(M1478 &lt;&gt;"",IF(AND(M1478&lt;&gt;"2.10",AND(M1478&lt;&gt;"7.10",AND(M1478&lt;&gt;"15.10",AND(M1478&lt;&gt;"16.10",M1478&lt;&gt;"18.10")))),VLOOKUP(VALUE(M1478),'[2]Controls v7 to v8'!$A$1:$I$165,2,FALSE),VLOOKUP(M1478,'[2]Controls v7 to v8'!$A$1:$I$165,2,FALSE)),"")</f>
        <v/>
      </c>
      <c r="S1478" s="40" t="str">
        <f>'[2]IG Mapping Formula (8)'!H1582</f>
        <v/>
      </c>
    </row>
    <row r="1479" spans="1:19" ht="13" x14ac:dyDescent="0.15">
      <c r="A1479" s="35"/>
      <c r="B1479" s="35"/>
      <c r="C1479" s="36"/>
      <c r="D1479" s="36"/>
      <c r="E1479" s="59"/>
      <c r="F1479" s="59"/>
      <c r="G1479" s="59"/>
      <c r="H1479" s="59"/>
      <c r="I1479" s="59"/>
      <c r="J1479" s="59"/>
      <c r="K1479" s="39" t="s">
        <v>597</v>
      </c>
      <c r="L1479" s="39" t="s">
        <v>597</v>
      </c>
      <c r="M1479" s="39" t="s">
        <v>597</v>
      </c>
      <c r="N1479" s="46" t="str">
        <f>'[2]IG Mapping Formula (7.1)'!H1583</f>
        <v/>
      </c>
      <c r="O1479" s="35"/>
      <c r="P1479" s="61" t="str">
        <f>IF(K1479 &lt;&gt;"",IF(AND(K1479&lt;&gt;"2.10",AND(K1479&lt;&gt;"7.10",AND(K1479&lt;&gt;"15.10",AND(K1479&lt;&gt;"16.10",K1479&lt;&gt;"18.10")))),VLOOKUP(VALUE(K1479),'[2]Controls v7 to v8'!$A$1:$I$165,2,FALSE),VLOOKUP(K1479,'[2]Controls v7 to v8'!$A$1:$I$165,2,FALSE)),"")</f>
        <v/>
      </c>
      <c r="Q1479" s="61" t="str">
        <f>IF(L1479 &lt;&gt;"",IF(AND(L1479&lt;&gt;"2.10",AND(L1479&lt;&gt;"7.10",AND(L1479&lt;&gt;"15.10",AND(L1479&lt;&gt;"16.10",L1479&lt;&gt;"18.10")))),VLOOKUP(VALUE(L1479),'[2]Controls v7 to v8'!$A$1:$I$165,2,FALSE),VLOOKUP(L1479,'[2]Controls v7 to v8'!$A$1:$I$165,2,FALSE)),"")</f>
        <v/>
      </c>
      <c r="R1479" s="44" t="str">
        <f>IF(M1479 &lt;&gt;"",IF(AND(M1479&lt;&gt;"2.10",AND(M1479&lt;&gt;"7.10",AND(M1479&lt;&gt;"15.10",AND(M1479&lt;&gt;"16.10",M1479&lt;&gt;"18.10")))),VLOOKUP(VALUE(M1479),'[2]Controls v7 to v8'!$A$1:$I$165,2,FALSE),VLOOKUP(M1479,'[2]Controls v7 to v8'!$A$1:$I$165,2,FALSE)),"")</f>
        <v/>
      </c>
      <c r="S1479" s="44" t="str">
        <f>'[2]IG Mapping Formula (8)'!H1583</f>
        <v/>
      </c>
    </row>
    <row r="1480" spans="1:19" ht="13" x14ac:dyDescent="0.15">
      <c r="A1480" s="35"/>
      <c r="B1480" s="35"/>
      <c r="C1480" s="36"/>
      <c r="D1480" s="36"/>
      <c r="E1480" s="59"/>
      <c r="F1480" s="59"/>
      <c r="G1480" s="59"/>
      <c r="H1480" s="59"/>
      <c r="I1480" s="59"/>
      <c r="J1480" s="59"/>
      <c r="K1480" s="39" t="s">
        <v>597</v>
      </c>
      <c r="L1480" s="39" t="s">
        <v>597</v>
      </c>
      <c r="M1480" s="39" t="s">
        <v>597</v>
      </c>
      <c r="N1480" s="42" t="str">
        <f>'[2]IG Mapping Formula (7.1)'!H1584</f>
        <v/>
      </c>
      <c r="O1480" s="35"/>
      <c r="P1480" s="60" t="str">
        <f>IF(K1480 &lt;&gt;"",IF(AND(K1480&lt;&gt;"2.10",AND(K1480&lt;&gt;"7.10",AND(K1480&lt;&gt;"15.10",AND(K1480&lt;&gt;"16.10",K1480&lt;&gt;"18.10")))),VLOOKUP(VALUE(K1480),'[2]Controls v7 to v8'!$A$1:$I$165,2,FALSE),VLOOKUP(K1480,'[2]Controls v7 to v8'!$A$1:$I$165,2,FALSE)),"")</f>
        <v/>
      </c>
      <c r="Q1480" s="60" t="str">
        <f>IF(L1480 &lt;&gt;"",IF(AND(L1480&lt;&gt;"2.10",AND(L1480&lt;&gt;"7.10",AND(L1480&lt;&gt;"15.10",AND(L1480&lt;&gt;"16.10",L1480&lt;&gt;"18.10")))),VLOOKUP(VALUE(L1480),'[2]Controls v7 to v8'!$A$1:$I$165,2,FALSE),VLOOKUP(L1480,'[2]Controls v7 to v8'!$A$1:$I$165,2,FALSE)),"")</f>
        <v/>
      </c>
      <c r="R1480" s="40" t="str">
        <f>IF(M1480 &lt;&gt;"",IF(AND(M1480&lt;&gt;"2.10",AND(M1480&lt;&gt;"7.10",AND(M1480&lt;&gt;"15.10",AND(M1480&lt;&gt;"16.10",M1480&lt;&gt;"18.10")))),VLOOKUP(VALUE(M1480),'[2]Controls v7 to v8'!$A$1:$I$165,2,FALSE),VLOOKUP(M1480,'[2]Controls v7 to v8'!$A$1:$I$165,2,FALSE)),"")</f>
        <v/>
      </c>
      <c r="S1480" s="40" t="str">
        <f>'[2]IG Mapping Formula (8)'!H1584</f>
        <v/>
      </c>
    </row>
    <row r="1481" spans="1:19" ht="13" x14ac:dyDescent="0.15">
      <c r="A1481" s="35"/>
      <c r="B1481" s="35"/>
      <c r="C1481" s="36"/>
      <c r="D1481" s="36"/>
      <c r="E1481" s="59"/>
      <c r="F1481" s="59"/>
      <c r="G1481" s="59"/>
      <c r="H1481" s="59"/>
      <c r="I1481" s="59"/>
      <c r="J1481" s="59"/>
      <c r="K1481" s="39" t="s">
        <v>597</v>
      </c>
      <c r="L1481" s="39" t="s">
        <v>597</v>
      </c>
      <c r="M1481" s="39" t="s">
        <v>597</v>
      </c>
      <c r="N1481" s="46" t="str">
        <f>'[2]IG Mapping Formula (7.1)'!H1585</f>
        <v/>
      </c>
      <c r="O1481" s="35"/>
      <c r="P1481" s="61" t="str">
        <f>IF(K1481 &lt;&gt;"",IF(AND(K1481&lt;&gt;"2.10",AND(K1481&lt;&gt;"7.10",AND(K1481&lt;&gt;"15.10",AND(K1481&lt;&gt;"16.10",K1481&lt;&gt;"18.10")))),VLOOKUP(VALUE(K1481),'[2]Controls v7 to v8'!$A$1:$I$165,2,FALSE),VLOOKUP(K1481,'[2]Controls v7 to v8'!$A$1:$I$165,2,FALSE)),"")</f>
        <v/>
      </c>
      <c r="Q1481" s="61" t="str">
        <f>IF(L1481 &lt;&gt;"",IF(AND(L1481&lt;&gt;"2.10",AND(L1481&lt;&gt;"7.10",AND(L1481&lt;&gt;"15.10",AND(L1481&lt;&gt;"16.10",L1481&lt;&gt;"18.10")))),VLOOKUP(VALUE(L1481),'[2]Controls v7 to v8'!$A$1:$I$165,2,FALSE),VLOOKUP(L1481,'[2]Controls v7 to v8'!$A$1:$I$165,2,FALSE)),"")</f>
        <v/>
      </c>
      <c r="R1481" s="44" t="str">
        <f>IF(M1481 &lt;&gt;"",IF(AND(M1481&lt;&gt;"2.10",AND(M1481&lt;&gt;"7.10",AND(M1481&lt;&gt;"15.10",AND(M1481&lt;&gt;"16.10",M1481&lt;&gt;"18.10")))),VLOOKUP(VALUE(M1481),'[2]Controls v7 to v8'!$A$1:$I$165,2,FALSE),VLOOKUP(M1481,'[2]Controls v7 to v8'!$A$1:$I$165,2,FALSE)),"")</f>
        <v/>
      </c>
      <c r="S1481" s="44" t="str">
        <f>'[2]IG Mapping Formula (8)'!H1585</f>
        <v/>
      </c>
    </row>
    <row r="1482" spans="1:19" ht="13" x14ac:dyDescent="0.15">
      <c r="A1482" s="35"/>
      <c r="B1482" s="35"/>
      <c r="C1482" s="36"/>
      <c r="D1482" s="36"/>
      <c r="E1482" s="59"/>
      <c r="F1482" s="59"/>
      <c r="G1482" s="59"/>
      <c r="H1482" s="59"/>
      <c r="I1482" s="59"/>
      <c r="J1482" s="59"/>
      <c r="K1482" s="39" t="s">
        <v>597</v>
      </c>
      <c r="L1482" s="39" t="s">
        <v>597</v>
      </c>
      <c r="M1482" s="39" t="s">
        <v>597</v>
      </c>
      <c r="N1482" s="42" t="str">
        <f>'[2]IG Mapping Formula (7.1)'!H1586</f>
        <v/>
      </c>
      <c r="O1482" s="35"/>
      <c r="P1482" s="60" t="str">
        <f>IF(K1482 &lt;&gt;"",IF(AND(K1482&lt;&gt;"2.10",AND(K1482&lt;&gt;"7.10",AND(K1482&lt;&gt;"15.10",AND(K1482&lt;&gt;"16.10",K1482&lt;&gt;"18.10")))),VLOOKUP(VALUE(K1482),'[2]Controls v7 to v8'!$A$1:$I$165,2,FALSE),VLOOKUP(K1482,'[2]Controls v7 to v8'!$A$1:$I$165,2,FALSE)),"")</f>
        <v/>
      </c>
      <c r="Q1482" s="60" t="str">
        <f>IF(L1482 &lt;&gt;"",IF(AND(L1482&lt;&gt;"2.10",AND(L1482&lt;&gt;"7.10",AND(L1482&lt;&gt;"15.10",AND(L1482&lt;&gt;"16.10",L1482&lt;&gt;"18.10")))),VLOOKUP(VALUE(L1482),'[2]Controls v7 to v8'!$A$1:$I$165,2,FALSE),VLOOKUP(L1482,'[2]Controls v7 to v8'!$A$1:$I$165,2,FALSE)),"")</f>
        <v/>
      </c>
      <c r="R1482" s="40" t="str">
        <f>IF(M1482 &lt;&gt;"",IF(AND(M1482&lt;&gt;"2.10",AND(M1482&lt;&gt;"7.10",AND(M1482&lt;&gt;"15.10",AND(M1482&lt;&gt;"16.10",M1482&lt;&gt;"18.10")))),VLOOKUP(VALUE(M1482),'[2]Controls v7 to v8'!$A$1:$I$165,2,FALSE),VLOOKUP(M1482,'[2]Controls v7 to v8'!$A$1:$I$165,2,FALSE)),"")</f>
        <v/>
      </c>
      <c r="S1482" s="40" t="str">
        <f>'[2]IG Mapping Formula (8)'!H1586</f>
        <v/>
      </c>
    </row>
    <row r="1483" spans="1:19" ht="13" x14ac:dyDescent="0.15">
      <c r="A1483" s="35"/>
      <c r="B1483" s="35"/>
      <c r="C1483" s="36"/>
      <c r="D1483" s="36"/>
      <c r="E1483" s="59"/>
      <c r="F1483" s="59"/>
      <c r="G1483" s="59"/>
      <c r="H1483" s="59"/>
      <c r="I1483" s="59"/>
      <c r="J1483" s="59"/>
      <c r="K1483" s="39" t="s">
        <v>597</v>
      </c>
      <c r="L1483" s="39" t="s">
        <v>597</v>
      </c>
      <c r="M1483" s="39" t="s">
        <v>597</v>
      </c>
      <c r="N1483" s="46" t="str">
        <f>'[2]IG Mapping Formula (7.1)'!H1587</f>
        <v/>
      </c>
      <c r="O1483" s="35"/>
      <c r="P1483" s="61" t="str">
        <f>IF(K1483 &lt;&gt;"",IF(AND(K1483&lt;&gt;"2.10",AND(K1483&lt;&gt;"7.10",AND(K1483&lt;&gt;"15.10",AND(K1483&lt;&gt;"16.10",K1483&lt;&gt;"18.10")))),VLOOKUP(VALUE(K1483),'[2]Controls v7 to v8'!$A$1:$I$165,2,FALSE),VLOOKUP(K1483,'[2]Controls v7 to v8'!$A$1:$I$165,2,FALSE)),"")</f>
        <v/>
      </c>
      <c r="Q1483" s="61" t="str">
        <f>IF(L1483 &lt;&gt;"",IF(AND(L1483&lt;&gt;"2.10",AND(L1483&lt;&gt;"7.10",AND(L1483&lt;&gt;"15.10",AND(L1483&lt;&gt;"16.10",L1483&lt;&gt;"18.10")))),VLOOKUP(VALUE(L1483),'[2]Controls v7 to v8'!$A$1:$I$165,2,FALSE),VLOOKUP(L1483,'[2]Controls v7 to v8'!$A$1:$I$165,2,FALSE)),"")</f>
        <v/>
      </c>
      <c r="R1483" s="44" t="str">
        <f>IF(M1483 &lt;&gt;"",IF(AND(M1483&lt;&gt;"2.10",AND(M1483&lt;&gt;"7.10",AND(M1483&lt;&gt;"15.10",AND(M1483&lt;&gt;"16.10",M1483&lt;&gt;"18.10")))),VLOOKUP(VALUE(M1483),'[2]Controls v7 to v8'!$A$1:$I$165,2,FALSE),VLOOKUP(M1483,'[2]Controls v7 to v8'!$A$1:$I$165,2,FALSE)),"")</f>
        <v/>
      </c>
      <c r="S1483" s="44" t="str">
        <f>'[2]IG Mapping Formula (8)'!H1587</f>
        <v/>
      </c>
    </row>
    <row r="1484" spans="1:19" ht="13" x14ac:dyDescent="0.15">
      <c r="A1484" s="35"/>
      <c r="B1484" s="35"/>
      <c r="C1484" s="36"/>
      <c r="D1484" s="36"/>
      <c r="E1484" s="59"/>
      <c r="F1484" s="59"/>
      <c r="G1484" s="59"/>
      <c r="H1484" s="59"/>
      <c r="I1484" s="59"/>
      <c r="J1484" s="59"/>
      <c r="K1484" s="39" t="s">
        <v>597</v>
      </c>
      <c r="L1484" s="39" t="s">
        <v>597</v>
      </c>
      <c r="M1484" s="39" t="s">
        <v>597</v>
      </c>
      <c r="N1484" s="42" t="str">
        <f>'[2]IG Mapping Formula (7.1)'!H1588</f>
        <v/>
      </c>
      <c r="O1484" s="35"/>
      <c r="P1484" s="60" t="str">
        <f>IF(K1484 &lt;&gt;"",IF(AND(K1484&lt;&gt;"2.10",AND(K1484&lt;&gt;"7.10",AND(K1484&lt;&gt;"15.10",AND(K1484&lt;&gt;"16.10",K1484&lt;&gt;"18.10")))),VLOOKUP(VALUE(K1484),'[2]Controls v7 to v8'!$A$1:$I$165,2,FALSE),VLOOKUP(K1484,'[2]Controls v7 to v8'!$A$1:$I$165,2,FALSE)),"")</f>
        <v/>
      </c>
      <c r="Q1484" s="60" t="str">
        <f>IF(L1484 &lt;&gt;"",IF(AND(L1484&lt;&gt;"2.10",AND(L1484&lt;&gt;"7.10",AND(L1484&lt;&gt;"15.10",AND(L1484&lt;&gt;"16.10",L1484&lt;&gt;"18.10")))),VLOOKUP(VALUE(L1484),'[2]Controls v7 to v8'!$A$1:$I$165,2,FALSE),VLOOKUP(L1484,'[2]Controls v7 to v8'!$A$1:$I$165,2,FALSE)),"")</f>
        <v/>
      </c>
      <c r="R1484" s="40" t="str">
        <f>IF(M1484 &lt;&gt;"",IF(AND(M1484&lt;&gt;"2.10",AND(M1484&lt;&gt;"7.10",AND(M1484&lt;&gt;"15.10",AND(M1484&lt;&gt;"16.10",M1484&lt;&gt;"18.10")))),VLOOKUP(VALUE(M1484),'[2]Controls v7 to v8'!$A$1:$I$165,2,FALSE),VLOOKUP(M1484,'[2]Controls v7 to v8'!$A$1:$I$165,2,FALSE)),"")</f>
        <v/>
      </c>
      <c r="S1484" s="40" t="str">
        <f>'[2]IG Mapping Formula (8)'!H1588</f>
        <v/>
      </c>
    </row>
    <row r="1485" spans="1:19" ht="13" x14ac:dyDescent="0.15">
      <c r="A1485" s="35"/>
      <c r="B1485" s="35"/>
      <c r="C1485" s="36"/>
      <c r="D1485" s="36"/>
      <c r="E1485" s="59"/>
      <c r="F1485" s="59"/>
      <c r="G1485" s="59"/>
      <c r="H1485" s="59"/>
      <c r="I1485" s="59"/>
      <c r="J1485" s="59"/>
      <c r="K1485" s="39" t="s">
        <v>597</v>
      </c>
      <c r="L1485" s="39" t="s">
        <v>597</v>
      </c>
      <c r="M1485" s="39" t="s">
        <v>597</v>
      </c>
      <c r="N1485" s="46" t="str">
        <f>'[2]IG Mapping Formula (7.1)'!H1589</f>
        <v/>
      </c>
      <c r="O1485" s="35"/>
      <c r="P1485" s="61" t="str">
        <f>IF(K1485 &lt;&gt;"",IF(AND(K1485&lt;&gt;"2.10",AND(K1485&lt;&gt;"7.10",AND(K1485&lt;&gt;"15.10",AND(K1485&lt;&gt;"16.10",K1485&lt;&gt;"18.10")))),VLOOKUP(VALUE(K1485),'[2]Controls v7 to v8'!$A$1:$I$165,2,FALSE),VLOOKUP(K1485,'[2]Controls v7 to v8'!$A$1:$I$165,2,FALSE)),"")</f>
        <v/>
      </c>
      <c r="Q1485" s="61" t="str">
        <f>IF(L1485 &lt;&gt;"",IF(AND(L1485&lt;&gt;"2.10",AND(L1485&lt;&gt;"7.10",AND(L1485&lt;&gt;"15.10",AND(L1485&lt;&gt;"16.10",L1485&lt;&gt;"18.10")))),VLOOKUP(VALUE(L1485),'[2]Controls v7 to v8'!$A$1:$I$165,2,FALSE),VLOOKUP(L1485,'[2]Controls v7 to v8'!$A$1:$I$165,2,FALSE)),"")</f>
        <v/>
      </c>
      <c r="R1485" s="44" t="str">
        <f>IF(M1485 &lt;&gt;"",IF(AND(M1485&lt;&gt;"2.10",AND(M1485&lt;&gt;"7.10",AND(M1485&lt;&gt;"15.10",AND(M1485&lt;&gt;"16.10",M1485&lt;&gt;"18.10")))),VLOOKUP(VALUE(M1485),'[2]Controls v7 to v8'!$A$1:$I$165,2,FALSE),VLOOKUP(M1485,'[2]Controls v7 to v8'!$A$1:$I$165,2,FALSE)),"")</f>
        <v/>
      </c>
      <c r="S1485" s="44" t="str">
        <f>'[2]IG Mapping Formula (8)'!H1589</f>
        <v/>
      </c>
    </row>
    <row r="1486" spans="1:19" ht="13" x14ac:dyDescent="0.15">
      <c r="A1486" s="35"/>
      <c r="B1486" s="35"/>
      <c r="C1486" s="36"/>
      <c r="D1486" s="36"/>
      <c r="E1486" s="59"/>
      <c r="F1486" s="59"/>
      <c r="G1486" s="59"/>
      <c r="H1486" s="59"/>
      <c r="I1486" s="59"/>
      <c r="J1486" s="59"/>
      <c r="K1486" s="39" t="s">
        <v>597</v>
      </c>
      <c r="L1486" s="39" t="s">
        <v>597</v>
      </c>
      <c r="M1486" s="39" t="s">
        <v>597</v>
      </c>
      <c r="N1486" s="42" t="str">
        <f>'[2]IG Mapping Formula (7.1)'!H1590</f>
        <v/>
      </c>
      <c r="O1486" s="35"/>
      <c r="P1486" s="60" t="str">
        <f>IF(K1486 &lt;&gt;"",IF(AND(K1486&lt;&gt;"2.10",AND(K1486&lt;&gt;"7.10",AND(K1486&lt;&gt;"15.10",AND(K1486&lt;&gt;"16.10",K1486&lt;&gt;"18.10")))),VLOOKUP(VALUE(K1486),'[2]Controls v7 to v8'!$A$1:$I$165,2,FALSE),VLOOKUP(K1486,'[2]Controls v7 to v8'!$A$1:$I$165,2,FALSE)),"")</f>
        <v/>
      </c>
      <c r="Q1486" s="60" t="str">
        <f>IF(L1486 &lt;&gt;"",IF(AND(L1486&lt;&gt;"2.10",AND(L1486&lt;&gt;"7.10",AND(L1486&lt;&gt;"15.10",AND(L1486&lt;&gt;"16.10",L1486&lt;&gt;"18.10")))),VLOOKUP(VALUE(L1486),'[2]Controls v7 to v8'!$A$1:$I$165,2,FALSE),VLOOKUP(L1486,'[2]Controls v7 to v8'!$A$1:$I$165,2,FALSE)),"")</f>
        <v/>
      </c>
      <c r="R1486" s="40" t="str">
        <f>IF(M1486 &lt;&gt;"",IF(AND(M1486&lt;&gt;"2.10",AND(M1486&lt;&gt;"7.10",AND(M1486&lt;&gt;"15.10",AND(M1486&lt;&gt;"16.10",M1486&lt;&gt;"18.10")))),VLOOKUP(VALUE(M1486),'[2]Controls v7 to v8'!$A$1:$I$165,2,FALSE),VLOOKUP(M1486,'[2]Controls v7 to v8'!$A$1:$I$165,2,FALSE)),"")</f>
        <v/>
      </c>
      <c r="S1486" s="40" t="str">
        <f>'[2]IG Mapping Formula (8)'!H1590</f>
        <v/>
      </c>
    </row>
    <row r="1487" spans="1:19" ht="13" x14ac:dyDescent="0.15">
      <c r="A1487" s="35"/>
      <c r="B1487" s="35"/>
      <c r="C1487" s="36"/>
      <c r="D1487" s="36"/>
      <c r="E1487" s="59"/>
      <c r="F1487" s="59"/>
      <c r="G1487" s="59"/>
      <c r="H1487" s="59"/>
      <c r="I1487" s="59"/>
      <c r="J1487" s="59"/>
      <c r="K1487" s="39" t="s">
        <v>597</v>
      </c>
      <c r="L1487" s="39" t="s">
        <v>597</v>
      </c>
      <c r="M1487" s="39" t="s">
        <v>597</v>
      </c>
      <c r="N1487" s="46" t="str">
        <f>'[2]IG Mapping Formula (7.1)'!H1591</f>
        <v/>
      </c>
      <c r="O1487" s="35"/>
      <c r="P1487" s="61" t="str">
        <f>IF(K1487 &lt;&gt;"",IF(AND(K1487&lt;&gt;"2.10",AND(K1487&lt;&gt;"7.10",AND(K1487&lt;&gt;"15.10",AND(K1487&lt;&gt;"16.10",K1487&lt;&gt;"18.10")))),VLOOKUP(VALUE(K1487),'[2]Controls v7 to v8'!$A$1:$I$165,2,FALSE),VLOOKUP(K1487,'[2]Controls v7 to v8'!$A$1:$I$165,2,FALSE)),"")</f>
        <v/>
      </c>
      <c r="Q1487" s="61" t="str">
        <f>IF(L1487 &lt;&gt;"",IF(AND(L1487&lt;&gt;"2.10",AND(L1487&lt;&gt;"7.10",AND(L1487&lt;&gt;"15.10",AND(L1487&lt;&gt;"16.10",L1487&lt;&gt;"18.10")))),VLOOKUP(VALUE(L1487),'[2]Controls v7 to v8'!$A$1:$I$165,2,FALSE),VLOOKUP(L1487,'[2]Controls v7 to v8'!$A$1:$I$165,2,FALSE)),"")</f>
        <v/>
      </c>
      <c r="R1487" s="44" t="str">
        <f>IF(M1487 &lt;&gt;"",IF(AND(M1487&lt;&gt;"2.10",AND(M1487&lt;&gt;"7.10",AND(M1487&lt;&gt;"15.10",AND(M1487&lt;&gt;"16.10",M1487&lt;&gt;"18.10")))),VLOOKUP(VALUE(M1487),'[2]Controls v7 to v8'!$A$1:$I$165,2,FALSE),VLOOKUP(M1487,'[2]Controls v7 to v8'!$A$1:$I$165,2,FALSE)),"")</f>
        <v/>
      </c>
      <c r="S1487" s="44" t="str">
        <f>'[2]IG Mapping Formula (8)'!H1591</f>
        <v/>
      </c>
    </row>
    <row r="1488" spans="1:19" ht="13" x14ac:dyDescent="0.15">
      <c r="A1488" s="35"/>
      <c r="B1488" s="35"/>
      <c r="C1488" s="36"/>
      <c r="D1488" s="36"/>
      <c r="E1488" s="59"/>
      <c r="F1488" s="59"/>
      <c r="G1488" s="59"/>
      <c r="H1488" s="59"/>
      <c r="I1488" s="59"/>
      <c r="J1488" s="59"/>
      <c r="K1488" s="39" t="s">
        <v>597</v>
      </c>
      <c r="L1488" s="39" t="s">
        <v>597</v>
      </c>
      <c r="M1488" s="39" t="s">
        <v>597</v>
      </c>
      <c r="N1488" s="42" t="str">
        <f>'[2]IG Mapping Formula (7.1)'!H1592</f>
        <v/>
      </c>
      <c r="O1488" s="35"/>
      <c r="P1488" s="60" t="str">
        <f>IF(K1488 &lt;&gt;"",IF(AND(K1488&lt;&gt;"2.10",AND(K1488&lt;&gt;"7.10",AND(K1488&lt;&gt;"15.10",AND(K1488&lt;&gt;"16.10",K1488&lt;&gt;"18.10")))),VLOOKUP(VALUE(K1488),'[2]Controls v7 to v8'!$A$1:$I$165,2,FALSE),VLOOKUP(K1488,'[2]Controls v7 to v8'!$A$1:$I$165,2,FALSE)),"")</f>
        <v/>
      </c>
      <c r="Q1488" s="60" t="str">
        <f>IF(L1488 &lt;&gt;"",IF(AND(L1488&lt;&gt;"2.10",AND(L1488&lt;&gt;"7.10",AND(L1488&lt;&gt;"15.10",AND(L1488&lt;&gt;"16.10",L1488&lt;&gt;"18.10")))),VLOOKUP(VALUE(L1488),'[2]Controls v7 to v8'!$A$1:$I$165,2,FALSE),VLOOKUP(L1488,'[2]Controls v7 to v8'!$A$1:$I$165,2,FALSE)),"")</f>
        <v/>
      </c>
      <c r="R1488" s="40" t="str">
        <f>IF(M1488 &lt;&gt;"",IF(AND(M1488&lt;&gt;"2.10",AND(M1488&lt;&gt;"7.10",AND(M1488&lt;&gt;"15.10",AND(M1488&lt;&gt;"16.10",M1488&lt;&gt;"18.10")))),VLOOKUP(VALUE(M1488),'[2]Controls v7 to v8'!$A$1:$I$165,2,FALSE),VLOOKUP(M1488,'[2]Controls v7 to v8'!$A$1:$I$165,2,FALSE)),"")</f>
        <v/>
      </c>
      <c r="S1488" s="40" t="str">
        <f>'[2]IG Mapping Formula (8)'!H1592</f>
        <v/>
      </c>
    </row>
    <row r="1489" spans="1:19" ht="13" x14ac:dyDescent="0.15">
      <c r="A1489" s="35"/>
      <c r="B1489" s="35"/>
      <c r="C1489" s="36"/>
      <c r="D1489" s="36"/>
      <c r="E1489" s="59"/>
      <c r="F1489" s="59"/>
      <c r="G1489" s="59"/>
      <c r="H1489" s="59"/>
      <c r="I1489" s="59"/>
      <c r="J1489" s="59"/>
      <c r="K1489" s="39" t="s">
        <v>597</v>
      </c>
      <c r="L1489" s="39" t="s">
        <v>597</v>
      </c>
      <c r="M1489" s="39" t="s">
        <v>597</v>
      </c>
      <c r="N1489" s="46" t="str">
        <f>'[2]IG Mapping Formula (7.1)'!H1593</f>
        <v/>
      </c>
      <c r="O1489" s="35"/>
      <c r="P1489" s="61" t="str">
        <f>IF(K1489 &lt;&gt;"",IF(AND(K1489&lt;&gt;"2.10",AND(K1489&lt;&gt;"7.10",AND(K1489&lt;&gt;"15.10",AND(K1489&lt;&gt;"16.10",K1489&lt;&gt;"18.10")))),VLOOKUP(VALUE(K1489),'[2]Controls v7 to v8'!$A$1:$I$165,2,FALSE),VLOOKUP(K1489,'[2]Controls v7 to v8'!$A$1:$I$165,2,FALSE)),"")</f>
        <v/>
      </c>
      <c r="Q1489" s="61" t="str">
        <f>IF(L1489 &lt;&gt;"",IF(AND(L1489&lt;&gt;"2.10",AND(L1489&lt;&gt;"7.10",AND(L1489&lt;&gt;"15.10",AND(L1489&lt;&gt;"16.10",L1489&lt;&gt;"18.10")))),VLOOKUP(VALUE(L1489),'[2]Controls v7 to v8'!$A$1:$I$165,2,FALSE),VLOOKUP(L1489,'[2]Controls v7 to v8'!$A$1:$I$165,2,FALSE)),"")</f>
        <v/>
      </c>
      <c r="R1489" s="44" t="str">
        <f>IF(M1489 &lt;&gt;"",IF(AND(M1489&lt;&gt;"2.10",AND(M1489&lt;&gt;"7.10",AND(M1489&lt;&gt;"15.10",AND(M1489&lt;&gt;"16.10",M1489&lt;&gt;"18.10")))),VLOOKUP(VALUE(M1489),'[2]Controls v7 to v8'!$A$1:$I$165,2,FALSE),VLOOKUP(M1489,'[2]Controls v7 to v8'!$A$1:$I$165,2,FALSE)),"")</f>
        <v/>
      </c>
      <c r="S1489" s="44" t="str">
        <f>'[2]IG Mapping Formula (8)'!H1593</f>
        <v/>
      </c>
    </row>
    <row r="1490" spans="1:19" ht="13" x14ac:dyDescent="0.15">
      <c r="A1490" s="35"/>
      <c r="B1490" s="35"/>
      <c r="C1490" s="36"/>
      <c r="D1490" s="36"/>
      <c r="E1490" s="59"/>
      <c r="F1490" s="59"/>
      <c r="G1490" s="59"/>
      <c r="H1490" s="59"/>
      <c r="I1490" s="59"/>
      <c r="J1490" s="59"/>
      <c r="K1490" s="39" t="s">
        <v>597</v>
      </c>
      <c r="L1490" s="39" t="s">
        <v>597</v>
      </c>
      <c r="M1490" s="39" t="s">
        <v>597</v>
      </c>
      <c r="N1490" s="42" t="str">
        <f>'[2]IG Mapping Formula (7.1)'!H1594</f>
        <v/>
      </c>
      <c r="O1490" s="35"/>
      <c r="P1490" s="60" t="str">
        <f>IF(K1490 &lt;&gt;"",IF(AND(K1490&lt;&gt;"2.10",AND(K1490&lt;&gt;"7.10",AND(K1490&lt;&gt;"15.10",AND(K1490&lt;&gt;"16.10",K1490&lt;&gt;"18.10")))),VLOOKUP(VALUE(K1490),'[2]Controls v7 to v8'!$A$1:$I$165,2,FALSE),VLOOKUP(K1490,'[2]Controls v7 to v8'!$A$1:$I$165,2,FALSE)),"")</f>
        <v/>
      </c>
      <c r="Q1490" s="60" t="str">
        <f>IF(L1490 &lt;&gt;"",IF(AND(L1490&lt;&gt;"2.10",AND(L1490&lt;&gt;"7.10",AND(L1490&lt;&gt;"15.10",AND(L1490&lt;&gt;"16.10",L1490&lt;&gt;"18.10")))),VLOOKUP(VALUE(L1490),'[2]Controls v7 to v8'!$A$1:$I$165,2,FALSE),VLOOKUP(L1490,'[2]Controls v7 to v8'!$A$1:$I$165,2,FALSE)),"")</f>
        <v/>
      </c>
      <c r="R1490" s="40" t="str">
        <f>IF(M1490 &lt;&gt;"",IF(AND(M1490&lt;&gt;"2.10",AND(M1490&lt;&gt;"7.10",AND(M1490&lt;&gt;"15.10",AND(M1490&lt;&gt;"16.10",M1490&lt;&gt;"18.10")))),VLOOKUP(VALUE(M1490),'[2]Controls v7 to v8'!$A$1:$I$165,2,FALSE),VLOOKUP(M1490,'[2]Controls v7 to v8'!$A$1:$I$165,2,FALSE)),"")</f>
        <v/>
      </c>
      <c r="S1490" s="40" t="str">
        <f>'[2]IG Mapping Formula (8)'!H1594</f>
        <v/>
      </c>
    </row>
    <row r="1491" spans="1:19" ht="13" x14ac:dyDescent="0.15">
      <c r="A1491" s="35"/>
      <c r="B1491" s="35"/>
      <c r="C1491" s="36"/>
      <c r="D1491" s="36"/>
      <c r="E1491" s="59"/>
      <c r="F1491" s="59"/>
      <c r="G1491" s="59"/>
      <c r="H1491" s="59"/>
      <c r="I1491" s="59"/>
      <c r="J1491" s="59"/>
      <c r="K1491" s="39" t="s">
        <v>597</v>
      </c>
      <c r="L1491" s="39" t="s">
        <v>597</v>
      </c>
      <c r="M1491" s="39" t="s">
        <v>597</v>
      </c>
      <c r="N1491" s="46" t="str">
        <f>'[2]IG Mapping Formula (7.1)'!H1595</f>
        <v/>
      </c>
      <c r="O1491" s="35"/>
      <c r="P1491" s="61" t="str">
        <f>IF(K1491 &lt;&gt;"",IF(AND(K1491&lt;&gt;"2.10",AND(K1491&lt;&gt;"7.10",AND(K1491&lt;&gt;"15.10",AND(K1491&lt;&gt;"16.10",K1491&lt;&gt;"18.10")))),VLOOKUP(VALUE(K1491),'[2]Controls v7 to v8'!$A$1:$I$165,2,FALSE),VLOOKUP(K1491,'[2]Controls v7 to v8'!$A$1:$I$165,2,FALSE)),"")</f>
        <v/>
      </c>
      <c r="Q1491" s="61" t="str">
        <f>IF(L1491 &lt;&gt;"",IF(AND(L1491&lt;&gt;"2.10",AND(L1491&lt;&gt;"7.10",AND(L1491&lt;&gt;"15.10",AND(L1491&lt;&gt;"16.10",L1491&lt;&gt;"18.10")))),VLOOKUP(VALUE(L1491),'[2]Controls v7 to v8'!$A$1:$I$165,2,FALSE),VLOOKUP(L1491,'[2]Controls v7 to v8'!$A$1:$I$165,2,FALSE)),"")</f>
        <v/>
      </c>
      <c r="R1491" s="44" t="str">
        <f>IF(M1491 &lt;&gt;"",IF(AND(M1491&lt;&gt;"2.10",AND(M1491&lt;&gt;"7.10",AND(M1491&lt;&gt;"15.10",AND(M1491&lt;&gt;"16.10",M1491&lt;&gt;"18.10")))),VLOOKUP(VALUE(M1491),'[2]Controls v7 to v8'!$A$1:$I$165,2,FALSE),VLOOKUP(M1491,'[2]Controls v7 to v8'!$A$1:$I$165,2,FALSE)),"")</f>
        <v/>
      </c>
      <c r="S1491" s="44" t="str">
        <f>'[2]IG Mapping Formula (8)'!H1595</f>
        <v/>
      </c>
    </row>
    <row r="1492" spans="1:19" ht="13" x14ac:dyDescent="0.15">
      <c r="A1492" s="35"/>
      <c r="B1492" s="35"/>
      <c r="C1492" s="36"/>
      <c r="D1492" s="36"/>
      <c r="E1492" s="59"/>
      <c r="F1492" s="59"/>
      <c r="G1492" s="59"/>
      <c r="H1492" s="59"/>
      <c r="I1492" s="59"/>
      <c r="J1492" s="59"/>
      <c r="K1492" s="39" t="s">
        <v>597</v>
      </c>
      <c r="L1492" s="39" t="s">
        <v>597</v>
      </c>
      <c r="M1492" s="39" t="s">
        <v>597</v>
      </c>
      <c r="N1492" s="42" t="str">
        <f>'[2]IG Mapping Formula (7.1)'!H1596</f>
        <v/>
      </c>
      <c r="O1492" s="35"/>
      <c r="P1492" s="60" t="str">
        <f>IF(K1492 &lt;&gt;"",IF(AND(K1492&lt;&gt;"2.10",AND(K1492&lt;&gt;"7.10",AND(K1492&lt;&gt;"15.10",AND(K1492&lt;&gt;"16.10",K1492&lt;&gt;"18.10")))),VLOOKUP(VALUE(K1492),'[2]Controls v7 to v8'!$A$1:$I$165,2,FALSE),VLOOKUP(K1492,'[2]Controls v7 to v8'!$A$1:$I$165,2,FALSE)),"")</f>
        <v/>
      </c>
      <c r="Q1492" s="60" t="str">
        <f>IF(L1492 &lt;&gt;"",IF(AND(L1492&lt;&gt;"2.10",AND(L1492&lt;&gt;"7.10",AND(L1492&lt;&gt;"15.10",AND(L1492&lt;&gt;"16.10",L1492&lt;&gt;"18.10")))),VLOOKUP(VALUE(L1492),'[2]Controls v7 to v8'!$A$1:$I$165,2,FALSE),VLOOKUP(L1492,'[2]Controls v7 to v8'!$A$1:$I$165,2,FALSE)),"")</f>
        <v/>
      </c>
      <c r="R1492" s="40" t="str">
        <f>IF(M1492 &lt;&gt;"",IF(AND(M1492&lt;&gt;"2.10",AND(M1492&lt;&gt;"7.10",AND(M1492&lt;&gt;"15.10",AND(M1492&lt;&gt;"16.10",M1492&lt;&gt;"18.10")))),VLOOKUP(VALUE(M1492),'[2]Controls v7 to v8'!$A$1:$I$165,2,FALSE),VLOOKUP(M1492,'[2]Controls v7 to v8'!$A$1:$I$165,2,FALSE)),"")</f>
        <v/>
      </c>
      <c r="S1492" s="40" t="str">
        <f>'[2]IG Mapping Formula (8)'!H1596</f>
        <v/>
      </c>
    </row>
    <row r="1493" spans="1:19" ht="13" x14ac:dyDescent="0.15">
      <c r="A1493" s="35"/>
      <c r="B1493" s="35"/>
      <c r="C1493" s="36"/>
      <c r="D1493" s="36"/>
      <c r="E1493" s="59"/>
      <c r="F1493" s="59"/>
      <c r="G1493" s="59"/>
      <c r="H1493" s="59"/>
      <c r="I1493" s="59"/>
      <c r="J1493" s="59"/>
      <c r="K1493" s="39" t="s">
        <v>597</v>
      </c>
      <c r="L1493" s="39" t="s">
        <v>597</v>
      </c>
      <c r="M1493" s="39" t="s">
        <v>597</v>
      </c>
      <c r="N1493" s="46" t="str">
        <f>'[2]IG Mapping Formula (7.1)'!H1597</f>
        <v/>
      </c>
      <c r="O1493" s="35"/>
      <c r="P1493" s="61" t="str">
        <f>IF(K1493 &lt;&gt;"",IF(AND(K1493&lt;&gt;"2.10",AND(K1493&lt;&gt;"7.10",AND(K1493&lt;&gt;"15.10",AND(K1493&lt;&gt;"16.10",K1493&lt;&gt;"18.10")))),VLOOKUP(VALUE(K1493),'[2]Controls v7 to v8'!$A$1:$I$165,2,FALSE),VLOOKUP(K1493,'[2]Controls v7 to v8'!$A$1:$I$165,2,FALSE)),"")</f>
        <v/>
      </c>
      <c r="Q1493" s="61" t="str">
        <f>IF(L1493 &lt;&gt;"",IF(AND(L1493&lt;&gt;"2.10",AND(L1493&lt;&gt;"7.10",AND(L1493&lt;&gt;"15.10",AND(L1493&lt;&gt;"16.10",L1493&lt;&gt;"18.10")))),VLOOKUP(VALUE(L1493),'[2]Controls v7 to v8'!$A$1:$I$165,2,FALSE),VLOOKUP(L1493,'[2]Controls v7 to v8'!$A$1:$I$165,2,FALSE)),"")</f>
        <v/>
      </c>
      <c r="R1493" s="44" t="str">
        <f>IF(M1493 &lt;&gt;"",IF(AND(M1493&lt;&gt;"2.10",AND(M1493&lt;&gt;"7.10",AND(M1493&lt;&gt;"15.10",AND(M1493&lt;&gt;"16.10",M1493&lt;&gt;"18.10")))),VLOOKUP(VALUE(M1493),'[2]Controls v7 to v8'!$A$1:$I$165,2,FALSE),VLOOKUP(M1493,'[2]Controls v7 to v8'!$A$1:$I$165,2,FALSE)),"")</f>
        <v/>
      </c>
      <c r="S1493" s="44" t="str">
        <f>'[2]IG Mapping Formula (8)'!H1597</f>
        <v/>
      </c>
    </row>
    <row r="1494" spans="1:19" ht="13" x14ac:dyDescent="0.15">
      <c r="A1494" s="35"/>
      <c r="B1494" s="35"/>
      <c r="C1494" s="36"/>
      <c r="D1494" s="36"/>
      <c r="E1494" s="59"/>
      <c r="F1494" s="59"/>
      <c r="G1494" s="59"/>
      <c r="H1494" s="59"/>
      <c r="I1494" s="59"/>
      <c r="J1494" s="59"/>
      <c r="K1494" s="39" t="s">
        <v>597</v>
      </c>
      <c r="L1494" s="39" t="s">
        <v>597</v>
      </c>
      <c r="M1494" s="39" t="s">
        <v>597</v>
      </c>
      <c r="N1494" s="42" t="str">
        <f>'[2]IG Mapping Formula (7.1)'!H1598</f>
        <v/>
      </c>
      <c r="O1494" s="35"/>
      <c r="P1494" s="60" t="str">
        <f>IF(K1494 &lt;&gt;"",IF(AND(K1494&lt;&gt;"2.10",AND(K1494&lt;&gt;"7.10",AND(K1494&lt;&gt;"15.10",AND(K1494&lt;&gt;"16.10",K1494&lt;&gt;"18.10")))),VLOOKUP(VALUE(K1494),'[2]Controls v7 to v8'!$A$1:$I$165,2,FALSE),VLOOKUP(K1494,'[2]Controls v7 to v8'!$A$1:$I$165,2,FALSE)),"")</f>
        <v/>
      </c>
      <c r="Q1494" s="60" t="str">
        <f>IF(L1494 &lt;&gt;"",IF(AND(L1494&lt;&gt;"2.10",AND(L1494&lt;&gt;"7.10",AND(L1494&lt;&gt;"15.10",AND(L1494&lt;&gt;"16.10",L1494&lt;&gt;"18.10")))),VLOOKUP(VALUE(L1494),'[2]Controls v7 to v8'!$A$1:$I$165,2,FALSE),VLOOKUP(L1494,'[2]Controls v7 to v8'!$A$1:$I$165,2,FALSE)),"")</f>
        <v/>
      </c>
      <c r="R1494" s="40" t="str">
        <f>IF(M1494 &lt;&gt;"",IF(AND(M1494&lt;&gt;"2.10",AND(M1494&lt;&gt;"7.10",AND(M1494&lt;&gt;"15.10",AND(M1494&lt;&gt;"16.10",M1494&lt;&gt;"18.10")))),VLOOKUP(VALUE(M1494),'[2]Controls v7 to v8'!$A$1:$I$165,2,FALSE),VLOOKUP(M1494,'[2]Controls v7 to v8'!$A$1:$I$165,2,FALSE)),"")</f>
        <v/>
      </c>
      <c r="S1494" s="40" t="str">
        <f>'[2]IG Mapping Formula (8)'!H1598</f>
        <v/>
      </c>
    </row>
    <row r="1495" spans="1:19" ht="13" x14ac:dyDescent="0.15">
      <c r="A1495" s="35"/>
      <c r="B1495" s="35"/>
      <c r="C1495" s="36"/>
      <c r="D1495" s="36"/>
      <c r="E1495" s="59"/>
      <c r="F1495" s="59"/>
      <c r="G1495" s="59"/>
      <c r="H1495" s="59"/>
      <c r="I1495" s="59"/>
      <c r="J1495" s="59"/>
      <c r="K1495" s="39" t="s">
        <v>597</v>
      </c>
      <c r="L1495" s="39" t="s">
        <v>597</v>
      </c>
      <c r="M1495" s="39" t="s">
        <v>597</v>
      </c>
      <c r="N1495" s="46" t="str">
        <f>'[2]IG Mapping Formula (7.1)'!H1599</f>
        <v/>
      </c>
      <c r="O1495" s="35"/>
      <c r="P1495" s="61" t="str">
        <f>IF(K1495 &lt;&gt;"",IF(AND(K1495&lt;&gt;"2.10",AND(K1495&lt;&gt;"7.10",AND(K1495&lt;&gt;"15.10",AND(K1495&lt;&gt;"16.10",K1495&lt;&gt;"18.10")))),VLOOKUP(VALUE(K1495),'[2]Controls v7 to v8'!$A$1:$I$165,2,FALSE),VLOOKUP(K1495,'[2]Controls v7 to v8'!$A$1:$I$165,2,FALSE)),"")</f>
        <v/>
      </c>
      <c r="Q1495" s="61" t="str">
        <f>IF(L1495 &lt;&gt;"",IF(AND(L1495&lt;&gt;"2.10",AND(L1495&lt;&gt;"7.10",AND(L1495&lt;&gt;"15.10",AND(L1495&lt;&gt;"16.10",L1495&lt;&gt;"18.10")))),VLOOKUP(VALUE(L1495),'[2]Controls v7 to v8'!$A$1:$I$165,2,FALSE),VLOOKUP(L1495,'[2]Controls v7 to v8'!$A$1:$I$165,2,FALSE)),"")</f>
        <v/>
      </c>
      <c r="R1495" s="44" t="str">
        <f>IF(M1495 &lt;&gt;"",IF(AND(M1495&lt;&gt;"2.10",AND(M1495&lt;&gt;"7.10",AND(M1495&lt;&gt;"15.10",AND(M1495&lt;&gt;"16.10",M1495&lt;&gt;"18.10")))),VLOOKUP(VALUE(M1495),'[2]Controls v7 to v8'!$A$1:$I$165,2,FALSE),VLOOKUP(M1495,'[2]Controls v7 to v8'!$A$1:$I$165,2,FALSE)),"")</f>
        <v/>
      </c>
      <c r="S1495" s="44" t="str">
        <f>'[2]IG Mapping Formula (8)'!H1599</f>
        <v/>
      </c>
    </row>
    <row r="1496" spans="1:19" ht="13" x14ac:dyDescent="0.15">
      <c r="A1496" s="35"/>
      <c r="B1496" s="35"/>
      <c r="C1496" s="36"/>
      <c r="D1496" s="36"/>
      <c r="E1496" s="59"/>
      <c r="F1496" s="59"/>
      <c r="G1496" s="59"/>
      <c r="H1496" s="59"/>
      <c r="I1496" s="59"/>
      <c r="J1496" s="59"/>
      <c r="K1496" s="39" t="s">
        <v>597</v>
      </c>
      <c r="L1496" s="39" t="s">
        <v>597</v>
      </c>
      <c r="M1496" s="39" t="s">
        <v>597</v>
      </c>
      <c r="N1496" s="42" t="str">
        <f>'[2]IG Mapping Formula (7.1)'!H1600</f>
        <v/>
      </c>
      <c r="O1496" s="35"/>
      <c r="P1496" s="60" t="str">
        <f>IF(K1496 &lt;&gt;"",IF(AND(K1496&lt;&gt;"2.10",AND(K1496&lt;&gt;"7.10",AND(K1496&lt;&gt;"15.10",AND(K1496&lt;&gt;"16.10",K1496&lt;&gt;"18.10")))),VLOOKUP(VALUE(K1496),'[2]Controls v7 to v8'!$A$1:$I$165,2,FALSE),VLOOKUP(K1496,'[2]Controls v7 to v8'!$A$1:$I$165,2,FALSE)),"")</f>
        <v/>
      </c>
      <c r="Q1496" s="60" t="str">
        <f>IF(L1496 &lt;&gt;"",IF(AND(L1496&lt;&gt;"2.10",AND(L1496&lt;&gt;"7.10",AND(L1496&lt;&gt;"15.10",AND(L1496&lt;&gt;"16.10",L1496&lt;&gt;"18.10")))),VLOOKUP(VALUE(L1496),'[2]Controls v7 to v8'!$A$1:$I$165,2,FALSE),VLOOKUP(L1496,'[2]Controls v7 to v8'!$A$1:$I$165,2,FALSE)),"")</f>
        <v/>
      </c>
      <c r="R1496" s="40" t="str">
        <f>IF(M1496 &lt;&gt;"",IF(AND(M1496&lt;&gt;"2.10",AND(M1496&lt;&gt;"7.10",AND(M1496&lt;&gt;"15.10",AND(M1496&lt;&gt;"16.10",M1496&lt;&gt;"18.10")))),VLOOKUP(VALUE(M1496),'[2]Controls v7 to v8'!$A$1:$I$165,2,FALSE),VLOOKUP(M1496,'[2]Controls v7 to v8'!$A$1:$I$165,2,FALSE)),"")</f>
        <v/>
      </c>
      <c r="S1496" s="40" t="str">
        <f>'[2]IG Mapping Formula (8)'!H1600</f>
        <v/>
      </c>
    </row>
    <row r="1497" spans="1:19" ht="13" x14ac:dyDescent="0.15">
      <c r="A1497" s="35"/>
      <c r="B1497" s="35"/>
      <c r="C1497" s="36"/>
      <c r="D1497" s="36"/>
      <c r="E1497" s="59"/>
      <c r="F1497" s="59"/>
      <c r="G1497" s="59"/>
      <c r="H1497" s="59"/>
      <c r="I1497" s="59"/>
      <c r="J1497" s="59"/>
      <c r="K1497" s="39" t="s">
        <v>597</v>
      </c>
      <c r="L1497" s="39" t="s">
        <v>597</v>
      </c>
      <c r="M1497" s="39" t="s">
        <v>597</v>
      </c>
      <c r="N1497" s="46" t="str">
        <f>'[2]IG Mapping Formula (7.1)'!H1601</f>
        <v/>
      </c>
      <c r="O1497" s="35"/>
      <c r="P1497" s="61" t="str">
        <f>IF(K1497 &lt;&gt;"",IF(AND(K1497&lt;&gt;"2.10",AND(K1497&lt;&gt;"7.10",AND(K1497&lt;&gt;"15.10",AND(K1497&lt;&gt;"16.10",K1497&lt;&gt;"18.10")))),VLOOKUP(VALUE(K1497),'[2]Controls v7 to v8'!$A$1:$I$165,2,FALSE),VLOOKUP(K1497,'[2]Controls v7 to v8'!$A$1:$I$165,2,FALSE)),"")</f>
        <v/>
      </c>
      <c r="Q1497" s="61" t="str">
        <f>IF(L1497 &lt;&gt;"",IF(AND(L1497&lt;&gt;"2.10",AND(L1497&lt;&gt;"7.10",AND(L1497&lt;&gt;"15.10",AND(L1497&lt;&gt;"16.10",L1497&lt;&gt;"18.10")))),VLOOKUP(VALUE(L1497),'[2]Controls v7 to v8'!$A$1:$I$165,2,FALSE),VLOOKUP(L1497,'[2]Controls v7 to v8'!$A$1:$I$165,2,FALSE)),"")</f>
        <v/>
      </c>
      <c r="R1497" s="44" t="str">
        <f>IF(M1497 &lt;&gt;"",IF(AND(M1497&lt;&gt;"2.10",AND(M1497&lt;&gt;"7.10",AND(M1497&lt;&gt;"15.10",AND(M1497&lt;&gt;"16.10",M1497&lt;&gt;"18.10")))),VLOOKUP(VALUE(M1497),'[2]Controls v7 to v8'!$A$1:$I$165,2,FALSE),VLOOKUP(M1497,'[2]Controls v7 to v8'!$A$1:$I$165,2,FALSE)),"")</f>
        <v/>
      </c>
      <c r="S1497" s="44" t="str">
        <f>'[2]IG Mapping Formula (8)'!H1601</f>
        <v/>
      </c>
    </row>
    <row r="1498" spans="1:19" ht="13" x14ac:dyDescent="0.15">
      <c r="A1498" s="35"/>
      <c r="B1498" s="35"/>
      <c r="C1498" s="36"/>
      <c r="D1498" s="36"/>
      <c r="E1498" s="59"/>
      <c r="F1498" s="59"/>
      <c r="G1498" s="59"/>
      <c r="H1498" s="59"/>
      <c r="I1498" s="59"/>
      <c r="J1498" s="59"/>
      <c r="K1498" s="39" t="s">
        <v>597</v>
      </c>
      <c r="L1498" s="39" t="s">
        <v>597</v>
      </c>
      <c r="M1498" s="39" t="s">
        <v>597</v>
      </c>
      <c r="N1498" s="42" t="str">
        <f>'[2]IG Mapping Formula (7.1)'!H1602</f>
        <v/>
      </c>
      <c r="O1498" s="35"/>
      <c r="P1498" s="60" t="str">
        <f>IF(K1498 &lt;&gt;"",IF(AND(K1498&lt;&gt;"2.10",AND(K1498&lt;&gt;"7.10",AND(K1498&lt;&gt;"15.10",AND(K1498&lt;&gt;"16.10",K1498&lt;&gt;"18.10")))),VLOOKUP(VALUE(K1498),'[2]Controls v7 to v8'!$A$1:$I$165,2,FALSE),VLOOKUP(K1498,'[2]Controls v7 to v8'!$A$1:$I$165,2,FALSE)),"")</f>
        <v/>
      </c>
      <c r="Q1498" s="60" t="str">
        <f>IF(L1498 &lt;&gt;"",IF(AND(L1498&lt;&gt;"2.10",AND(L1498&lt;&gt;"7.10",AND(L1498&lt;&gt;"15.10",AND(L1498&lt;&gt;"16.10",L1498&lt;&gt;"18.10")))),VLOOKUP(VALUE(L1498),'[2]Controls v7 to v8'!$A$1:$I$165,2,FALSE),VLOOKUP(L1498,'[2]Controls v7 to v8'!$A$1:$I$165,2,FALSE)),"")</f>
        <v/>
      </c>
      <c r="R1498" s="40" t="str">
        <f>IF(M1498 &lt;&gt;"",IF(AND(M1498&lt;&gt;"2.10",AND(M1498&lt;&gt;"7.10",AND(M1498&lt;&gt;"15.10",AND(M1498&lt;&gt;"16.10",M1498&lt;&gt;"18.10")))),VLOOKUP(VALUE(M1498),'[2]Controls v7 to v8'!$A$1:$I$165,2,FALSE),VLOOKUP(M1498,'[2]Controls v7 to v8'!$A$1:$I$165,2,FALSE)),"")</f>
        <v/>
      </c>
      <c r="S1498" s="40" t="str">
        <f>'[2]IG Mapping Formula (8)'!H1602</f>
        <v/>
      </c>
    </row>
    <row r="1499" spans="1:19" ht="13" x14ac:dyDescent="0.15">
      <c r="A1499" s="35"/>
      <c r="B1499" s="35"/>
      <c r="C1499" s="36"/>
      <c r="D1499" s="36"/>
      <c r="E1499" s="59"/>
      <c r="F1499" s="59"/>
      <c r="G1499" s="59"/>
      <c r="H1499" s="59"/>
      <c r="I1499" s="59"/>
      <c r="J1499" s="59"/>
      <c r="K1499" s="39" t="s">
        <v>597</v>
      </c>
      <c r="L1499" s="39" t="s">
        <v>597</v>
      </c>
      <c r="M1499" s="39" t="s">
        <v>597</v>
      </c>
      <c r="N1499" s="46" t="str">
        <f>'[2]IG Mapping Formula (7.1)'!H1603</f>
        <v/>
      </c>
      <c r="O1499" s="35"/>
      <c r="P1499" s="61" t="str">
        <f>IF(K1499 &lt;&gt;"",IF(AND(K1499&lt;&gt;"2.10",AND(K1499&lt;&gt;"7.10",AND(K1499&lt;&gt;"15.10",AND(K1499&lt;&gt;"16.10",K1499&lt;&gt;"18.10")))),VLOOKUP(VALUE(K1499),'[2]Controls v7 to v8'!$A$1:$I$165,2,FALSE),VLOOKUP(K1499,'[2]Controls v7 to v8'!$A$1:$I$165,2,FALSE)),"")</f>
        <v/>
      </c>
      <c r="Q1499" s="61" t="str">
        <f>IF(L1499 &lt;&gt;"",IF(AND(L1499&lt;&gt;"2.10",AND(L1499&lt;&gt;"7.10",AND(L1499&lt;&gt;"15.10",AND(L1499&lt;&gt;"16.10",L1499&lt;&gt;"18.10")))),VLOOKUP(VALUE(L1499),'[2]Controls v7 to v8'!$A$1:$I$165,2,FALSE),VLOOKUP(L1499,'[2]Controls v7 to v8'!$A$1:$I$165,2,FALSE)),"")</f>
        <v/>
      </c>
      <c r="R1499" s="44" t="str">
        <f>IF(M1499 &lt;&gt;"",IF(AND(M1499&lt;&gt;"2.10",AND(M1499&lt;&gt;"7.10",AND(M1499&lt;&gt;"15.10",AND(M1499&lt;&gt;"16.10",M1499&lt;&gt;"18.10")))),VLOOKUP(VALUE(M1499),'[2]Controls v7 to v8'!$A$1:$I$165,2,FALSE),VLOOKUP(M1499,'[2]Controls v7 to v8'!$A$1:$I$165,2,FALSE)),"")</f>
        <v/>
      </c>
      <c r="S1499" s="44" t="str">
        <f>'[2]IG Mapping Formula (8)'!H1603</f>
        <v/>
      </c>
    </row>
    <row r="1500" spans="1:19" ht="13" x14ac:dyDescent="0.15">
      <c r="A1500" s="35"/>
      <c r="B1500" s="35"/>
      <c r="C1500" s="36"/>
      <c r="D1500" s="36"/>
      <c r="E1500" s="59"/>
      <c r="F1500" s="59"/>
      <c r="G1500" s="59"/>
      <c r="H1500" s="59"/>
      <c r="I1500" s="59"/>
      <c r="J1500" s="59"/>
      <c r="K1500" s="39" t="s">
        <v>597</v>
      </c>
      <c r="L1500" s="39" t="s">
        <v>597</v>
      </c>
      <c r="M1500" s="39" t="s">
        <v>597</v>
      </c>
      <c r="N1500" s="42" t="str">
        <f>'[2]IG Mapping Formula (7.1)'!H1604</f>
        <v/>
      </c>
      <c r="O1500" s="35"/>
      <c r="P1500" s="60" t="str">
        <f>IF(K1500 &lt;&gt;"",IF(AND(K1500&lt;&gt;"2.10",AND(K1500&lt;&gt;"7.10",AND(K1500&lt;&gt;"15.10",AND(K1500&lt;&gt;"16.10",K1500&lt;&gt;"18.10")))),VLOOKUP(VALUE(K1500),'[2]Controls v7 to v8'!$A$1:$I$165,2,FALSE),VLOOKUP(K1500,'[2]Controls v7 to v8'!$A$1:$I$165,2,FALSE)),"")</f>
        <v/>
      </c>
      <c r="Q1500" s="60" t="str">
        <f>IF(L1500 &lt;&gt;"",IF(AND(L1500&lt;&gt;"2.10",AND(L1500&lt;&gt;"7.10",AND(L1500&lt;&gt;"15.10",AND(L1500&lt;&gt;"16.10",L1500&lt;&gt;"18.10")))),VLOOKUP(VALUE(L1500),'[2]Controls v7 to v8'!$A$1:$I$165,2,FALSE),VLOOKUP(L1500,'[2]Controls v7 to v8'!$A$1:$I$165,2,FALSE)),"")</f>
        <v/>
      </c>
      <c r="R1500" s="40" t="str">
        <f>IF(M1500 &lt;&gt;"",IF(AND(M1500&lt;&gt;"2.10",AND(M1500&lt;&gt;"7.10",AND(M1500&lt;&gt;"15.10",AND(M1500&lt;&gt;"16.10",M1500&lt;&gt;"18.10")))),VLOOKUP(VALUE(M1500),'[2]Controls v7 to v8'!$A$1:$I$165,2,FALSE),VLOOKUP(M1500,'[2]Controls v7 to v8'!$A$1:$I$165,2,FALSE)),"")</f>
        <v/>
      </c>
      <c r="S1500" s="40" t="str">
        <f>'[2]IG Mapping Formula (8)'!H1604</f>
        <v/>
      </c>
    </row>
    <row r="1501" spans="1:19" ht="13" x14ac:dyDescent="0.15">
      <c r="A1501" s="35"/>
      <c r="B1501" s="35"/>
      <c r="C1501" s="36"/>
      <c r="D1501" s="36"/>
      <c r="E1501" s="59"/>
      <c r="F1501" s="59"/>
      <c r="G1501" s="59"/>
      <c r="H1501" s="59"/>
      <c r="I1501" s="59"/>
      <c r="J1501" s="59"/>
      <c r="K1501" s="39" t="s">
        <v>597</v>
      </c>
      <c r="L1501" s="39" t="s">
        <v>597</v>
      </c>
      <c r="M1501" s="39" t="s">
        <v>597</v>
      </c>
      <c r="N1501" s="46" t="str">
        <f>'[2]IG Mapping Formula (7.1)'!H1605</f>
        <v/>
      </c>
      <c r="O1501" s="35"/>
      <c r="P1501" s="61" t="str">
        <f>IF(K1501 &lt;&gt;"",IF(AND(K1501&lt;&gt;"2.10",AND(K1501&lt;&gt;"7.10",AND(K1501&lt;&gt;"15.10",AND(K1501&lt;&gt;"16.10",K1501&lt;&gt;"18.10")))),VLOOKUP(VALUE(K1501),'[2]Controls v7 to v8'!$A$1:$I$165,2,FALSE),VLOOKUP(K1501,'[2]Controls v7 to v8'!$A$1:$I$165,2,FALSE)),"")</f>
        <v/>
      </c>
      <c r="Q1501" s="61" t="str">
        <f>IF(L1501 &lt;&gt;"",IF(AND(L1501&lt;&gt;"2.10",AND(L1501&lt;&gt;"7.10",AND(L1501&lt;&gt;"15.10",AND(L1501&lt;&gt;"16.10",L1501&lt;&gt;"18.10")))),VLOOKUP(VALUE(L1501),'[2]Controls v7 to v8'!$A$1:$I$165,2,FALSE),VLOOKUP(L1501,'[2]Controls v7 to v8'!$A$1:$I$165,2,FALSE)),"")</f>
        <v/>
      </c>
      <c r="R1501" s="44" t="str">
        <f>IF(M1501 &lt;&gt;"",IF(AND(M1501&lt;&gt;"2.10",AND(M1501&lt;&gt;"7.10",AND(M1501&lt;&gt;"15.10",AND(M1501&lt;&gt;"16.10",M1501&lt;&gt;"18.10")))),VLOOKUP(VALUE(M1501),'[2]Controls v7 to v8'!$A$1:$I$165,2,FALSE),VLOOKUP(M1501,'[2]Controls v7 to v8'!$A$1:$I$165,2,FALSE)),"")</f>
        <v/>
      </c>
      <c r="S1501" s="44" t="str">
        <f>'[2]IG Mapping Formula (8)'!H1605</f>
        <v/>
      </c>
    </row>
    <row r="1502" spans="1:19" ht="13" x14ac:dyDescent="0.15">
      <c r="A1502" s="35"/>
      <c r="B1502" s="35"/>
      <c r="C1502" s="36"/>
      <c r="D1502" s="36"/>
      <c r="E1502" s="59"/>
      <c r="F1502" s="59"/>
      <c r="G1502" s="59"/>
      <c r="H1502" s="59"/>
      <c r="I1502" s="59"/>
      <c r="J1502" s="59"/>
      <c r="K1502" s="39" t="s">
        <v>597</v>
      </c>
      <c r="L1502" s="39" t="s">
        <v>597</v>
      </c>
      <c r="M1502" s="39" t="s">
        <v>597</v>
      </c>
      <c r="N1502" s="42" t="str">
        <f>'[2]IG Mapping Formula (7.1)'!H1606</f>
        <v/>
      </c>
      <c r="O1502" s="35"/>
      <c r="P1502" s="60" t="str">
        <f>IF(K1502 &lt;&gt;"",IF(AND(K1502&lt;&gt;"2.10",AND(K1502&lt;&gt;"7.10",AND(K1502&lt;&gt;"15.10",AND(K1502&lt;&gt;"16.10",K1502&lt;&gt;"18.10")))),VLOOKUP(VALUE(K1502),'[2]Controls v7 to v8'!$A$1:$I$165,2,FALSE),VLOOKUP(K1502,'[2]Controls v7 to v8'!$A$1:$I$165,2,FALSE)),"")</f>
        <v/>
      </c>
      <c r="Q1502" s="60" t="str">
        <f>IF(L1502 &lt;&gt;"",IF(AND(L1502&lt;&gt;"2.10",AND(L1502&lt;&gt;"7.10",AND(L1502&lt;&gt;"15.10",AND(L1502&lt;&gt;"16.10",L1502&lt;&gt;"18.10")))),VLOOKUP(VALUE(L1502),'[2]Controls v7 to v8'!$A$1:$I$165,2,FALSE),VLOOKUP(L1502,'[2]Controls v7 to v8'!$A$1:$I$165,2,FALSE)),"")</f>
        <v/>
      </c>
      <c r="R1502" s="40" t="str">
        <f>IF(M1502 &lt;&gt;"",IF(AND(M1502&lt;&gt;"2.10",AND(M1502&lt;&gt;"7.10",AND(M1502&lt;&gt;"15.10",AND(M1502&lt;&gt;"16.10",M1502&lt;&gt;"18.10")))),VLOOKUP(VALUE(M1502),'[2]Controls v7 to v8'!$A$1:$I$165,2,FALSE),VLOOKUP(M1502,'[2]Controls v7 to v8'!$A$1:$I$165,2,FALSE)),"")</f>
        <v/>
      </c>
      <c r="S1502" s="40" t="str">
        <f>'[2]IG Mapping Formula (8)'!H1606</f>
        <v/>
      </c>
    </row>
    <row r="1503" spans="1:19" ht="13" x14ac:dyDescent="0.15">
      <c r="A1503" s="35"/>
      <c r="B1503" s="35"/>
      <c r="C1503" s="36"/>
      <c r="D1503" s="36"/>
      <c r="E1503" s="59"/>
      <c r="F1503" s="59"/>
      <c r="G1503" s="59"/>
      <c r="H1503" s="59"/>
      <c r="I1503" s="59"/>
      <c r="J1503" s="59"/>
      <c r="K1503" s="39" t="s">
        <v>597</v>
      </c>
      <c r="L1503" s="39" t="s">
        <v>597</v>
      </c>
      <c r="M1503" s="39" t="s">
        <v>597</v>
      </c>
      <c r="N1503" s="46" t="str">
        <f>'[2]IG Mapping Formula (7.1)'!H1607</f>
        <v/>
      </c>
      <c r="O1503" s="35"/>
      <c r="P1503" s="61" t="str">
        <f>IF(K1503 &lt;&gt;"",IF(AND(K1503&lt;&gt;"2.10",AND(K1503&lt;&gt;"7.10",AND(K1503&lt;&gt;"15.10",AND(K1503&lt;&gt;"16.10",K1503&lt;&gt;"18.10")))),VLOOKUP(VALUE(K1503),'[2]Controls v7 to v8'!$A$1:$I$165,2,FALSE),VLOOKUP(K1503,'[2]Controls v7 to v8'!$A$1:$I$165,2,FALSE)),"")</f>
        <v/>
      </c>
      <c r="Q1503" s="61" t="str">
        <f>IF(L1503 &lt;&gt;"",IF(AND(L1503&lt;&gt;"2.10",AND(L1503&lt;&gt;"7.10",AND(L1503&lt;&gt;"15.10",AND(L1503&lt;&gt;"16.10",L1503&lt;&gt;"18.10")))),VLOOKUP(VALUE(L1503),'[2]Controls v7 to v8'!$A$1:$I$165,2,FALSE),VLOOKUP(L1503,'[2]Controls v7 to v8'!$A$1:$I$165,2,FALSE)),"")</f>
        <v/>
      </c>
      <c r="R1503" s="44" t="str">
        <f>IF(M1503 &lt;&gt;"",IF(AND(M1503&lt;&gt;"2.10",AND(M1503&lt;&gt;"7.10",AND(M1503&lt;&gt;"15.10",AND(M1503&lt;&gt;"16.10",M1503&lt;&gt;"18.10")))),VLOOKUP(VALUE(M1503),'[2]Controls v7 to v8'!$A$1:$I$165,2,FALSE),VLOOKUP(M1503,'[2]Controls v7 to v8'!$A$1:$I$165,2,FALSE)),"")</f>
        <v/>
      </c>
      <c r="S1503" s="44" t="str">
        <f>'[2]IG Mapping Formula (8)'!H1607</f>
        <v/>
      </c>
    </row>
    <row r="1504" spans="1:19" ht="13" x14ac:dyDescent="0.15">
      <c r="A1504" s="35"/>
      <c r="B1504" s="35"/>
      <c r="C1504" s="36"/>
      <c r="D1504" s="36"/>
      <c r="E1504" s="59"/>
      <c r="F1504" s="59"/>
      <c r="G1504" s="59"/>
      <c r="H1504" s="59"/>
      <c r="I1504" s="59"/>
      <c r="J1504" s="59"/>
      <c r="K1504" s="39" t="s">
        <v>597</v>
      </c>
      <c r="L1504" s="39" t="s">
        <v>597</v>
      </c>
      <c r="M1504" s="39" t="s">
        <v>597</v>
      </c>
      <c r="N1504" s="42" t="str">
        <f>'[2]IG Mapping Formula (7.1)'!H1608</f>
        <v/>
      </c>
      <c r="O1504" s="35"/>
      <c r="P1504" s="60" t="str">
        <f>IF(K1504 &lt;&gt;"",IF(AND(K1504&lt;&gt;"2.10",AND(K1504&lt;&gt;"7.10",AND(K1504&lt;&gt;"15.10",AND(K1504&lt;&gt;"16.10",K1504&lt;&gt;"18.10")))),VLOOKUP(VALUE(K1504),'[2]Controls v7 to v8'!$A$1:$I$165,2,FALSE),VLOOKUP(K1504,'[2]Controls v7 to v8'!$A$1:$I$165,2,FALSE)),"")</f>
        <v/>
      </c>
      <c r="Q1504" s="60" t="str">
        <f>IF(L1504 &lt;&gt;"",IF(AND(L1504&lt;&gt;"2.10",AND(L1504&lt;&gt;"7.10",AND(L1504&lt;&gt;"15.10",AND(L1504&lt;&gt;"16.10",L1504&lt;&gt;"18.10")))),VLOOKUP(VALUE(L1504),'[2]Controls v7 to v8'!$A$1:$I$165,2,FALSE),VLOOKUP(L1504,'[2]Controls v7 to v8'!$A$1:$I$165,2,FALSE)),"")</f>
        <v/>
      </c>
      <c r="R1504" s="40" t="str">
        <f>IF(M1504 &lt;&gt;"",IF(AND(M1504&lt;&gt;"2.10",AND(M1504&lt;&gt;"7.10",AND(M1504&lt;&gt;"15.10",AND(M1504&lt;&gt;"16.10",M1504&lt;&gt;"18.10")))),VLOOKUP(VALUE(M1504),'[2]Controls v7 to v8'!$A$1:$I$165,2,FALSE),VLOOKUP(M1504,'[2]Controls v7 to v8'!$A$1:$I$165,2,FALSE)),"")</f>
        <v/>
      </c>
      <c r="S1504" s="40" t="str">
        <f>'[2]IG Mapping Formula (8)'!H1608</f>
        <v/>
      </c>
    </row>
    <row r="1505" spans="1:19" ht="13" x14ac:dyDescent="0.15">
      <c r="A1505" s="35"/>
      <c r="B1505" s="35"/>
      <c r="C1505" s="36"/>
      <c r="D1505" s="36"/>
      <c r="E1505" s="59"/>
      <c r="F1505" s="59"/>
      <c r="G1505" s="59"/>
      <c r="H1505" s="59"/>
      <c r="I1505" s="59"/>
      <c r="J1505" s="59"/>
      <c r="K1505" s="39" t="s">
        <v>597</v>
      </c>
      <c r="L1505" s="39" t="s">
        <v>597</v>
      </c>
      <c r="M1505" s="39" t="s">
        <v>597</v>
      </c>
      <c r="N1505" s="46" t="str">
        <f>'[2]IG Mapping Formula (7.1)'!H1609</f>
        <v/>
      </c>
      <c r="O1505" s="35"/>
      <c r="P1505" s="61" t="str">
        <f>IF(K1505 &lt;&gt;"",IF(AND(K1505&lt;&gt;"2.10",AND(K1505&lt;&gt;"7.10",AND(K1505&lt;&gt;"15.10",AND(K1505&lt;&gt;"16.10",K1505&lt;&gt;"18.10")))),VLOOKUP(VALUE(K1505),'[2]Controls v7 to v8'!$A$1:$I$165,2,FALSE),VLOOKUP(K1505,'[2]Controls v7 to v8'!$A$1:$I$165,2,FALSE)),"")</f>
        <v/>
      </c>
      <c r="Q1505" s="61" t="str">
        <f>IF(L1505 &lt;&gt;"",IF(AND(L1505&lt;&gt;"2.10",AND(L1505&lt;&gt;"7.10",AND(L1505&lt;&gt;"15.10",AND(L1505&lt;&gt;"16.10",L1505&lt;&gt;"18.10")))),VLOOKUP(VALUE(L1505),'[2]Controls v7 to v8'!$A$1:$I$165,2,FALSE),VLOOKUP(L1505,'[2]Controls v7 to v8'!$A$1:$I$165,2,FALSE)),"")</f>
        <v/>
      </c>
      <c r="R1505" s="44" t="str">
        <f>IF(M1505 &lt;&gt;"",IF(AND(M1505&lt;&gt;"2.10",AND(M1505&lt;&gt;"7.10",AND(M1505&lt;&gt;"15.10",AND(M1505&lt;&gt;"16.10",M1505&lt;&gt;"18.10")))),VLOOKUP(VALUE(M1505),'[2]Controls v7 to v8'!$A$1:$I$165,2,FALSE),VLOOKUP(M1505,'[2]Controls v7 to v8'!$A$1:$I$165,2,FALSE)),"")</f>
        <v/>
      </c>
      <c r="S1505" s="44" t="str">
        <f>'[2]IG Mapping Formula (8)'!H1609</f>
        <v/>
      </c>
    </row>
    <row r="1506" spans="1:19" ht="13" x14ac:dyDescent="0.15">
      <c r="A1506" s="35"/>
      <c r="B1506" s="35"/>
      <c r="C1506" s="36"/>
      <c r="D1506" s="36"/>
      <c r="E1506" s="59"/>
      <c r="F1506" s="59"/>
      <c r="G1506" s="59"/>
      <c r="H1506" s="59"/>
      <c r="I1506" s="59"/>
      <c r="J1506" s="59"/>
      <c r="K1506" s="39" t="s">
        <v>597</v>
      </c>
      <c r="L1506" s="39" t="s">
        <v>597</v>
      </c>
      <c r="M1506" s="39" t="s">
        <v>597</v>
      </c>
      <c r="N1506" s="42" t="str">
        <f>'[2]IG Mapping Formula (7.1)'!H1610</f>
        <v/>
      </c>
      <c r="O1506" s="35"/>
      <c r="P1506" s="60" t="str">
        <f>IF(K1506 &lt;&gt;"",IF(AND(K1506&lt;&gt;"2.10",AND(K1506&lt;&gt;"7.10",AND(K1506&lt;&gt;"15.10",AND(K1506&lt;&gt;"16.10",K1506&lt;&gt;"18.10")))),VLOOKUP(VALUE(K1506),'[2]Controls v7 to v8'!$A$1:$I$165,2,FALSE),VLOOKUP(K1506,'[2]Controls v7 to v8'!$A$1:$I$165,2,FALSE)),"")</f>
        <v/>
      </c>
      <c r="Q1506" s="60" t="str">
        <f>IF(L1506 &lt;&gt;"",IF(AND(L1506&lt;&gt;"2.10",AND(L1506&lt;&gt;"7.10",AND(L1506&lt;&gt;"15.10",AND(L1506&lt;&gt;"16.10",L1506&lt;&gt;"18.10")))),VLOOKUP(VALUE(L1506),'[2]Controls v7 to v8'!$A$1:$I$165,2,FALSE),VLOOKUP(L1506,'[2]Controls v7 to v8'!$A$1:$I$165,2,FALSE)),"")</f>
        <v/>
      </c>
      <c r="R1506" s="40" t="str">
        <f>IF(M1506 &lt;&gt;"",IF(AND(M1506&lt;&gt;"2.10",AND(M1506&lt;&gt;"7.10",AND(M1506&lt;&gt;"15.10",AND(M1506&lt;&gt;"16.10",M1506&lt;&gt;"18.10")))),VLOOKUP(VALUE(M1506),'[2]Controls v7 to v8'!$A$1:$I$165,2,FALSE),VLOOKUP(M1506,'[2]Controls v7 to v8'!$A$1:$I$165,2,FALSE)),"")</f>
        <v/>
      </c>
      <c r="S1506" s="40" t="str">
        <f>'[2]IG Mapping Formula (8)'!H1610</f>
        <v/>
      </c>
    </row>
    <row r="1507" spans="1:19" ht="13" x14ac:dyDescent="0.15">
      <c r="A1507" s="35"/>
      <c r="B1507" s="35"/>
      <c r="C1507" s="36"/>
      <c r="D1507" s="36"/>
      <c r="E1507" s="59"/>
      <c r="F1507" s="59"/>
      <c r="G1507" s="59"/>
      <c r="H1507" s="59"/>
      <c r="I1507" s="59"/>
      <c r="J1507" s="59"/>
      <c r="K1507" s="39" t="s">
        <v>597</v>
      </c>
      <c r="L1507" s="39" t="s">
        <v>597</v>
      </c>
      <c r="M1507" s="39" t="s">
        <v>597</v>
      </c>
      <c r="N1507" s="46" t="str">
        <f>'[2]IG Mapping Formula (7.1)'!H1611</f>
        <v/>
      </c>
      <c r="O1507" s="35"/>
      <c r="P1507" s="61" t="str">
        <f>IF(K1507 &lt;&gt;"",IF(AND(K1507&lt;&gt;"2.10",AND(K1507&lt;&gt;"7.10",AND(K1507&lt;&gt;"15.10",AND(K1507&lt;&gt;"16.10",K1507&lt;&gt;"18.10")))),VLOOKUP(VALUE(K1507),'[2]Controls v7 to v8'!$A$1:$I$165,2,FALSE),VLOOKUP(K1507,'[2]Controls v7 to v8'!$A$1:$I$165,2,FALSE)),"")</f>
        <v/>
      </c>
      <c r="Q1507" s="61" t="str">
        <f>IF(L1507 &lt;&gt;"",IF(AND(L1507&lt;&gt;"2.10",AND(L1507&lt;&gt;"7.10",AND(L1507&lt;&gt;"15.10",AND(L1507&lt;&gt;"16.10",L1507&lt;&gt;"18.10")))),VLOOKUP(VALUE(L1507),'[2]Controls v7 to v8'!$A$1:$I$165,2,FALSE),VLOOKUP(L1507,'[2]Controls v7 to v8'!$A$1:$I$165,2,FALSE)),"")</f>
        <v/>
      </c>
      <c r="R1507" s="44" t="str">
        <f>IF(M1507 &lt;&gt;"",IF(AND(M1507&lt;&gt;"2.10",AND(M1507&lt;&gt;"7.10",AND(M1507&lt;&gt;"15.10",AND(M1507&lt;&gt;"16.10",M1507&lt;&gt;"18.10")))),VLOOKUP(VALUE(M1507),'[2]Controls v7 to v8'!$A$1:$I$165,2,FALSE),VLOOKUP(M1507,'[2]Controls v7 to v8'!$A$1:$I$165,2,FALSE)),"")</f>
        <v/>
      </c>
      <c r="S1507" s="44" t="str">
        <f>'[2]IG Mapping Formula (8)'!H1611</f>
        <v/>
      </c>
    </row>
    <row r="1508" spans="1:19" ht="13" x14ac:dyDescent="0.15">
      <c r="A1508" s="35"/>
      <c r="B1508" s="35"/>
      <c r="C1508" s="36"/>
      <c r="D1508" s="36"/>
      <c r="E1508" s="59"/>
      <c r="F1508" s="59"/>
      <c r="G1508" s="59"/>
      <c r="H1508" s="59"/>
      <c r="I1508" s="59"/>
      <c r="J1508" s="59"/>
      <c r="K1508" s="39" t="s">
        <v>597</v>
      </c>
      <c r="L1508" s="39" t="s">
        <v>597</v>
      </c>
      <c r="M1508" s="39" t="s">
        <v>597</v>
      </c>
      <c r="N1508" s="42" t="str">
        <f>'[2]IG Mapping Formula (7.1)'!H1612</f>
        <v/>
      </c>
      <c r="O1508" s="35"/>
      <c r="P1508" s="60" t="str">
        <f>IF(K1508 &lt;&gt;"",IF(AND(K1508&lt;&gt;"2.10",AND(K1508&lt;&gt;"7.10",AND(K1508&lt;&gt;"15.10",AND(K1508&lt;&gt;"16.10",K1508&lt;&gt;"18.10")))),VLOOKUP(VALUE(K1508),'[2]Controls v7 to v8'!$A$1:$I$165,2,FALSE),VLOOKUP(K1508,'[2]Controls v7 to v8'!$A$1:$I$165,2,FALSE)),"")</f>
        <v/>
      </c>
      <c r="Q1508" s="60" t="str">
        <f>IF(L1508 &lt;&gt;"",IF(AND(L1508&lt;&gt;"2.10",AND(L1508&lt;&gt;"7.10",AND(L1508&lt;&gt;"15.10",AND(L1508&lt;&gt;"16.10",L1508&lt;&gt;"18.10")))),VLOOKUP(VALUE(L1508),'[2]Controls v7 to v8'!$A$1:$I$165,2,FALSE),VLOOKUP(L1508,'[2]Controls v7 to v8'!$A$1:$I$165,2,FALSE)),"")</f>
        <v/>
      </c>
      <c r="R1508" s="40" t="str">
        <f>IF(M1508 &lt;&gt;"",IF(AND(M1508&lt;&gt;"2.10",AND(M1508&lt;&gt;"7.10",AND(M1508&lt;&gt;"15.10",AND(M1508&lt;&gt;"16.10",M1508&lt;&gt;"18.10")))),VLOOKUP(VALUE(M1508),'[2]Controls v7 to v8'!$A$1:$I$165,2,FALSE),VLOOKUP(M1508,'[2]Controls v7 to v8'!$A$1:$I$165,2,FALSE)),"")</f>
        <v/>
      </c>
      <c r="S1508" s="40" t="str">
        <f>'[2]IG Mapping Formula (8)'!H1612</f>
        <v/>
      </c>
    </row>
    <row r="1509" spans="1:19" ht="13" x14ac:dyDescent="0.15">
      <c r="A1509" s="35"/>
      <c r="B1509" s="35"/>
      <c r="C1509" s="36"/>
      <c r="D1509" s="36"/>
      <c r="E1509" s="59"/>
      <c r="F1509" s="59"/>
      <c r="G1509" s="59"/>
      <c r="H1509" s="59"/>
      <c r="I1509" s="59"/>
      <c r="J1509" s="59"/>
      <c r="K1509" s="39" t="s">
        <v>597</v>
      </c>
      <c r="L1509" s="39" t="s">
        <v>597</v>
      </c>
      <c r="M1509" s="39" t="s">
        <v>597</v>
      </c>
      <c r="N1509" s="46" t="str">
        <f>'[2]IG Mapping Formula (7.1)'!H1613</f>
        <v/>
      </c>
      <c r="O1509" s="35"/>
      <c r="P1509" s="61" t="str">
        <f>IF(K1509 &lt;&gt;"",IF(AND(K1509&lt;&gt;"2.10",AND(K1509&lt;&gt;"7.10",AND(K1509&lt;&gt;"15.10",AND(K1509&lt;&gt;"16.10",K1509&lt;&gt;"18.10")))),VLOOKUP(VALUE(K1509),'[2]Controls v7 to v8'!$A$1:$I$165,2,FALSE),VLOOKUP(K1509,'[2]Controls v7 to v8'!$A$1:$I$165,2,FALSE)),"")</f>
        <v/>
      </c>
      <c r="Q1509" s="61" t="str">
        <f>IF(L1509 &lt;&gt;"",IF(AND(L1509&lt;&gt;"2.10",AND(L1509&lt;&gt;"7.10",AND(L1509&lt;&gt;"15.10",AND(L1509&lt;&gt;"16.10",L1509&lt;&gt;"18.10")))),VLOOKUP(VALUE(L1509),'[2]Controls v7 to v8'!$A$1:$I$165,2,FALSE),VLOOKUP(L1509,'[2]Controls v7 to v8'!$A$1:$I$165,2,FALSE)),"")</f>
        <v/>
      </c>
      <c r="R1509" s="44" t="str">
        <f>IF(M1509 &lt;&gt;"",IF(AND(M1509&lt;&gt;"2.10",AND(M1509&lt;&gt;"7.10",AND(M1509&lt;&gt;"15.10",AND(M1509&lt;&gt;"16.10",M1509&lt;&gt;"18.10")))),VLOOKUP(VALUE(M1509),'[2]Controls v7 to v8'!$A$1:$I$165,2,FALSE),VLOOKUP(M1509,'[2]Controls v7 to v8'!$A$1:$I$165,2,FALSE)),"")</f>
        <v/>
      </c>
      <c r="S1509" s="44" t="str">
        <f>'[2]IG Mapping Formula (8)'!H1613</f>
        <v/>
      </c>
    </row>
    <row r="1510" spans="1:19" ht="13" x14ac:dyDescent="0.15">
      <c r="A1510" s="35"/>
      <c r="B1510" s="35"/>
      <c r="C1510" s="36"/>
      <c r="D1510" s="36"/>
      <c r="E1510" s="59"/>
      <c r="F1510" s="59"/>
      <c r="G1510" s="59"/>
      <c r="H1510" s="59"/>
      <c r="I1510" s="59"/>
      <c r="J1510" s="59"/>
      <c r="K1510" s="39" t="s">
        <v>597</v>
      </c>
      <c r="L1510" s="39" t="s">
        <v>597</v>
      </c>
      <c r="M1510" s="39" t="s">
        <v>597</v>
      </c>
      <c r="N1510" s="42" t="str">
        <f>'[2]IG Mapping Formula (7.1)'!H1614</f>
        <v/>
      </c>
      <c r="O1510" s="35"/>
      <c r="P1510" s="60" t="str">
        <f>IF(K1510 &lt;&gt;"",IF(AND(K1510&lt;&gt;"2.10",AND(K1510&lt;&gt;"7.10",AND(K1510&lt;&gt;"15.10",AND(K1510&lt;&gt;"16.10",K1510&lt;&gt;"18.10")))),VLOOKUP(VALUE(K1510),'[2]Controls v7 to v8'!$A$1:$I$165,2,FALSE),VLOOKUP(K1510,'[2]Controls v7 to v8'!$A$1:$I$165,2,FALSE)),"")</f>
        <v/>
      </c>
      <c r="Q1510" s="60" t="str">
        <f>IF(L1510 &lt;&gt;"",IF(AND(L1510&lt;&gt;"2.10",AND(L1510&lt;&gt;"7.10",AND(L1510&lt;&gt;"15.10",AND(L1510&lt;&gt;"16.10",L1510&lt;&gt;"18.10")))),VLOOKUP(VALUE(L1510),'[2]Controls v7 to v8'!$A$1:$I$165,2,FALSE),VLOOKUP(L1510,'[2]Controls v7 to v8'!$A$1:$I$165,2,FALSE)),"")</f>
        <v/>
      </c>
      <c r="R1510" s="40" t="str">
        <f>IF(M1510 &lt;&gt;"",IF(AND(M1510&lt;&gt;"2.10",AND(M1510&lt;&gt;"7.10",AND(M1510&lt;&gt;"15.10",AND(M1510&lt;&gt;"16.10",M1510&lt;&gt;"18.10")))),VLOOKUP(VALUE(M1510),'[2]Controls v7 to v8'!$A$1:$I$165,2,FALSE),VLOOKUP(M1510,'[2]Controls v7 to v8'!$A$1:$I$165,2,FALSE)),"")</f>
        <v/>
      </c>
      <c r="S1510" s="40" t="str">
        <f>'[2]IG Mapping Formula (8)'!H1614</f>
        <v/>
      </c>
    </row>
    <row r="1511" spans="1:19" ht="13" x14ac:dyDescent="0.15">
      <c r="A1511" s="35"/>
      <c r="B1511" s="35"/>
      <c r="C1511" s="36"/>
      <c r="D1511" s="36"/>
      <c r="E1511" s="59"/>
      <c r="F1511" s="59"/>
      <c r="G1511" s="59"/>
      <c r="H1511" s="59"/>
      <c r="I1511" s="59"/>
      <c r="J1511" s="59"/>
      <c r="K1511" s="39" t="s">
        <v>597</v>
      </c>
      <c r="L1511" s="39" t="s">
        <v>597</v>
      </c>
      <c r="M1511" s="39" t="s">
        <v>597</v>
      </c>
      <c r="N1511" s="46" t="str">
        <f>'[2]IG Mapping Formula (7.1)'!H1615</f>
        <v/>
      </c>
      <c r="O1511" s="35"/>
      <c r="P1511" s="61" t="str">
        <f>IF(K1511 &lt;&gt;"",IF(AND(K1511&lt;&gt;"2.10",AND(K1511&lt;&gt;"7.10",AND(K1511&lt;&gt;"15.10",AND(K1511&lt;&gt;"16.10",K1511&lt;&gt;"18.10")))),VLOOKUP(VALUE(K1511),'[2]Controls v7 to v8'!$A$1:$I$165,2,FALSE),VLOOKUP(K1511,'[2]Controls v7 to v8'!$A$1:$I$165,2,FALSE)),"")</f>
        <v/>
      </c>
      <c r="Q1511" s="61" t="str">
        <f>IF(L1511 &lt;&gt;"",IF(AND(L1511&lt;&gt;"2.10",AND(L1511&lt;&gt;"7.10",AND(L1511&lt;&gt;"15.10",AND(L1511&lt;&gt;"16.10",L1511&lt;&gt;"18.10")))),VLOOKUP(VALUE(L1511),'[2]Controls v7 to v8'!$A$1:$I$165,2,FALSE),VLOOKUP(L1511,'[2]Controls v7 to v8'!$A$1:$I$165,2,FALSE)),"")</f>
        <v/>
      </c>
      <c r="R1511" s="44" t="str">
        <f>IF(M1511 &lt;&gt;"",IF(AND(M1511&lt;&gt;"2.10",AND(M1511&lt;&gt;"7.10",AND(M1511&lt;&gt;"15.10",AND(M1511&lt;&gt;"16.10",M1511&lt;&gt;"18.10")))),VLOOKUP(VALUE(M1511),'[2]Controls v7 to v8'!$A$1:$I$165,2,FALSE),VLOOKUP(M1511,'[2]Controls v7 to v8'!$A$1:$I$165,2,FALSE)),"")</f>
        <v/>
      </c>
      <c r="S1511" s="44" t="str">
        <f>'[2]IG Mapping Formula (8)'!H1615</f>
        <v/>
      </c>
    </row>
    <row r="1512" spans="1:19" ht="13" x14ac:dyDescent="0.15">
      <c r="A1512" s="35"/>
      <c r="B1512" s="35"/>
      <c r="C1512" s="36"/>
      <c r="D1512" s="36"/>
      <c r="E1512" s="59"/>
      <c r="F1512" s="59"/>
      <c r="G1512" s="59"/>
      <c r="H1512" s="59"/>
      <c r="I1512" s="59"/>
      <c r="J1512" s="59"/>
      <c r="K1512" s="39" t="s">
        <v>597</v>
      </c>
      <c r="L1512" s="39" t="s">
        <v>597</v>
      </c>
      <c r="M1512" s="39" t="s">
        <v>597</v>
      </c>
      <c r="N1512" s="42" t="str">
        <f>'[2]IG Mapping Formula (7.1)'!H1616</f>
        <v/>
      </c>
      <c r="O1512" s="35"/>
      <c r="P1512" s="60" t="str">
        <f>IF(K1512 &lt;&gt;"",IF(AND(K1512&lt;&gt;"2.10",AND(K1512&lt;&gt;"7.10",AND(K1512&lt;&gt;"15.10",AND(K1512&lt;&gt;"16.10",K1512&lt;&gt;"18.10")))),VLOOKUP(VALUE(K1512),'[2]Controls v7 to v8'!$A$1:$I$165,2,FALSE),VLOOKUP(K1512,'[2]Controls v7 to v8'!$A$1:$I$165,2,FALSE)),"")</f>
        <v/>
      </c>
      <c r="Q1512" s="60" t="str">
        <f>IF(L1512 &lt;&gt;"",IF(AND(L1512&lt;&gt;"2.10",AND(L1512&lt;&gt;"7.10",AND(L1512&lt;&gt;"15.10",AND(L1512&lt;&gt;"16.10",L1512&lt;&gt;"18.10")))),VLOOKUP(VALUE(L1512),'[2]Controls v7 to v8'!$A$1:$I$165,2,FALSE),VLOOKUP(L1512,'[2]Controls v7 to v8'!$A$1:$I$165,2,FALSE)),"")</f>
        <v/>
      </c>
      <c r="R1512" s="40" t="str">
        <f>IF(M1512 &lt;&gt;"",IF(AND(M1512&lt;&gt;"2.10",AND(M1512&lt;&gt;"7.10",AND(M1512&lt;&gt;"15.10",AND(M1512&lt;&gt;"16.10",M1512&lt;&gt;"18.10")))),VLOOKUP(VALUE(M1512),'[2]Controls v7 to v8'!$A$1:$I$165,2,FALSE),VLOOKUP(M1512,'[2]Controls v7 to v8'!$A$1:$I$165,2,FALSE)),"")</f>
        <v/>
      </c>
      <c r="S1512" s="40" t="str">
        <f>'[2]IG Mapping Formula (8)'!H1616</f>
        <v/>
      </c>
    </row>
    <row r="1513" spans="1:19" ht="13" x14ac:dyDescent="0.15">
      <c r="A1513" s="35"/>
      <c r="B1513" s="35"/>
      <c r="C1513" s="36"/>
      <c r="D1513" s="36"/>
      <c r="E1513" s="59"/>
      <c r="F1513" s="59"/>
      <c r="G1513" s="59"/>
      <c r="H1513" s="59"/>
      <c r="I1513" s="59"/>
      <c r="J1513" s="59"/>
      <c r="K1513" s="39" t="s">
        <v>597</v>
      </c>
      <c r="L1513" s="39" t="s">
        <v>597</v>
      </c>
      <c r="M1513" s="39" t="s">
        <v>597</v>
      </c>
      <c r="N1513" s="46" t="str">
        <f>'[2]IG Mapping Formula (7.1)'!H1617</f>
        <v/>
      </c>
      <c r="O1513" s="35"/>
      <c r="P1513" s="61" t="str">
        <f>IF(K1513 &lt;&gt;"",IF(AND(K1513&lt;&gt;"2.10",AND(K1513&lt;&gt;"7.10",AND(K1513&lt;&gt;"15.10",AND(K1513&lt;&gt;"16.10",K1513&lt;&gt;"18.10")))),VLOOKUP(VALUE(K1513),'[2]Controls v7 to v8'!$A$1:$I$165,2,FALSE),VLOOKUP(K1513,'[2]Controls v7 to v8'!$A$1:$I$165,2,FALSE)),"")</f>
        <v/>
      </c>
      <c r="Q1513" s="61" t="str">
        <f>IF(L1513 &lt;&gt;"",IF(AND(L1513&lt;&gt;"2.10",AND(L1513&lt;&gt;"7.10",AND(L1513&lt;&gt;"15.10",AND(L1513&lt;&gt;"16.10",L1513&lt;&gt;"18.10")))),VLOOKUP(VALUE(L1513),'[2]Controls v7 to v8'!$A$1:$I$165,2,FALSE),VLOOKUP(L1513,'[2]Controls v7 to v8'!$A$1:$I$165,2,FALSE)),"")</f>
        <v/>
      </c>
      <c r="R1513" s="44" t="str">
        <f>IF(M1513 &lt;&gt;"",IF(AND(M1513&lt;&gt;"2.10",AND(M1513&lt;&gt;"7.10",AND(M1513&lt;&gt;"15.10",AND(M1513&lt;&gt;"16.10",M1513&lt;&gt;"18.10")))),VLOOKUP(VALUE(M1513),'[2]Controls v7 to v8'!$A$1:$I$165,2,FALSE),VLOOKUP(M1513,'[2]Controls v7 to v8'!$A$1:$I$165,2,FALSE)),"")</f>
        <v/>
      </c>
      <c r="S1513" s="44" t="str">
        <f>'[2]IG Mapping Formula (8)'!H1617</f>
        <v/>
      </c>
    </row>
    <row r="1514" spans="1:19" ht="13" x14ac:dyDescent="0.15">
      <c r="A1514" s="35"/>
      <c r="B1514" s="35"/>
      <c r="C1514" s="36"/>
      <c r="D1514" s="36"/>
      <c r="E1514" s="59"/>
      <c r="F1514" s="59"/>
      <c r="G1514" s="59"/>
      <c r="H1514" s="59"/>
      <c r="I1514" s="59"/>
      <c r="J1514" s="59"/>
      <c r="K1514" s="39" t="s">
        <v>597</v>
      </c>
      <c r="L1514" s="39" t="s">
        <v>597</v>
      </c>
      <c r="M1514" s="39" t="s">
        <v>597</v>
      </c>
      <c r="N1514" s="42" t="str">
        <f>'[2]IG Mapping Formula (7.1)'!H1618</f>
        <v/>
      </c>
      <c r="O1514" s="35"/>
      <c r="P1514" s="60" t="str">
        <f>IF(K1514 &lt;&gt;"",IF(AND(K1514&lt;&gt;"2.10",AND(K1514&lt;&gt;"7.10",AND(K1514&lt;&gt;"15.10",AND(K1514&lt;&gt;"16.10",K1514&lt;&gt;"18.10")))),VLOOKUP(VALUE(K1514),'[2]Controls v7 to v8'!$A$1:$I$165,2,FALSE),VLOOKUP(K1514,'[2]Controls v7 to v8'!$A$1:$I$165,2,FALSE)),"")</f>
        <v/>
      </c>
      <c r="Q1514" s="60" t="str">
        <f>IF(L1514 &lt;&gt;"",IF(AND(L1514&lt;&gt;"2.10",AND(L1514&lt;&gt;"7.10",AND(L1514&lt;&gt;"15.10",AND(L1514&lt;&gt;"16.10",L1514&lt;&gt;"18.10")))),VLOOKUP(VALUE(L1514),'[2]Controls v7 to v8'!$A$1:$I$165,2,FALSE),VLOOKUP(L1514,'[2]Controls v7 to v8'!$A$1:$I$165,2,FALSE)),"")</f>
        <v/>
      </c>
      <c r="R1514" s="40" t="str">
        <f>IF(M1514 &lt;&gt;"",IF(AND(M1514&lt;&gt;"2.10",AND(M1514&lt;&gt;"7.10",AND(M1514&lt;&gt;"15.10",AND(M1514&lt;&gt;"16.10",M1514&lt;&gt;"18.10")))),VLOOKUP(VALUE(M1514),'[2]Controls v7 to v8'!$A$1:$I$165,2,FALSE),VLOOKUP(M1514,'[2]Controls v7 to v8'!$A$1:$I$165,2,FALSE)),"")</f>
        <v/>
      </c>
      <c r="S1514" s="40" t="str">
        <f>'[2]IG Mapping Formula (8)'!H1618</f>
        <v/>
      </c>
    </row>
    <row r="1515" spans="1:19" ht="13" x14ac:dyDescent="0.15">
      <c r="A1515" s="35"/>
      <c r="B1515" s="35"/>
      <c r="C1515" s="36"/>
      <c r="D1515" s="36"/>
      <c r="E1515" s="59"/>
      <c r="F1515" s="59"/>
      <c r="G1515" s="59"/>
      <c r="H1515" s="59"/>
      <c r="I1515" s="59"/>
      <c r="J1515" s="59"/>
      <c r="K1515" s="39" t="s">
        <v>597</v>
      </c>
      <c r="L1515" s="39" t="s">
        <v>597</v>
      </c>
      <c r="M1515" s="39" t="s">
        <v>597</v>
      </c>
      <c r="N1515" s="46" t="str">
        <f>'[2]IG Mapping Formula (7.1)'!H1619</f>
        <v/>
      </c>
      <c r="O1515" s="35"/>
      <c r="P1515" s="61" t="str">
        <f>IF(K1515 &lt;&gt;"",IF(AND(K1515&lt;&gt;"2.10",AND(K1515&lt;&gt;"7.10",AND(K1515&lt;&gt;"15.10",AND(K1515&lt;&gt;"16.10",K1515&lt;&gt;"18.10")))),VLOOKUP(VALUE(K1515),'[2]Controls v7 to v8'!$A$1:$I$165,2,FALSE),VLOOKUP(K1515,'[2]Controls v7 to v8'!$A$1:$I$165,2,FALSE)),"")</f>
        <v/>
      </c>
      <c r="Q1515" s="61" t="str">
        <f>IF(L1515 &lt;&gt;"",IF(AND(L1515&lt;&gt;"2.10",AND(L1515&lt;&gt;"7.10",AND(L1515&lt;&gt;"15.10",AND(L1515&lt;&gt;"16.10",L1515&lt;&gt;"18.10")))),VLOOKUP(VALUE(L1515),'[2]Controls v7 to v8'!$A$1:$I$165,2,FALSE),VLOOKUP(L1515,'[2]Controls v7 to v8'!$A$1:$I$165,2,FALSE)),"")</f>
        <v/>
      </c>
      <c r="R1515" s="44" t="str">
        <f>IF(M1515 &lt;&gt;"",IF(AND(M1515&lt;&gt;"2.10",AND(M1515&lt;&gt;"7.10",AND(M1515&lt;&gt;"15.10",AND(M1515&lt;&gt;"16.10",M1515&lt;&gt;"18.10")))),VLOOKUP(VALUE(M1515),'[2]Controls v7 to v8'!$A$1:$I$165,2,FALSE),VLOOKUP(M1515,'[2]Controls v7 to v8'!$A$1:$I$165,2,FALSE)),"")</f>
        <v/>
      </c>
      <c r="S1515" s="44" t="str">
        <f>'[2]IG Mapping Formula (8)'!H1619</f>
        <v/>
      </c>
    </row>
    <row r="1516" spans="1:19" ht="13" x14ac:dyDescent="0.15">
      <c r="A1516" s="35"/>
      <c r="B1516" s="35"/>
      <c r="C1516" s="36"/>
      <c r="D1516" s="36"/>
      <c r="E1516" s="59"/>
      <c r="F1516" s="59"/>
      <c r="G1516" s="59"/>
      <c r="H1516" s="59"/>
      <c r="I1516" s="59"/>
      <c r="J1516" s="59"/>
      <c r="K1516" s="39" t="s">
        <v>597</v>
      </c>
      <c r="L1516" s="39" t="s">
        <v>597</v>
      </c>
      <c r="M1516" s="39" t="s">
        <v>597</v>
      </c>
      <c r="N1516" s="42" t="str">
        <f>'[2]IG Mapping Formula (7.1)'!H1620</f>
        <v/>
      </c>
      <c r="O1516" s="35"/>
      <c r="P1516" s="60" t="str">
        <f>IF(K1516 &lt;&gt;"",IF(AND(K1516&lt;&gt;"2.10",AND(K1516&lt;&gt;"7.10",AND(K1516&lt;&gt;"15.10",AND(K1516&lt;&gt;"16.10",K1516&lt;&gt;"18.10")))),VLOOKUP(VALUE(K1516),'[2]Controls v7 to v8'!$A$1:$I$165,2,FALSE),VLOOKUP(K1516,'[2]Controls v7 to v8'!$A$1:$I$165,2,FALSE)),"")</f>
        <v/>
      </c>
      <c r="Q1516" s="60" t="str">
        <f>IF(L1516 &lt;&gt;"",IF(AND(L1516&lt;&gt;"2.10",AND(L1516&lt;&gt;"7.10",AND(L1516&lt;&gt;"15.10",AND(L1516&lt;&gt;"16.10",L1516&lt;&gt;"18.10")))),VLOOKUP(VALUE(L1516),'[2]Controls v7 to v8'!$A$1:$I$165,2,FALSE),VLOOKUP(L1516,'[2]Controls v7 to v8'!$A$1:$I$165,2,FALSE)),"")</f>
        <v/>
      </c>
      <c r="R1516" s="40" t="str">
        <f>IF(M1516 &lt;&gt;"",IF(AND(M1516&lt;&gt;"2.10",AND(M1516&lt;&gt;"7.10",AND(M1516&lt;&gt;"15.10",AND(M1516&lt;&gt;"16.10",M1516&lt;&gt;"18.10")))),VLOOKUP(VALUE(M1516),'[2]Controls v7 to v8'!$A$1:$I$165,2,FALSE),VLOOKUP(M1516,'[2]Controls v7 to v8'!$A$1:$I$165,2,FALSE)),"")</f>
        <v/>
      </c>
      <c r="S1516" s="40" t="str">
        <f>'[2]IG Mapping Formula (8)'!H1620</f>
        <v/>
      </c>
    </row>
    <row r="1517" spans="1:19" ht="13" x14ac:dyDescent="0.15">
      <c r="A1517" s="35"/>
      <c r="B1517" s="35"/>
      <c r="C1517" s="36"/>
      <c r="D1517" s="36"/>
      <c r="E1517" s="59"/>
      <c r="F1517" s="59"/>
      <c r="G1517" s="59"/>
      <c r="H1517" s="59"/>
      <c r="I1517" s="59"/>
      <c r="J1517" s="59"/>
      <c r="K1517" s="39" t="s">
        <v>597</v>
      </c>
      <c r="L1517" s="39" t="s">
        <v>597</v>
      </c>
      <c r="M1517" s="39" t="s">
        <v>597</v>
      </c>
      <c r="N1517" s="46" t="str">
        <f>'[2]IG Mapping Formula (7.1)'!H1621</f>
        <v/>
      </c>
      <c r="O1517" s="35"/>
      <c r="P1517" s="61" t="str">
        <f>IF(K1517 &lt;&gt;"",IF(AND(K1517&lt;&gt;"2.10",AND(K1517&lt;&gt;"7.10",AND(K1517&lt;&gt;"15.10",AND(K1517&lt;&gt;"16.10",K1517&lt;&gt;"18.10")))),VLOOKUP(VALUE(K1517),'[2]Controls v7 to v8'!$A$1:$I$165,2,FALSE),VLOOKUP(K1517,'[2]Controls v7 to v8'!$A$1:$I$165,2,FALSE)),"")</f>
        <v/>
      </c>
      <c r="Q1517" s="61" t="str">
        <f>IF(L1517 &lt;&gt;"",IF(AND(L1517&lt;&gt;"2.10",AND(L1517&lt;&gt;"7.10",AND(L1517&lt;&gt;"15.10",AND(L1517&lt;&gt;"16.10",L1517&lt;&gt;"18.10")))),VLOOKUP(VALUE(L1517),'[2]Controls v7 to v8'!$A$1:$I$165,2,FALSE),VLOOKUP(L1517,'[2]Controls v7 to v8'!$A$1:$I$165,2,FALSE)),"")</f>
        <v/>
      </c>
      <c r="R1517" s="44" t="str">
        <f>IF(M1517 &lt;&gt;"",IF(AND(M1517&lt;&gt;"2.10",AND(M1517&lt;&gt;"7.10",AND(M1517&lt;&gt;"15.10",AND(M1517&lt;&gt;"16.10",M1517&lt;&gt;"18.10")))),VLOOKUP(VALUE(M1517),'[2]Controls v7 to v8'!$A$1:$I$165,2,FALSE),VLOOKUP(M1517,'[2]Controls v7 to v8'!$A$1:$I$165,2,FALSE)),"")</f>
        <v/>
      </c>
      <c r="S1517" s="44" t="str">
        <f>'[2]IG Mapping Formula (8)'!H1621</f>
        <v/>
      </c>
    </row>
    <row r="1518" spans="1:19" ht="13" x14ac:dyDescent="0.15">
      <c r="A1518" s="35"/>
      <c r="B1518" s="35"/>
      <c r="C1518" s="36"/>
      <c r="D1518" s="36"/>
      <c r="E1518" s="59"/>
      <c r="F1518" s="59"/>
      <c r="G1518" s="59"/>
      <c r="H1518" s="59"/>
      <c r="I1518" s="59"/>
      <c r="J1518" s="59"/>
      <c r="K1518" s="39" t="s">
        <v>597</v>
      </c>
      <c r="L1518" s="39" t="s">
        <v>597</v>
      </c>
      <c r="M1518" s="39" t="s">
        <v>597</v>
      </c>
      <c r="N1518" s="42" t="str">
        <f>'[2]IG Mapping Formula (7.1)'!H1622</f>
        <v/>
      </c>
      <c r="O1518" s="35"/>
      <c r="P1518" s="60" t="str">
        <f>IF(K1518 &lt;&gt;"",IF(AND(K1518&lt;&gt;"2.10",AND(K1518&lt;&gt;"7.10",AND(K1518&lt;&gt;"15.10",AND(K1518&lt;&gt;"16.10",K1518&lt;&gt;"18.10")))),VLOOKUP(VALUE(K1518),'[2]Controls v7 to v8'!$A$1:$I$165,2,FALSE),VLOOKUP(K1518,'[2]Controls v7 to v8'!$A$1:$I$165,2,FALSE)),"")</f>
        <v/>
      </c>
      <c r="Q1518" s="60" t="str">
        <f>IF(L1518 &lt;&gt;"",IF(AND(L1518&lt;&gt;"2.10",AND(L1518&lt;&gt;"7.10",AND(L1518&lt;&gt;"15.10",AND(L1518&lt;&gt;"16.10",L1518&lt;&gt;"18.10")))),VLOOKUP(VALUE(L1518),'[2]Controls v7 to v8'!$A$1:$I$165,2,FALSE),VLOOKUP(L1518,'[2]Controls v7 to v8'!$A$1:$I$165,2,FALSE)),"")</f>
        <v/>
      </c>
      <c r="R1518" s="40" t="str">
        <f>IF(M1518 &lt;&gt;"",IF(AND(M1518&lt;&gt;"2.10",AND(M1518&lt;&gt;"7.10",AND(M1518&lt;&gt;"15.10",AND(M1518&lt;&gt;"16.10",M1518&lt;&gt;"18.10")))),VLOOKUP(VALUE(M1518),'[2]Controls v7 to v8'!$A$1:$I$165,2,FALSE),VLOOKUP(M1518,'[2]Controls v7 to v8'!$A$1:$I$165,2,FALSE)),"")</f>
        <v/>
      </c>
      <c r="S1518" s="40" t="str">
        <f>'[2]IG Mapping Formula (8)'!H1622</f>
        <v/>
      </c>
    </row>
    <row r="1519" spans="1:19" ht="13" x14ac:dyDescent="0.15">
      <c r="A1519" s="35"/>
      <c r="B1519" s="35"/>
      <c r="C1519" s="36"/>
      <c r="D1519" s="36"/>
      <c r="E1519" s="59"/>
      <c r="F1519" s="59"/>
      <c r="G1519" s="59"/>
      <c r="H1519" s="59"/>
      <c r="I1519" s="59"/>
      <c r="J1519" s="59"/>
      <c r="K1519" s="39" t="s">
        <v>597</v>
      </c>
      <c r="L1519" s="39" t="s">
        <v>597</v>
      </c>
      <c r="M1519" s="39" t="s">
        <v>597</v>
      </c>
      <c r="N1519" s="46" t="str">
        <f>'[2]IG Mapping Formula (7.1)'!H1623</f>
        <v/>
      </c>
      <c r="O1519" s="35"/>
      <c r="P1519" s="61" t="str">
        <f>IF(K1519 &lt;&gt;"",IF(AND(K1519&lt;&gt;"2.10",AND(K1519&lt;&gt;"7.10",AND(K1519&lt;&gt;"15.10",AND(K1519&lt;&gt;"16.10",K1519&lt;&gt;"18.10")))),VLOOKUP(VALUE(K1519),'[2]Controls v7 to v8'!$A$1:$I$165,2,FALSE),VLOOKUP(K1519,'[2]Controls v7 to v8'!$A$1:$I$165,2,FALSE)),"")</f>
        <v/>
      </c>
      <c r="Q1519" s="61" t="str">
        <f>IF(L1519 &lt;&gt;"",IF(AND(L1519&lt;&gt;"2.10",AND(L1519&lt;&gt;"7.10",AND(L1519&lt;&gt;"15.10",AND(L1519&lt;&gt;"16.10",L1519&lt;&gt;"18.10")))),VLOOKUP(VALUE(L1519),'[2]Controls v7 to v8'!$A$1:$I$165,2,FALSE),VLOOKUP(L1519,'[2]Controls v7 to v8'!$A$1:$I$165,2,FALSE)),"")</f>
        <v/>
      </c>
      <c r="R1519" s="44" t="str">
        <f>IF(M1519 &lt;&gt;"",IF(AND(M1519&lt;&gt;"2.10",AND(M1519&lt;&gt;"7.10",AND(M1519&lt;&gt;"15.10",AND(M1519&lt;&gt;"16.10",M1519&lt;&gt;"18.10")))),VLOOKUP(VALUE(M1519),'[2]Controls v7 to v8'!$A$1:$I$165,2,FALSE),VLOOKUP(M1519,'[2]Controls v7 to v8'!$A$1:$I$165,2,FALSE)),"")</f>
        <v/>
      </c>
      <c r="S1519" s="44" t="str">
        <f>'[2]IG Mapping Formula (8)'!H1623</f>
        <v/>
      </c>
    </row>
    <row r="1520" spans="1:19" ht="13" x14ac:dyDescent="0.15">
      <c r="A1520" s="35"/>
      <c r="B1520" s="35"/>
      <c r="C1520" s="36"/>
      <c r="D1520" s="36"/>
      <c r="E1520" s="59"/>
      <c r="F1520" s="59"/>
      <c r="G1520" s="59"/>
      <c r="H1520" s="59"/>
      <c r="I1520" s="59"/>
      <c r="J1520" s="59"/>
      <c r="K1520" s="39" t="s">
        <v>597</v>
      </c>
      <c r="L1520" s="39" t="s">
        <v>597</v>
      </c>
      <c r="M1520" s="39" t="s">
        <v>597</v>
      </c>
      <c r="N1520" s="42" t="str">
        <f>'[2]IG Mapping Formula (7.1)'!H1624</f>
        <v/>
      </c>
      <c r="O1520" s="35"/>
      <c r="P1520" s="60" t="str">
        <f>IF(K1520 &lt;&gt;"",IF(AND(K1520&lt;&gt;"2.10",AND(K1520&lt;&gt;"7.10",AND(K1520&lt;&gt;"15.10",AND(K1520&lt;&gt;"16.10",K1520&lt;&gt;"18.10")))),VLOOKUP(VALUE(K1520),'[2]Controls v7 to v8'!$A$1:$I$165,2,FALSE),VLOOKUP(K1520,'[2]Controls v7 to v8'!$A$1:$I$165,2,FALSE)),"")</f>
        <v/>
      </c>
      <c r="Q1520" s="60" t="str">
        <f>IF(L1520 &lt;&gt;"",IF(AND(L1520&lt;&gt;"2.10",AND(L1520&lt;&gt;"7.10",AND(L1520&lt;&gt;"15.10",AND(L1520&lt;&gt;"16.10",L1520&lt;&gt;"18.10")))),VLOOKUP(VALUE(L1520),'[2]Controls v7 to v8'!$A$1:$I$165,2,FALSE),VLOOKUP(L1520,'[2]Controls v7 to v8'!$A$1:$I$165,2,FALSE)),"")</f>
        <v/>
      </c>
      <c r="R1520" s="40" t="str">
        <f>IF(M1520 &lt;&gt;"",IF(AND(M1520&lt;&gt;"2.10",AND(M1520&lt;&gt;"7.10",AND(M1520&lt;&gt;"15.10",AND(M1520&lt;&gt;"16.10",M1520&lt;&gt;"18.10")))),VLOOKUP(VALUE(M1520),'[2]Controls v7 to v8'!$A$1:$I$165,2,FALSE),VLOOKUP(M1520,'[2]Controls v7 to v8'!$A$1:$I$165,2,FALSE)),"")</f>
        <v/>
      </c>
      <c r="S1520" s="40" t="str">
        <f>'[2]IG Mapping Formula (8)'!H1624</f>
        <v/>
      </c>
    </row>
    <row r="1521" spans="1:19" ht="13" x14ac:dyDescent="0.15">
      <c r="A1521" s="35"/>
      <c r="B1521" s="35"/>
      <c r="C1521" s="36"/>
      <c r="D1521" s="36"/>
      <c r="E1521" s="59"/>
      <c r="F1521" s="59"/>
      <c r="G1521" s="59"/>
      <c r="H1521" s="59"/>
      <c r="I1521" s="59"/>
      <c r="J1521" s="59"/>
      <c r="K1521" s="39" t="s">
        <v>597</v>
      </c>
      <c r="L1521" s="39" t="s">
        <v>597</v>
      </c>
      <c r="M1521" s="39" t="s">
        <v>597</v>
      </c>
      <c r="N1521" s="46" t="str">
        <f>'[2]IG Mapping Formula (7.1)'!H1625</f>
        <v/>
      </c>
      <c r="O1521" s="35"/>
      <c r="P1521" s="61" t="str">
        <f>IF(K1521 &lt;&gt;"",IF(AND(K1521&lt;&gt;"2.10",AND(K1521&lt;&gt;"7.10",AND(K1521&lt;&gt;"15.10",AND(K1521&lt;&gt;"16.10",K1521&lt;&gt;"18.10")))),VLOOKUP(VALUE(K1521),'[2]Controls v7 to v8'!$A$1:$I$165,2,FALSE),VLOOKUP(K1521,'[2]Controls v7 to v8'!$A$1:$I$165,2,FALSE)),"")</f>
        <v/>
      </c>
      <c r="Q1521" s="61" t="str">
        <f>IF(L1521 &lt;&gt;"",IF(AND(L1521&lt;&gt;"2.10",AND(L1521&lt;&gt;"7.10",AND(L1521&lt;&gt;"15.10",AND(L1521&lt;&gt;"16.10",L1521&lt;&gt;"18.10")))),VLOOKUP(VALUE(L1521),'[2]Controls v7 to v8'!$A$1:$I$165,2,FALSE),VLOOKUP(L1521,'[2]Controls v7 to v8'!$A$1:$I$165,2,FALSE)),"")</f>
        <v/>
      </c>
      <c r="R1521" s="44" t="str">
        <f>IF(M1521 &lt;&gt;"",IF(AND(M1521&lt;&gt;"2.10",AND(M1521&lt;&gt;"7.10",AND(M1521&lt;&gt;"15.10",AND(M1521&lt;&gt;"16.10",M1521&lt;&gt;"18.10")))),VLOOKUP(VALUE(M1521),'[2]Controls v7 to v8'!$A$1:$I$165,2,FALSE),VLOOKUP(M1521,'[2]Controls v7 to v8'!$A$1:$I$165,2,FALSE)),"")</f>
        <v/>
      </c>
      <c r="S1521" s="44" t="str">
        <f>'[2]IG Mapping Formula (8)'!H1625</f>
        <v/>
      </c>
    </row>
    <row r="1522" spans="1:19" ht="13" x14ac:dyDescent="0.15">
      <c r="A1522" s="35"/>
      <c r="B1522" s="35"/>
      <c r="C1522" s="36"/>
      <c r="D1522" s="36"/>
      <c r="E1522" s="59"/>
      <c r="F1522" s="59"/>
      <c r="G1522" s="59"/>
      <c r="H1522" s="59"/>
      <c r="I1522" s="59"/>
      <c r="J1522" s="59"/>
      <c r="K1522" s="39" t="s">
        <v>597</v>
      </c>
      <c r="L1522" s="39" t="s">
        <v>597</v>
      </c>
      <c r="M1522" s="39" t="s">
        <v>597</v>
      </c>
      <c r="N1522" s="42" t="str">
        <f>'[2]IG Mapping Formula (7.1)'!H1626</f>
        <v/>
      </c>
      <c r="O1522" s="35"/>
      <c r="P1522" s="60" t="str">
        <f>IF(K1522 &lt;&gt;"",IF(AND(K1522&lt;&gt;"2.10",AND(K1522&lt;&gt;"7.10",AND(K1522&lt;&gt;"15.10",AND(K1522&lt;&gt;"16.10",K1522&lt;&gt;"18.10")))),VLOOKUP(VALUE(K1522),'[2]Controls v7 to v8'!$A$1:$I$165,2,FALSE),VLOOKUP(K1522,'[2]Controls v7 to v8'!$A$1:$I$165,2,FALSE)),"")</f>
        <v/>
      </c>
      <c r="Q1522" s="60" t="str">
        <f>IF(L1522 &lt;&gt;"",IF(AND(L1522&lt;&gt;"2.10",AND(L1522&lt;&gt;"7.10",AND(L1522&lt;&gt;"15.10",AND(L1522&lt;&gt;"16.10",L1522&lt;&gt;"18.10")))),VLOOKUP(VALUE(L1522),'[2]Controls v7 to v8'!$A$1:$I$165,2,FALSE),VLOOKUP(L1522,'[2]Controls v7 to v8'!$A$1:$I$165,2,FALSE)),"")</f>
        <v/>
      </c>
      <c r="R1522" s="40" t="str">
        <f>IF(M1522 &lt;&gt;"",IF(AND(M1522&lt;&gt;"2.10",AND(M1522&lt;&gt;"7.10",AND(M1522&lt;&gt;"15.10",AND(M1522&lt;&gt;"16.10",M1522&lt;&gt;"18.10")))),VLOOKUP(VALUE(M1522),'[2]Controls v7 to v8'!$A$1:$I$165,2,FALSE),VLOOKUP(M1522,'[2]Controls v7 to v8'!$A$1:$I$165,2,FALSE)),"")</f>
        <v/>
      </c>
      <c r="S1522" s="40" t="str">
        <f>'[2]IG Mapping Formula (8)'!H1626</f>
        <v/>
      </c>
    </row>
    <row r="1523" spans="1:19" ht="13" x14ac:dyDescent="0.15">
      <c r="A1523" s="35"/>
      <c r="B1523" s="35"/>
      <c r="C1523" s="36"/>
      <c r="D1523" s="36"/>
      <c r="E1523" s="59"/>
      <c r="F1523" s="59"/>
      <c r="G1523" s="59"/>
      <c r="H1523" s="59"/>
      <c r="I1523" s="59"/>
      <c r="J1523" s="59"/>
      <c r="K1523" s="39" t="s">
        <v>597</v>
      </c>
      <c r="L1523" s="39" t="s">
        <v>597</v>
      </c>
      <c r="M1523" s="39" t="s">
        <v>597</v>
      </c>
      <c r="N1523" s="46" t="str">
        <f>'[2]IG Mapping Formula (7.1)'!H1627</f>
        <v/>
      </c>
      <c r="O1523" s="35"/>
      <c r="P1523" s="61" t="str">
        <f>IF(K1523 &lt;&gt;"",IF(AND(K1523&lt;&gt;"2.10",AND(K1523&lt;&gt;"7.10",AND(K1523&lt;&gt;"15.10",AND(K1523&lt;&gt;"16.10",K1523&lt;&gt;"18.10")))),VLOOKUP(VALUE(K1523),'[2]Controls v7 to v8'!$A$1:$I$165,2,FALSE),VLOOKUP(K1523,'[2]Controls v7 to v8'!$A$1:$I$165,2,FALSE)),"")</f>
        <v/>
      </c>
      <c r="Q1523" s="61" t="str">
        <f>IF(L1523 &lt;&gt;"",IF(AND(L1523&lt;&gt;"2.10",AND(L1523&lt;&gt;"7.10",AND(L1523&lt;&gt;"15.10",AND(L1523&lt;&gt;"16.10",L1523&lt;&gt;"18.10")))),VLOOKUP(VALUE(L1523),'[2]Controls v7 to v8'!$A$1:$I$165,2,FALSE),VLOOKUP(L1523,'[2]Controls v7 to v8'!$A$1:$I$165,2,FALSE)),"")</f>
        <v/>
      </c>
      <c r="R1523" s="44" t="str">
        <f>IF(M1523 &lt;&gt;"",IF(AND(M1523&lt;&gt;"2.10",AND(M1523&lt;&gt;"7.10",AND(M1523&lt;&gt;"15.10",AND(M1523&lt;&gt;"16.10",M1523&lt;&gt;"18.10")))),VLOOKUP(VALUE(M1523),'[2]Controls v7 to v8'!$A$1:$I$165,2,FALSE),VLOOKUP(M1523,'[2]Controls v7 to v8'!$A$1:$I$165,2,FALSE)),"")</f>
        <v/>
      </c>
      <c r="S1523" s="44" t="str">
        <f>'[2]IG Mapping Formula (8)'!H1627</f>
        <v/>
      </c>
    </row>
    <row r="1524" spans="1:19" ht="13" x14ac:dyDescent="0.15">
      <c r="A1524" s="35"/>
      <c r="B1524" s="35"/>
      <c r="C1524" s="36"/>
      <c r="D1524" s="36"/>
      <c r="E1524" s="59"/>
      <c r="F1524" s="59"/>
      <c r="G1524" s="59"/>
      <c r="H1524" s="59"/>
      <c r="I1524" s="59"/>
      <c r="J1524" s="59"/>
      <c r="K1524" s="39" t="s">
        <v>597</v>
      </c>
      <c r="L1524" s="39" t="s">
        <v>597</v>
      </c>
      <c r="M1524" s="39" t="s">
        <v>597</v>
      </c>
      <c r="N1524" s="42" t="str">
        <f>'[2]IG Mapping Formula (7.1)'!H1628</f>
        <v/>
      </c>
      <c r="O1524" s="35"/>
      <c r="P1524" s="60" t="str">
        <f>IF(K1524 &lt;&gt;"",IF(AND(K1524&lt;&gt;"2.10",AND(K1524&lt;&gt;"7.10",AND(K1524&lt;&gt;"15.10",AND(K1524&lt;&gt;"16.10",K1524&lt;&gt;"18.10")))),VLOOKUP(VALUE(K1524),'[2]Controls v7 to v8'!$A$1:$I$165,2,FALSE),VLOOKUP(K1524,'[2]Controls v7 to v8'!$A$1:$I$165,2,FALSE)),"")</f>
        <v/>
      </c>
      <c r="Q1524" s="60" t="str">
        <f>IF(L1524 &lt;&gt;"",IF(AND(L1524&lt;&gt;"2.10",AND(L1524&lt;&gt;"7.10",AND(L1524&lt;&gt;"15.10",AND(L1524&lt;&gt;"16.10",L1524&lt;&gt;"18.10")))),VLOOKUP(VALUE(L1524),'[2]Controls v7 to v8'!$A$1:$I$165,2,FALSE),VLOOKUP(L1524,'[2]Controls v7 to v8'!$A$1:$I$165,2,FALSE)),"")</f>
        <v/>
      </c>
      <c r="R1524" s="40" t="str">
        <f>IF(M1524 &lt;&gt;"",IF(AND(M1524&lt;&gt;"2.10",AND(M1524&lt;&gt;"7.10",AND(M1524&lt;&gt;"15.10",AND(M1524&lt;&gt;"16.10",M1524&lt;&gt;"18.10")))),VLOOKUP(VALUE(M1524),'[2]Controls v7 to v8'!$A$1:$I$165,2,FALSE),VLOOKUP(M1524,'[2]Controls v7 to v8'!$A$1:$I$165,2,FALSE)),"")</f>
        <v/>
      </c>
      <c r="S1524" s="40" t="str">
        <f>'[2]IG Mapping Formula (8)'!H1628</f>
        <v/>
      </c>
    </row>
    <row r="1525" spans="1:19" ht="13" x14ac:dyDescent="0.15">
      <c r="A1525" s="35"/>
      <c r="B1525" s="35"/>
      <c r="C1525" s="36"/>
      <c r="D1525" s="36"/>
      <c r="E1525" s="59"/>
      <c r="F1525" s="59"/>
      <c r="G1525" s="59"/>
      <c r="H1525" s="59"/>
      <c r="I1525" s="59"/>
      <c r="J1525" s="59"/>
      <c r="K1525" s="39" t="s">
        <v>597</v>
      </c>
      <c r="L1525" s="39" t="s">
        <v>597</v>
      </c>
      <c r="M1525" s="39" t="s">
        <v>597</v>
      </c>
      <c r="N1525" s="46" t="str">
        <f>'[2]IG Mapping Formula (7.1)'!H1629</f>
        <v/>
      </c>
      <c r="O1525" s="35"/>
      <c r="P1525" s="61" t="str">
        <f>IF(K1525 &lt;&gt;"",IF(AND(K1525&lt;&gt;"2.10",AND(K1525&lt;&gt;"7.10",AND(K1525&lt;&gt;"15.10",AND(K1525&lt;&gt;"16.10",K1525&lt;&gt;"18.10")))),VLOOKUP(VALUE(K1525),'[2]Controls v7 to v8'!$A$1:$I$165,2,FALSE),VLOOKUP(K1525,'[2]Controls v7 to v8'!$A$1:$I$165,2,FALSE)),"")</f>
        <v/>
      </c>
      <c r="Q1525" s="61" t="str">
        <f>IF(L1525 &lt;&gt;"",IF(AND(L1525&lt;&gt;"2.10",AND(L1525&lt;&gt;"7.10",AND(L1525&lt;&gt;"15.10",AND(L1525&lt;&gt;"16.10",L1525&lt;&gt;"18.10")))),VLOOKUP(VALUE(L1525),'[2]Controls v7 to v8'!$A$1:$I$165,2,FALSE),VLOOKUP(L1525,'[2]Controls v7 to v8'!$A$1:$I$165,2,FALSE)),"")</f>
        <v/>
      </c>
      <c r="R1525" s="44" t="str">
        <f>IF(M1525 &lt;&gt;"",IF(AND(M1525&lt;&gt;"2.10",AND(M1525&lt;&gt;"7.10",AND(M1525&lt;&gt;"15.10",AND(M1525&lt;&gt;"16.10",M1525&lt;&gt;"18.10")))),VLOOKUP(VALUE(M1525),'[2]Controls v7 to v8'!$A$1:$I$165,2,FALSE),VLOOKUP(M1525,'[2]Controls v7 to v8'!$A$1:$I$165,2,FALSE)),"")</f>
        <v/>
      </c>
      <c r="S1525" s="44" t="str">
        <f>'[2]IG Mapping Formula (8)'!H1629</f>
        <v/>
      </c>
    </row>
    <row r="1526" spans="1:19" ht="13" x14ac:dyDescent="0.15">
      <c r="A1526" s="35"/>
      <c r="B1526" s="35"/>
      <c r="C1526" s="36"/>
      <c r="D1526" s="36"/>
      <c r="E1526" s="59"/>
      <c r="F1526" s="59"/>
      <c r="G1526" s="59"/>
      <c r="H1526" s="59"/>
      <c r="I1526" s="59"/>
      <c r="J1526" s="59"/>
      <c r="K1526" s="39" t="s">
        <v>597</v>
      </c>
      <c r="L1526" s="39" t="s">
        <v>597</v>
      </c>
      <c r="M1526" s="39" t="s">
        <v>597</v>
      </c>
      <c r="N1526" s="42" t="str">
        <f>'[2]IG Mapping Formula (7.1)'!H1630</f>
        <v/>
      </c>
      <c r="O1526" s="35"/>
      <c r="P1526" s="60" t="str">
        <f>IF(K1526 &lt;&gt;"",IF(AND(K1526&lt;&gt;"2.10",AND(K1526&lt;&gt;"7.10",AND(K1526&lt;&gt;"15.10",AND(K1526&lt;&gt;"16.10",K1526&lt;&gt;"18.10")))),VLOOKUP(VALUE(K1526),'[2]Controls v7 to v8'!$A$1:$I$165,2,FALSE),VLOOKUP(K1526,'[2]Controls v7 to v8'!$A$1:$I$165,2,FALSE)),"")</f>
        <v/>
      </c>
      <c r="Q1526" s="60" t="str">
        <f>IF(L1526 &lt;&gt;"",IF(AND(L1526&lt;&gt;"2.10",AND(L1526&lt;&gt;"7.10",AND(L1526&lt;&gt;"15.10",AND(L1526&lt;&gt;"16.10",L1526&lt;&gt;"18.10")))),VLOOKUP(VALUE(L1526),'[2]Controls v7 to v8'!$A$1:$I$165,2,FALSE),VLOOKUP(L1526,'[2]Controls v7 to v8'!$A$1:$I$165,2,FALSE)),"")</f>
        <v/>
      </c>
      <c r="R1526" s="40" t="str">
        <f>IF(M1526 &lt;&gt;"",IF(AND(M1526&lt;&gt;"2.10",AND(M1526&lt;&gt;"7.10",AND(M1526&lt;&gt;"15.10",AND(M1526&lt;&gt;"16.10",M1526&lt;&gt;"18.10")))),VLOOKUP(VALUE(M1526),'[2]Controls v7 to v8'!$A$1:$I$165,2,FALSE),VLOOKUP(M1526,'[2]Controls v7 to v8'!$A$1:$I$165,2,FALSE)),"")</f>
        <v/>
      </c>
      <c r="S1526" s="40" t="str">
        <f>'[2]IG Mapping Formula (8)'!H1630</f>
        <v/>
      </c>
    </row>
    <row r="1527" spans="1:19" ht="13" x14ac:dyDescent="0.15">
      <c r="A1527" s="35"/>
      <c r="B1527" s="35"/>
      <c r="C1527" s="36"/>
      <c r="D1527" s="36"/>
      <c r="E1527" s="59"/>
      <c r="F1527" s="59"/>
      <c r="G1527" s="59"/>
      <c r="H1527" s="59"/>
      <c r="I1527" s="59"/>
      <c r="J1527" s="59"/>
      <c r="K1527" s="39" t="s">
        <v>597</v>
      </c>
      <c r="L1527" s="39" t="s">
        <v>597</v>
      </c>
      <c r="M1527" s="39" t="s">
        <v>597</v>
      </c>
      <c r="N1527" s="46" t="str">
        <f>'[2]IG Mapping Formula (7.1)'!H1631</f>
        <v/>
      </c>
      <c r="O1527" s="35"/>
      <c r="P1527" s="61" t="str">
        <f>IF(K1527 &lt;&gt;"",IF(AND(K1527&lt;&gt;"2.10",AND(K1527&lt;&gt;"7.10",AND(K1527&lt;&gt;"15.10",AND(K1527&lt;&gt;"16.10",K1527&lt;&gt;"18.10")))),VLOOKUP(VALUE(K1527),'[2]Controls v7 to v8'!$A$1:$I$165,2,FALSE),VLOOKUP(K1527,'[2]Controls v7 to v8'!$A$1:$I$165,2,FALSE)),"")</f>
        <v/>
      </c>
      <c r="Q1527" s="61" t="str">
        <f>IF(L1527 &lt;&gt;"",IF(AND(L1527&lt;&gt;"2.10",AND(L1527&lt;&gt;"7.10",AND(L1527&lt;&gt;"15.10",AND(L1527&lt;&gt;"16.10",L1527&lt;&gt;"18.10")))),VLOOKUP(VALUE(L1527),'[2]Controls v7 to v8'!$A$1:$I$165,2,FALSE),VLOOKUP(L1527,'[2]Controls v7 to v8'!$A$1:$I$165,2,FALSE)),"")</f>
        <v/>
      </c>
      <c r="R1527" s="44" t="str">
        <f>IF(M1527 &lt;&gt;"",IF(AND(M1527&lt;&gt;"2.10",AND(M1527&lt;&gt;"7.10",AND(M1527&lt;&gt;"15.10",AND(M1527&lt;&gt;"16.10",M1527&lt;&gt;"18.10")))),VLOOKUP(VALUE(M1527),'[2]Controls v7 to v8'!$A$1:$I$165,2,FALSE),VLOOKUP(M1527,'[2]Controls v7 to v8'!$A$1:$I$165,2,FALSE)),"")</f>
        <v/>
      </c>
      <c r="S1527" s="44" t="str">
        <f>'[2]IG Mapping Formula (8)'!H1631</f>
        <v/>
      </c>
    </row>
    <row r="1528" spans="1:19" ht="13" x14ac:dyDescent="0.15">
      <c r="A1528" s="35"/>
      <c r="B1528" s="35"/>
      <c r="C1528" s="36"/>
      <c r="D1528" s="36"/>
      <c r="E1528" s="59"/>
      <c r="F1528" s="59"/>
      <c r="G1528" s="59"/>
      <c r="H1528" s="59"/>
      <c r="I1528" s="59"/>
      <c r="J1528" s="59"/>
      <c r="K1528" s="39" t="s">
        <v>597</v>
      </c>
      <c r="L1528" s="39" t="s">
        <v>597</v>
      </c>
      <c r="M1528" s="39" t="s">
        <v>597</v>
      </c>
      <c r="N1528" s="42" t="str">
        <f>'[2]IG Mapping Formula (7.1)'!H1632</f>
        <v/>
      </c>
      <c r="O1528" s="35"/>
      <c r="P1528" s="60" t="str">
        <f>IF(K1528 &lt;&gt;"",IF(AND(K1528&lt;&gt;"2.10",AND(K1528&lt;&gt;"7.10",AND(K1528&lt;&gt;"15.10",AND(K1528&lt;&gt;"16.10",K1528&lt;&gt;"18.10")))),VLOOKUP(VALUE(K1528),'[2]Controls v7 to v8'!$A$1:$I$165,2,FALSE),VLOOKUP(K1528,'[2]Controls v7 to v8'!$A$1:$I$165,2,FALSE)),"")</f>
        <v/>
      </c>
      <c r="Q1528" s="60" t="str">
        <f>IF(L1528 &lt;&gt;"",IF(AND(L1528&lt;&gt;"2.10",AND(L1528&lt;&gt;"7.10",AND(L1528&lt;&gt;"15.10",AND(L1528&lt;&gt;"16.10",L1528&lt;&gt;"18.10")))),VLOOKUP(VALUE(L1528),'[2]Controls v7 to v8'!$A$1:$I$165,2,FALSE),VLOOKUP(L1528,'[2]Controls v7 to v8'!$A$1:$I$165,2,FALSE)),"")</f>
        <v/>
      </c>
      <c r="R1528" s="40" t="str">
        <f>IF(M1528 &lt;&gt;"",IF(AND(M1528&lt;&gt;"2.10",AND(M1528&lt;&gt;"7.10",AND(M1528&lt;&gt;"15.10",AND(M1528&lt;&gt;"16.10",M1528&lt;&gt;"18.10")))),VLOOKUP(VALUE(M1528),'[2]Controls v7 to v8'!$A$1:$I$165,2,FALSE),VLOOKUP(M1528,'[2]Controls v7 to v8'!$A$1:$I$165,2,FALSE)),"")</f>
        <v/>
      </c>
      <c r="S1528" s="40" t="str">
        <f>'[2]IG Mapping Formula (8)'!H1632</f>
        <v/>
      </c>
    </row>
    <row r="1529" spans="1:19" ht="13" x14ac:dyDescent="0.15">
      <c r="A1529" s="35"/>
      <c r="B1529" s="35"/>
      <c r="C1529" s="36"/>
      <c r="D1529" s="36"/>
      <c r="E1529" s="59"/>
      <c r="F1529" s="59"/>
      <c r="G1529" s="59"/>
      <c r="H1529" s="59"/>
      <c r="I1529" s="59"/>
      <c r="J1529" s="59"/>
      <c r="K1529" s="39" t="s">
        <v>597</v>
      </c>
      <c r="L1529" s="39" t="s">
        <v>597</v>
      </c>
      <c r="M1529" s="39" t="s">
        <v>597</v>
      </c>
      <c r="N1529" s="46" t="str">
        <f>'[2]IG Mapping Formula (7.1)'!H1633</f>
        <v/>
      </c>
      <c r="O1529" s="35"/>
      <c r="P1529" s="61" t="str">
        <f>IF(K1529 &lt;&gt;"",IF(AND(K1529&lt;&gt;"2.10",AND(K1529&lt;&gt;"7.10",AND(K1529&lt;&gt;"15.10",AND(K1529&lt;&gt;"16.10",K1529&lt;&gt;"18.10")))),VLOOKUP(VALUE(K1529),'[2]Controls v7 to v8'!$A$1:$I$165,2,FALSE),VLOOKUP(K1529,'[2]Controls v7 to v8'!$A$1:$I$165,2,FALSE)),"")</f>
        <v/>
      </c>
      <c r="Q1529" s="61" t="str">
        <f>IF(L1529 &lt;&gt;"",IF(AND(L1529&lt;&gt;"2.10",AND(L1529&lt;&gt;"7.10",AND(L1529&lt;&gt;"15.10",AND(L1529&lt;&gt;"16.10",L1529&lt;&gt;"18.10")))),VLOOKUP(VALUE(L1529),'[2]Controls v7 to v8'!$A$1:$I$165,2,FALSE),VLOOKUP(L1529,'[2]Controls v7 to v8'!$A$1:$I$165,2,FALSE)),"")</f>
        <v/>
      </c>
      <c r="R1529" s="44" t="str">
        <f>IF(M1529 &lt;&gt;"",IF(AND(M1529&lt;&gt;"2.10",AND(M1529&lt;&gt;"7.10",AND(M1529&lt;&gt;"15.10",AND(M1529&lt;&gt;"16.10",M1529&lt;&gt;"18.10")))),VLOOKUP(VALUE(M1529),'[2]Controls v7 to v8'!$A$1:$I$165,2,FALSE),VLOOKUP(M1529,'[2]Controls v7 to v8'!$A$1:$I$165,2,FALSE)),"")</f>
        <v/>
      </c>
      <c r="S1529" s="44" t="str">
        <f>'[2]IG Mapping Formula (8)'!H1633</f>
        <v/>
      </c>
    </row>
    <row r="1530" spans="1:19" ht="13" x14ac:dyDescent="0.15">
      <c r="A1530" s="35"/>
      <c r="B1530" s="35"/>
      <c r="C1530" s="36"/>
      <c r="D1530" s="36"/>
      <c r="E1530" s="59"/>
      <c r="F1530" s="59"/>
      <c r="G1530" s="59"/>
      <c r="H1530" s="59"/>
      <c r="I1530" s="59"/>
      <c r="J1530" s="59"/>
      <c r="K1530" s="39" t="s">
        <v>597</v>
      </c>
      <c r="L1530" s="39" t="s">
        <v>597</v>
      </c>
      <c r="M1530" s="39" t="s">
        <v>597</v>
      </c>
      <c r="N1530" s="42" t="str">
        <f>'[2]IG Mapping Formula (7.1)'!H1634</f>
        <v/>
      </c>
      <c r="O1530" s="35"/>
      <c r="P1530" s="60" t="str">
        <f>IF(K1530 &lt;&gt;"",IF(AND(K1530&lt;&gt;"2.10",AND(K1530&lt;&gt;"7.10",AND(K1530&lt;&gt;"15.10",AND(K1530&lt;&gt;"16.10",K1530&lt;&gt;"18.10")))),VLOOKUP(VALUE(K1530),'[2]Controls v7 to v8'!$A$1:$I$165,2,FALSE),VLOOKUP(K1530,'[2]Controls v7 to v8'!$A$1:$I$165,2,FALSE)),"")</f>
        <v/>
      </c>
      <c r="Q1530" s="60" t="str">
        <f>IF(L1530 &lt;&gt;"",IF(AND(L1530&lt;&gt;"2.10",AND(L1530&lt;&gt;"7.10",AND(L1530&lt;&gt;"15.10",AND(L1530&lt;&gt;"16.10",L1530&lt;&gt;"18.10")))),VLOOKUP(VALUE(L1530),'[2]Controls v7 to v8'!$A$1:$I$165,2,FALSE),VLOOKUP(L1530,'[2]Controls v7 to v8'!$A$1:$I$165,2,FALSE)),"")</f>
        <v/>
      </c>
      <c r="R1530" s="40" t="str">
        <f>IF(M1530 &lt;&gt;"",IF(AND(M1530&lt;&gt;"2.10",AND(M1530&lt;&gt;"7.10",AND(M1530&lt;&gt;"15.10",AND(M1530&lt;&gt;"16.10",M1530&lt;&gt;"18.10")))),VLOOKUP(VALUE(M1530),'[2]Controls v7 to v8'!$A$1:$I$165,2,FALSE),VLOOKUP(M1530,'[2]Controls v7 to v8'!$A$1:$I$165,2,FALSE)),"")</f>
        <v/>
      </c>
      <c r="S1530" s="40" t="str">
        <f>'[2]IG Mapping Formula (8)'!H1634</f>
        <v/>
      </c>
    </row>
    <row r="1531" spans="1:19" ht="13" x14ac:dyDescent="0.15">
      <c r="A1531" s="35"/>
      <c r="B1531" s="35"/>
      <c r="C1531" s="36"/>
      <c r="D1531" s="36"/>
      <c r="E1531" s="59"/>
      <c r="F1531" s="59"/>
      <c r="G1531" s="59"/>
      <c r="H1531" s="59"/>
      <c r="I1531" s="59"/>
      <c r="J1531" s="59"/>
      <c r="K1531" s="39" t="s">
        <v>597</v>
      </c>
      <c r="L1531" s="39" t="s">
        <v>597</v>
      </c>
      <c r="M1531" s="39" t="s">
        <v>597</v>
      </c>
      <c r="N1531" s="46" t="str">
        <f>'[2]IG Mapping Formula (7.1)'!H1635</f>
        <v/>
      </c>
      <c r="O1531" s="35"/>
      <c r="P1531" s="61" t="str">
        <f>IF(K1531 &lt;&gt;"",IF(AND(K1531&lt;&gt;"2.10",AND(K1531&lt;&gt;"7.10",AND(K1531&lt;&gt;"15.10",AND(K1531&lt;&gt;"16.10",K1531&lt;&gt;"18.10")))),VLOOKUP(VALUE(K1531),'[2]Controls v7 to v8'!$A$1:$I$165,2,FALSE),VLOOKUP(K1531,'[2]Controls v7 to v8'!$A$1:$I$165,2,FALSE)),"")</f>
        <v/>
      </c>
      <c r="Q1531" s="61" t="str">
        <f>IF(L1531 &lt;&gt;"",IF(AND(L1531&lt;&gt;"2.10",AND(L1531&lt;&gt;"7.10",AND(L1531&lt;&gt;"15.10",AND(L1531&lt;&gt;"16.10",L1531&lt;&gt;"18.10")))),VLOOKUP(VALUE(L1531),'[2]Controls v7 to v8'!$A$1:$I$165,2,FALSE),VLOOKUP(L1531,'[2]Controls v7 to v8'!$A$1:$I$165,2,FALSE)),"")</f>
        <v/>
      </c>
      <c r="R1531" s="44" t="str">
        <f>IF(M1531 &lt;&gt;"",IF(AND(M1531&lt;&gt;"2.10",AND(M1531&lt;&gt;"7.10",AND(M1531&lt;&gt;"15.10",AND(M1531&lt;&gt;"16.10",M1531&lt;&gt;"18.10")))),VLOOKUP(VALUE(M1531),'[2]Controls v7 to v8'!$A$1:$I$165,2,FALSE),VLOOKUP(M1531,'[2]Controls v7 to v8'!$A$1:$I$165,2,FALSE)),"")</f>
        <v/>
      </c>
      <c r="S1531" s="44" t="str">
        <f>'[2]IG Mapping Formula (8)'!H1635</f>
        <v/>
      </c>
    </row>
    <row r="1532" spans="1:19" ht="13" x14ac:dyDescent="0.15">
      <c r="A1532" s="35"/>
      <c r="B1532" s="35"/>
      <c r="C1532" s="36"/>
      <c r="D1532" s="36"/>
      <c r="E1532" s="59"/>
      <c r="F1532" s="59"/>
      <c r="G1532" s="59"/>
      <c r="H1532" s="59"/>
      <c r="I1532" s="59"/>
      <c r="J1532" s="59"/>
      <c r="K1532" s="39" t="s">
        <v>597</v>
      </c>
      <c r="L1532" s="39" t="s">
        <v>597</v>
      </c>
      <c r="M1532" s="39" t="s">
        <v>597</v>
      </c>
      <c r="N1532" s="42" t="str">
        <f>'[2]IG Mapping Formula (7.1)'!H1636</f>
        <v/>
      </c>
      <c r="O1532" s="35"/>
      <c r="P1532" s="60" t="str">
        <f>IF(K1532 &lt;&gt;"",IF(AND(K1532&lt;&gt;"2.10",AND(K1532&lt;&gt;"7.10",AND(K1532&lt;&gt;"15.10",AND(K1532&lt;&gt;"16.10",K1532&lt;&gt;"18.10")))),VLOOKUP(VALUE(K1532),'[2]Controls v7 to v8'!$A$1:$I$165,2,FALSE),VLOOKUP(K1532,'[2]Controls v7 to v8'!$A$1:$I$165,2,FALSE)),"")</f>
        <v/>
      </c>
      <c r="Q1532" s="60" t="str">
        <f>IF(L1532 &lt;&gt;"",IF(AND(L1532&lt;&gt;"2.10",AND(L1532&lt;&gt;"7.10",AND(L1532&lt;&gt;"15.10",AND(L1532&lt;&gt;"16.10",L1532&lt;&gt;"18.10")))),VLOOKUP(VALUE(L1532),'[2]Controls v7 to v8'!$A$1:$I$165,2,FALSE),VLOOKUP(L1532,'[2]Controls v7 to v8'!$A$1:$I$165,2,FALSE)),"")</f>
        <v/>
      </c>
      <c r="R1532" s="40" t="str">
        <f>IF(M1532 &lt;&gt;"",IF(AND(M1532&lt;&gt;"2.10",AND(M1532&lt;&gt;"7.10",AND(M1532&lt;&gt;"15.10",AND(M1532&lt;&gt;"16.10",M1532&lt;&gt;"18.10")))),VLOOKUP(VALUE(M1532),'[2]Controls v7 to v8'!$A$1:$I$165,2,FALSE),VLOOKUP(M1532,'[2]Controls v7 to v8'!$A$1:$I$165,2,FALSE)),"")</f>
        <v/>
      </c>
      <c r="S1532" s="40" t="str">
        <f>'[2]IG Mapping Formula (8)'!H1636</f>
        <v/>
      </c>
    </row>
    <row r="1533" spans="1:19" ht="13" x14ac:dyDescent="0.15">
      <c r="A1533" s="35"/>
      <c r="B1533" s="35"/>
      <c r="C1533" s="36"/>
      <c r="D1533" s="36"/>
      <c r="E1533" s="59"/>
      <c r="F1533" s="59"/>
      <c r="G1533" s="59"/>
      <c r="H1533" s="59"/>
      <c r="I1533" s="59"/>
      <c r="J1533" s="59"/>
      <c r="K1533" s="39" t="s">
        <v>597</v>
      </c>
      <c r="L1533" s="39" t="s">
        <v>597</v>
      </c>
      <c r="M1533" s="39" t="s">
        <v>597</v>
      </c>
      <c r="N1533" s="46" t="str">
        <f>'[2]IG Mapping Formula (7.1)'!H1637</f>
        <v/>
      </c>
      <c r="O1533" s="35"/>
      <c r="P1533" s="61" t="str">
        <f>IF(K1533 &lt;&gt;"",IF(AND(K1533&lt;&gt;"2.10",AND(K1533&lt;&gt;"7.10",AND(K1533&lt;&gt;"15.10",AND(K1533&lt;&gt;"16.10",K1533&lt;&gt;"18.10")))),VLOOKUP(VALUE(K1533),'[2]Controls v7 to v8'!$A$1:$I$165,2,FALSE),VLOOKUP(K1533,'[2]Controls v7 to v8'!$A$1:$I$165,2,FALSE)),"")</f>
        <v/>
      </c>
      <c r="Q1533" s="61" t="str">
        <f>IF(L1533 &lt;&gt;"",IF(AND(L1533&lt;&gt;"2.10",AND(L1533&lt;&gt;"7.10",AND(L1533&lt;&gt;"15.10",AND(L1533&lt;&gt;"16.10",L1533&lt;&gt;"18.10")))),VLOOKUP(VALUE(L1533),'[2]Controls v7 to v8'!$A$1:$I$165,2,FALSE),VLOOKUP(L1533,'[2]Controls v7 to v8'!$A$1:$I$165,2,FALSE)),"")</f>
        <v/>
      </c>
      <c r="R1533" s="44" t="str">
        <f>IF(M1533 &lt;&gt;"",IF(AND(M1533&lt;&gt;"2.10",AND(M1533&lt;&gt;"7.10",AND(M1533&lt;&gt;"15.10",AND(M1533&lt;&gt;"16.10",M1533&lt;&gt;"18.10")))),VLOOKUP(VALUE(M1533),'[2]Controls v7 to v8'!$A$1:$I$165,2,FALSE),VLOOKUP(M1533,'[2]Controls v7 to v8'!$A$1:$I$165,2,FALSE)),"")</f>
        <v/>
      </c>
      <c r="S1533" s="44" t="str">
        <f>'[2]IG Mapping Formula (8)'!H1637</f>
        <v/>
      </c>
    </row>
    <row r="1534" spans="1:19" ht="13" x14ac:dyDescent="0.15">
      <c r="A1534" s="35"/>
      <c r="B1534" s="35"/>
      <c r="C1534" s="36"/>
      <c r="D1534" s="36"/>
      <c r="E1534" s="59"/>
      <c r="F1534" s="59"/>
      <c r="G1534" s="59"/>
      <c r="H1534" s="59"/>
      <c r="I1534" s="59"/>
      <c r="J1534" s="59"/>
      <c r="K1534" s="39" t="s">
        <v>597</v>
      </c>
      <c r="L1534" s="39" t="s">
        <v>597</v>
      </c>
      <c r="M1534" s="39" t="s">
        <v>597</v>
      </c>
      <c r="N1534" s="42" t="str">
        <f>'[2]IG Mapping Formula (7.1)'!H1638</f>
        <v/>
      </c>
      <c r="O1534" s="35"/>
      <c r="P1534" s="60" t="str">
        <f>IF(K1534 &lt;&gt;"",IF(AND(K1534&lt;&gt;"2.10",AND(K1534&lt;&gt;"7.10",AND(K1534&lt;&gt;"15.10",AND(K1534&lt;&gt;"16.10",K1534&lt;&gt;"18.10")))),VLOOKUP(VALUE(K1534),'[2]Controls v7 to v8'!$A$1:$I$165,2,FALSE),VLOOKUP(K1534,'[2]Controls v7 to v8'!$A$1:$I$165,2,FALSE)),"")</f>
        <v/>
      </c>
      <c r="Q1534" s="60" t="str">
        <f>IF(L1534 &lt;&gt;"",IF(AND(L1534&lt;&gt;"2.10",AND(L1534&lt;&gt;"7.10",AND(L1534&lt;&gt;"15.10",AND(L1534&lt;&gt;"16.10",L1534&lt;&gt;"18.10")))),VLOOKUP(VALUE(L1534),'[2]Controls v7 to v8'!$A$1:$I$165,2,FALSE),VLOOKUP(L1534,'[2]Controls v7 to v8'!$A$1:$I$165,2,FALSE)),"")</f>
        <v/>
      </c>
      <c r="R1534" s="40" t="str">
        <f>IF(M1534 &lt;&gt;"",IF(AND(M1534&lt;&gt;"2.10",AND(M1534&lt;&gt;"7.10",AND(M1534&lt;&gt;"15.10",AND(M1534&lt;&gt;"16.10",M1534&lt;&gt;"18.10")))),VLOOKUP(VALUE(M1534),'[2]Controls v7 to v8'!$A$1:$I$165,2,FALSE),VLOOKUP(M1534,'[2]Controls v7 to v8'!$A$1:$I$165,2,FALSE)),"")</f>
        <v/>
      </c>
      <c r="S1534" s="40" t="str">
        <f>'[2]IG Mapping Formula (8)'!H1638</f>
        <v/>
      </c>
    </row>
    <row r="1535" spans="1:19" ht="13" x14ac:dyDescent="0.15">
      <c r="A1535" s="35"/>
      <c r="B1535" s="35"/>
      <c r="C1535" s="36"/>
      <c r="D1535" s="36"/>
      <c r="E1535" s="59"/>
      <c r="F1535" s="59"/>
      <c r="G1535" s="59"/>
      <c r="H1535" s="59"/>
      <c r="I1535" s="59"/>
      <c r="J1535" s="59"/>
      <c r="K1535" s="39" t="s">
        <v>597</v>
      </c>
      <c r="L1535" s="39" t="s">
        <v>597</v>
      </c>
      <c r="M1535" s="39" t="s">
        <v>597</v>
      </c>
      <c r="N1535" s="46" t="str">
        <f>'[2]IG Mapping Formula (7.1)'!H1639</f>
        <v/>
      </c>
      <c r="O1535" s="35"/>
      <c r="P1535" s="61" t="str">
        <f>IF(K1535 &lt;&gt;"",IF(AND(K1535&lt;&gt;"2.10",AND(K1535&lt;&gt;"7.10",AND(K1535&lt;&gt;"15.10",AND(K1535&lt;&gt;"16.10",K1535&lt;&gt;"18.10")))),VLOOKUP(VALUE(K1535),'[2]Controls v7 to v8'!$A$1:$I$165,2,FALSE),VLOOKUP(K1535,'[2]Controls v7 to v8'!$A$1:$I$165,2,FALSE)),"")</f>
        <v/>
      </c>
      <c r="Q1535" s="61" t="str">
        <f>IF(L1535 &lt;&gt;"",IF(AND(L1535&lt;&gt;"2.10",AND(L1535&lt;&gt;"7.10",AND(L1535&lt;&gt;"15.10",AND(L1535&lt;&gt;"16.10",L1535&lt;&gt;"18.10")))),VLOOKUP(VALUE(L1535),'[2]Controls v7 to v8'!$A$1:$I$165,2,FALSE),VLOOKUP(L1535,'[2]Controls v7 to v8'!$A$1:$I$165,2,FALSE)),"")</f>
        <v/>
      </c>
      <c r="R1535" s="44" t="str">
        <f>IF(M1535 &lt;&gt;"",IF(AND(M1535&lt;&gt;"2.10",AND(M1535&lt;&gt;"7.10",AND(M1535&lt;&gt;"15.10",AND(M1535&lt;&gt;"16.10",M1535&lt;&gt;"18.10")))),VLOOKUP(VALUE(M1535),'[2]Controls v7 to v8'!$A$1:$I$165,2,FALSE),VLOOKUP(M1535,'[2]Controls v7 to v8'!$A$1:$I$165,2,FALSE)),"")</f>
        <v/>
      </c>
      <c r="S1535" s="44" t="str">
        <f>'[2]IG Mapping Formula (8)'!H1639</f>
        <v/>
      </c>
    </row>
    <row r="1536" spans="1:19" ht="13" x14ac:dyDescent="0.15">
      <c r="A1536" s="35"/>
      <c r="B1536" s="35"/>
      <c r="C1536" s="36"/>
      <c r="D1536" s="36"/>
      <c r="E1536" s="59"/>
      <c r="F1536" s="59"/>
      <c r="G1536" s="59"/>
      <c r="H1536" s="59"/>
      <c r="I1536" s="59"/>
      <c r="J1536" s="59"/>
      <c r="K1536" s="39" t="s">
        <v>597</v>
      </c>
      <c r="L1536" s="39" t="s">
        <v>597</v>
      </c>
      <c r="M1536" s="39" t="s">
        <v>597</v>
      </c>
      <c r="N1536" s="42" t="str">
        <f>'[2]IG Mapping Formula (7.1)'!H1640</f>
        <v/>
      </c>
      <c r="O1536" s="35"/>
      <c r="P1536" s="60" t="str">
        <f>IF(K1536 &lt;&gt;"",IF(AND(K1536&lt;&gt;"2.10",AND(K1536&lt;&gt;"7.10",AND(K1536&lt;&gt;"15.10",AND(K1536&lt;&gt;"16.10",K1536&lt;&gt;"18.10")))),VLOOKUP(VALUE(K1536),'[2]Controls v7 to v8'!$A$1:$I$165,2,FALSE),VLOOKUP(K1536,'[2]Controls v7 to v8'!$A$1:$I$165,2,FALSE)),"")</f>
        <v/>
      </c>
      <c r="Q1536" s="60" t="str">
        <f>IF(L1536 &lt;&gt;"",IF(AND(L1536&lt;&gt;"2.10",AND(L1536&lt;&gt;"7.10",AND(L1536&lt;&gt;"15.10",AND(L1536&lt;&gt;"16.10",L1536&lt;&gt;"18.10")))),VLOOKUP(VALUE(L1536),'[2]Controls v7 to v8'!$A$1:$I$165,2,FALSE),VLOOKUP(L1536,'[2]Controls v7 to v8'!$A$1:$I$165,2,FALSE)),"")</f>
        <v/>
      </c>
      <c r="R1536" s="40" t="str">
        <f>IF(M1536 &lt;&gt;"",IF(AND(M1536&lt;&gt;"2.10",AND(M1536&lt;&gt;"7.10",AND(M1536&lt;&gt;"15.10",AND(M1536&lt;&gt;"16.10",M1536&lt;&gt;"18.10")))),VLOOKUP(VALUE(M1536),'[2]Controls v7 to v8'!$A$1:$I$165,2,FALSE),VLOOKUP(M1536,'[2]Controls v7 to v8'!$A$1:$I$165,2,FALSE)),"")</f>
        <v/>
      </c>
      <c r="S1536" s="40" t="str">
        <f>'[2]IG Mapping Formula (8)'!H1640</f>
        <v/>
      </c>
    </row>
    <row r="1537" spans="1:19" ht="13" x14ac:dyDescent="0.15">
      <c r="A1537" s="35"/>
      <c r="B1537" s="35"/>
      <c r="C1537" s="36"/>
      <c r="D1537" s="36"/>
      <c r="E1537" s="59"/>
      <c r="F1537" s="59"/>
      <c r="G1537" s="59"/>
      <c r="H1537" s="59"/>
      <c r="I1537" s="59"/>
      <c r="J1537" s="59"/>
      <c r="K1537" s="39" t="s">
        <v>597</v>
      </c>
      <c r="L1537" s="39" t="s">
        <v>597</v>
      </c>
      <c r="M1537" s="39" t="s">
        <v>597</v>
      </c>
      <c r="N1537" s="46" t="str">
        <f>'[2]IG Mapping Formula (7.1)'!H1641</f>
        <v/>
      </c>
      <c r="O1537" s="35"/>
      <c r="P1537" s="61" t="str">
        <f>IF(K1537 &lt;&gt;"",IF(AND(K1537&lt;&gt;"2.10",AND(K1537&lt;&gt;"7.10",AND(K1537&lt;&gt;"15.10",AND(K1537&lt;&gt;"16.10",K1537&lt;&gt;"18.10")))),VLOOKUP(VALUE(K1537),'[2]Controls v7 to v8'!$A$1:$I$165,2,FALSE),VLOOKUP(K1537,'[2]Controls v7 to v8'!$A$1:$I$165,2,FALSE)),"")</f>
        <v/>
      </c>
      <c r="Q1537" s="61" t="str">
        <f>IF(L1537 &lt;&gt;"",IF(AND(L1537&lt;&gt;"2.10",AND(L1537&lt;&gt;"7.10",AND(L1537&lt;&gt;"15.10",AND(L1537&lt;&gt;"16.10",L1537&lt;&gt;"18.10")))),VLOOKUP(VALUE(L1537),'[2]Controls v7 to v8'!$A$1:$I$165,2,FALSE),VLOOKUP(L1537,'[2]Controls v7 to v8'!$A$1:$I$165,2,FALSE)),"")</f>
        <v/>
      </c>
      <c r="R1537" s="44" t="str">
        <f>IF(M1537 &lt;&gt;"",IF(AND(M1537&lt;&gt;"2.10",AND(M1537&lt;&gt;"7.10",AND(M1537&lt;&gt;"15.10",AND(M1537&lt;&gt;"16.10",M1537&lt;&gt;"18.10")))),VLOOKUP(VALUE(M1537),'[2]Controls v7 to v8'!$A$1:$I$165,2,FALSE),VLOOKUP(M1537,'[2]Controls v7 to v8'!$A$1:$I$165,2,FALSE)),"")</f>
        <v/>
      </c>
      <c r="S1537" s="44" t="str">
        <f>'[2]IG Mapping Formula (8)'!H1641</f>
        <v/>
      </c>
    </row>
    <row r="1538" spans="1:19" ht="13" x14ac:dyDescent="0.15">
      <c r="A1538" s="35"/>
      <c r="B1538" s="35"/>
      <c r="C1538" s="36"/>
      <c r="D1538" s="36"/>
      <c r="E1538" s="59"/>
      <c r="F1538" s="59"/>
      <c r="G1538" s="59"/>
      <c r="H1538" s="59"/>
      <c r="I1538" s="59"/>
      <c r="J1538" s="59"/>
      <c r="K1538" s="39" t="s">
        <v>597</v>
      </c>
      <c r="L1538" s="39" t="s">
        <v>597</v>
      </c>
      <c r="M1538" s="39" t="s">
        <v>597</v>
      </c>
      <c r="N1538" s="42" t="str">
        <f>'[2]IG Mapping Formula (7.1)'!H1642</f>
        <v/>
      </c>
      <c r="O1538" s="35"/>
      <c r="P1538" s="60" t="str">
        <f>IF(K1538 &lt;&gt;"",IF(AND(K1538&lt;&gt;"2.10",AND(K1538&lt;&gt;"7.10",AND(K1538&lt;&gt;"15.10",AND(K1538&lt;&gt;"16.10",K1538&lt;&gt;"18.10")))),VLOOKUP(VALUE(K1538),'[2]Controls v7 to v8'!$A$1:$I$165,2,FALSE),VLOOKUP(K1538,'[2]Controls v7 to v8'!$A$1:$I$165,2,FALSE)),"")</f>
        <v/>
      </c>
      <c r="Q1538" s="60" t="str">
        <f>IF(L1538 &lt;&gt;"",IF(AND(L1538&lt;&gt;"2.10",AND(L1538&lt;&gt;"7.10",AND(L1538&lt;&gt;"15.10",AND(L1538&lt;&gt;"16.10",L1538&lt;&gt;"18.10")))),VLOOKUP(VALUE(L1538),'[2]Controls v7 to v8'!$A$1:$I$165,2,FALSE),VLOOKUP(L1538,'[2]Controls v7 to v8'!$A$1:$I$165,2,FALSE)),"")</f>
        <v/>
      </c>
      <c r="R1538" s="40" t="str">
        <f>IF(M1538 &lt;&gt;"",IF(AND(M1538&lt;&gt;"2.10",AND(M1538&lt;&gt;"7.10",AND(M1538&lt;&gt;"15.10",AND(M1538&lt;&gt;"16.10",M1538&lt;&gt;"18.10")))),VLOOKUP(VALUE(M1538),'[2]Controls v7 to v8'!$A$1:$I$165,2,FALSE),VLOOKUP(M1538,'[2]Controls v7 to v8'!$A$1:$I$165,2,FALSE)),"")</f>
        <v/>
      </c>
      <c r="S1538" s="40" t="str">
        <f>'[2]IG Mapping Formula (8)'!H1642</f>
        <v/>
      </c>
    </row>
    <row r="1539" spans="1:19" ht="13" x14ac:dyDescent="0.15">
      <c r="A1539" s="35"/>
      <c r="B1539" s="35"/>
      <c r="C1539" s="36"/>
      <c r="D1539" s="36"/>
      <c r="E1539" s="59"/>
      <c r="F1539" s="59"/>
      <c r="G1539" s="59"/>
      <c r="H1539" s="59"/>
      <c r="I1539" s="59"/>
      <c r="J1539" s="59"/>
      <c r="K1539" s="39" t="s">
        <v>597</v>
      </c>
      <c r="L1539" s="39" t="s">
        <v>597</v>
      </c>
      <c r="M1539" s="39" t="s">
        <v>597</v>
      </c>
      <c r="N1539" s="46" t="str">
        <f>'[2]IG Mapping Formula (7.1)'!H1643</f>
        <v/>
      </c>
      <c r="O1539" s="35"/>
      <c r="P1539" s="61" t="str">
        <f>IF(K1539 &lt;&gt;"",IF(AND(K1539&lt;&gt;"2.10",AND(K1539&lt;&gt;"7.10",AND(K1539&lt;&gt;"15.10",AND(K1539&lt;&gt;"16.10",K1539&lt;&gt;"18.10")))),VLOOKUP(VALUE(K1539),'[2]Controls v7 to v8'!$A$1:$I$165,2,FALSE),VLOOKUP(K1539,'[2]Controls v7 to v8'!$A$1:$I$165,2,FALSE)),"")</f>
        <v/>
      </c>
      <c r="Q1539" s="61" t="str">
        <f>IF(L1539 &lt;&gt;"",IF(AND(L1539&lt;&gt;"2.10",AND(L1539&lt;&gt;"7.10",AND(L1539&lt;&gt;"15.10",AND(L1539&lt;&gt;"16.10",L1539&lt;&gt;"18.10")))),VLOOKUP(VALUE(L1539),'[2]Controls v7 to v8'!$A$1:$I$165,2,FALSE),VLOOKUP(L1539,'[2]Controls v7 to v8'!$A$1:$I$165,2,FALSE)),"")</f>
        <v/>
      </c>
      <c r="R1539" s="44" t="str">
        <f>IF(M1539 &lt;&gt;"",IF(AND(M1539&lt;&gt;"2.10",AND(M1539&lt;&gt;"7.10",AND(M1539&lt;&gt;"15.10",AND(M1539&lt;&gt;"16.10",M1539&lt;&gt;"18.10")))),VLOOKUP(VALUE(M1539),'[2]Controls v7 to v8'!$A$1:$I$165,2,FALSE),VLOOKUP(M1539,'[2]Controls v7 to v8'!$A$1:$I$165,2,FALSE)),"")</f>
        <v/>
      </c>
      <c r="S1539" s="44" t="str">
        <f>'[2]IG Mapping Formula (8)'!H1643</f>
        <v/>
      </c>
    </row>
    <row r="1540" spans="1:19" ht="13" x14ac:dyDescent="0.15">
      <c r="A1540" s="35"/>
      <c r="B1540" s="35"/>
      <c r="C1540" s="36"/>
      <c r="D1540" s="36"/>
      <c r="E1540" s="59"/>
      <c r="F1540" s="59"/>
      <c r="G1540" s="59"/>
      <c r="H1540" s="59"/>
      <c r="I1540" s="59"/>
      <c r="J1540" s="59"/>
      <c r="K1540" s="39" t="s">
        <v>597</v>
      </c>
      <c r="L1540" s="39" t="s">
        <v>597</v>
      </c>
      <c r="M1540" s="39" t="s">
        <v>597</v>
      </c>
      <c r="N1540" s="42" t="str">
        <f>'[2]IG Mapping Formula (7.1)'!H1644</f>
        <v/>
      </c>
      <c r="O1540" s="35"/>
      <c r="P1540" s="60" t="str">
        <f>IF(K1540 &lt;&gt;"",IF(AND(K1540&lt;&gt;"2.10",AND(K1540&lt;&gt;"7.10",AND(K1540&lt;&gt;"15.10",AND(K1540&lt;&gt;"16.10",K1540&lt;&gt;"18.10")))),VLOOKUP(VALUE(K1540),'[2]Controls v7 to v8'!$A$1:$I$165,2,FALSE),VLOOKUP(K1540,'[2]Controls v7 to v8'!$A$1:$I$165,2,FALSE)),"")</f>
        <v/>
      </c>
      <c r="Q1540" s="60" t="str">
        <f>IF(L1540 &lt;&gt;"",IF(AND(L1540&lt;&gt;"2.10",AND(L1540&lt;&gt;"7.10",AND(L1540&lt;&gt;"15.10",AND(L1540&lt;&gt;"16.10",L1540&lt;&gt;"18.10")))),VLOOKUP(VALUE(L1540),'[2]Controls v7 to v8'!$A$1:$I$165,2,FALSE),VLOOKUP(L1540,'[2]Controls v7 to v8'!$A$1:$I$165,2,FALSE)),"")</f>
        <v/>
      </c>
      <c r="R1540" s="40" t="str">
        <f>IF(M1540 &lt;&gt;"",IF(AND(M1540&lt;&gt;"2.10",AND(M1540&lt;&gt;"7.10",AND(M1540&lt;&gt;"15.10",AND(M1540&lt;&gt;"16.10",M1540&lt;&gt;"18.10")))),VLOOKUP(VALUE(M1540),'[2]Controls v7 to v8'!$A$1:$I$165,2,FALSE),VLOOKUP(M1540,'[2]Controls v7 to v8'!$A$1:$I$165,2,FALSE)),"")</f>
        <v/>
      </c>
      <c r="S1540" s="40" t="str">
        <f>'[2]IG Mapping Formula (8)'!H1644</f>
        <v/>
      </c>
    </row>
    <row r="1541" spans="1:19" ht="13" x14ac:dyDescent="0.15">
      <c r="A1541" s="35"/>
      <c r="B1541" s="35"/>
      <c r="C1541" s="36"/>
      <c r="D1541" s="36"/>
      <c r="E1541" s="59"/>
      <c r="F1541" s="59"/>
      <c r="G1541" s="59"/>
      <c r="H1541" s="59"/>
      <c r="I1541" s="59"/>
      <c r="J1541" s="59"/>
      <c r="K1541" s="39" t="s">
        <v>597</v>
      </c>
      <c r="L1541" s="39" t="s">
        <v>597</v>
      </c>
      <c r="M1541" s="39" t="s">
        <v>597</v>
      </c>
      <c r="N1541" s="46" t="str">
        <f>'[2]IG Mapping Formula (7.1)'!H1645</f>
        <v/>
      </c>
      <c r="O1541" s="35"/>
      <c r="P1541" s="61" t="str">
        <f>IF(K1541 &lt;&gt;"",IF(AND(K1541&lt;&gt;"2.10",AND(K1541&lt;&gt;"7.10",AND(K1541&lt;&gt;"15.10",AND(K1541&lt;&gt;"16.10",K1541&lt;&gt;"18.10")))),VLOOKUP(VALUE(K1541),'[2]Controls v7 to v8'!$A$1:$I$165,2,FALSE),VLOOKUP(K1541,'[2]Controls v7 to v8'!$A$1:$I$165,2,FALSE)),"")</f>
        <v/>
      </c>
      <c r="Q1541" s="61" t="str">
        <f>IF(L1541 &lt;&gt;"",IF(AND(L1541&lt;&gt;"2.10",AND(L1541&lt;&gt;"7.10",AND(L1541&lt;&gt;"15.10",AND(L1541&lt;&gt;"16.10",L1541&lt;&gt;"18.10")))),VLOOKUP(VALUE(L1541),'[2]Controls v7 to v8'!$A$1:$I$165,2,FALSE),VLOOKUP(L1541,'[2]Controls v7 to v8'!$A$1:$I$165,2,FALSE)),"")</f>
        <v/>
      </c>
      <c r="R1541" s="44" t="str">
        <f>IF(M1541 &lt;&gt;"",IF(AND(M1541&lt;&gt;"2.10",AND(M1541&lt;&gt;"7.10",AND(M1541&lt;&gt;"15.10",AND(M1541&lt;&gt;"16.10",M1541&lt;&gt;"18.10")))),VLOOKUP(VALUE(M1541),'[2]Controls v7 to v8'!$A$1:$I$165,2,FALSE),VLOOKUP(M1541,'[2]Controls v7 to v8'!$A$1:$I$165,2,FALSE)),"")</f>
        <v/>
      </c>
      <c r="S1541" s="44" t="str">
        <f>'[2]IG Mapping Formula (8)'!H1645</f>
        <v/>
      </c>
    </row>
    <row r="1542" spans="1:19" ht="13" x14ac:dyDescent="0.15">
      <c r="A1542" s="35"/>
      <c r="B1542" s="35"/>
      <c r="C1542" s="36"/>
      <c r="D1542" s="36"/>
      <c r="E1542" s="59"/>
      <c r="F1542" s="59"/>
      <c r="G1542" s="59"/>
      <c r="H1542" s="59"/>
      <c r="I1542" s="59"/>
      <c r="J1542" s="59"/>
      <c r="K1542" s="39" t="s">
        <v>597</v>
      </c>
      <c r="L1542" s="39" t="s">
        <v>597</v>
      </c>
      <c r="M1542" s="39" t="s">
        <v>597</v>
      </c>
      <c r="N1542" s="42" t="str">
        <f>'[2]IG Mapping Formula (7.1)'!H1646</f>
        <v/>
      </c>
      <c r="O1542" s="35"/>
      <c r="P1542" s="60" t="str">
        <f>IF(K1542 &lt;&gt;"",IF(AND(K1542&lt;&gt;"2.10",AND(K1542&lt;&gt;"7.10",AND(K1542&lt;&gt;"15.10",AND(K1542&lt;&gt;"16.10",K1542&lt;&gt;"18.10")))),VLOOKUP(VALUE(K1542),'[2]Controls v7 to v8'!$A$1:$I$165,2,FALSE),VLOOKUP(K1542,'[2]Controls v7 to v8'!$A$1:$I$165,2,FALSE)),"")</f>
        <v/>
      </c>
      <c r="Q1542" s="60" t="str">
        <f>IF(L1542 &lt;&gt;"",IF(AND(L1542&lt;&gt;"2.10",AND(L1542&lt;&gt;"7.10",AND(L1542&lt;&gt;"15.10",AND(L1542&lt;&gt;"16.10",L1542&lt;&gt;"18.10")))),VLOOKUP(VALUE(L1542),'[2]Controls v7 to v8'!$A$1:$I$165,2,FALSE),VLOOKUP(L1542,'[2]Controls v7 to v8'!$A$1:$I$165,2,FALSE)),"")</f>
        <v/>
      </c>
      <c r="R1542" s="40" t="str">
        <f>IF(M1542 &lt;&gt;"",IF(AND(M1542&lt;&gt;"2.10",AND(M1542&lt;&gt;"7.10",AND(M1542&lt;&gt;"15.10",AND(M1542&lt;&gt;"16.10",M1542&lt;&gt;"18.10")))),VLOOKUP(VALUE(M1542),'[2]Controls v7 to v8'!$A$1:$I$165,2,FALSE),VLOOKUP(M1542,'[2]Controls v7 to v8'!$A$1:$I$165,2,FALSE)),"")</f>
        <v/>
      </c>
      <c r="S1542" s="40" t="str">
        <f>'[2]IG Mapping Formula (8)'!H1646</f>
        <v/>
      </c>
    </row>
    <row r="1543" spans="1:19" ht="13" x14ac:dyDescent="0.15">
      <c r="A1543" s="35"/>
      <c r="B1543" s="35"/>
      <c r="C1543" s="36"/>
      <c r="D1543" s="36"/>
      <c r="E1543" s="59"/>
      <c r="F1543" s="59"/>
      <c r="G1543" s="59"/>
      <c r="H1543" s="59"/>
      <c r="I1543" s="59"/>
      <c r="J1543" s="59"/>
      <c r="K1543" s="39" t="s">
        <v>597</v>
      </c>
      <c r="L1543" s="39" t="s">
        <v>597</v>
      </c>
      <c r="M1543" s="39" t="s">
        <v>597</v>
      </c>
      <c r="N1543" s="46" t="str">
        <f>'[2]IG Mapping Formula (7.1)'!H1647</f>
        <v/>
      </c>
      <c r="O1543" s="35"/>
      <c r="P1543" s="61" t="str">
        <f>IF(K1543 &lt;&gt;"",IF(AND(K1543&lt;&gt;"2.10",AND(K1543&lt;&gt;"7.10",AND(K1543&lt;&gt;"15.10",AND(K1543&lt;&gt;"16.10",K1543&lt;&gt;"18.10")))),VLOOKUP(VALUE(K1543),'[2]Controls v7 to v8'!$A$1:$I$165,2,FALSE),VLOOKUP(K1543,'[2]Controls v7 to v8'!$A$1:$I$165,2,FALSE)),"")</f>
        <v/>
      </c>
      <c r="Q1543" s="61" t="str">
        <f>IF(L1543 &lt;&gt;"",IF(AND(L1543&lt;&gt;"2.10",AND(L1543&lt;&gt;"7.10",AND(L1543&lt;&gt;"15.10",AND(L1543&lt;&gt;"16.10",L1543&lt;&gt;"18.10")))),VLOOKUP(VALUE(L1543),'[2]Controls v7 to v8'!$A$1:$I$165,2,FALSE),VLOOKUP(L1543,'[2]Controls v7 to v8'!$A$1:$I$165,2,FALSE)),"")</f>
        <v/>
      </c>
      <c r="R1543" s="44" t="str">
        <f>IF(M1543 &lt;&gt;"",IF(AND(M1543&lt;&gt;"2.10",AND(M1543&lt;&gt;"7.10",AND(M1543&lt;&gt;"15.10",AND(M1543&lt;&gt;"16.10",M1543&lt;&gt;"18.10")))),VLOOKUP(VALUE(M1543),'[2]Controls v7 to v8'!$A$1:$I$165,2,FALSE),VLOOKUP(M1543,'[2]Controls v7 to v8'!$A$1:$I$165,2,FALSE)),"")</f>
        <v/>
      </c>
      <c r="S1543" s="44" t="str">
        <f>'[2]IG Mapping Formula (8)'!H1647</f>
        <v/>
      </c>
    </row>
    <row r="1544" spans="1:19" ht="13" x14ac:dyDescent="0.15">
      <c r="A1544" s="35"/>
      <c r="B1544" s="35"/>
      <c r="C1544" s="36"/>
      <c r="D1544" s="36"/>
      <c r="E1544" s="59"/>
      <c r="F1544" s="59"/>
      <c r="G1544" s="59"/>
      <c r="H1544" s="59"/>
      <c r="I1544" s="59"/>
      <c r="J1544" s="59"/>
      <c r="K1544" s="39" t="s">
        <v>597</v>
      </c>
      <c r="L1544" s="39" t="s">
        <v>597</v>
      </c>
      <c r="M1544" s="39" t="s">
        <v>597</v>
      </c>
      <c r="N1544" s="42" t="str">
        <f>'[2]IG Mapping Formula (7.1)'!H1648</f>
        <v/>
      </c>
      <c r="O1544" s="35"/>
      <c r="P1544" s="60" t="str">
        <f>IF(K1544 &lt;&gt;"",IF(AND(K1544&lt;&gt;"2.10",AND(K1544&lt;&gt;"7.10",AND(K1544&lt;&gt;"15.10",AND(K1544&lt;&gt;"16.10",K1544&lt;&gt;"18.10")))),VLOOKUP(VALUE(K1544),'[2]Controls v7 to v8'!$A$1:$I$165,2,FALSE),VLOOKUP(K1544,'[2]Controls v7 to v8'!$A$1:$I$165,2,FALSE)),"")</f>
        <v/>
      </c>
      <c r="Q1544" s="60" t="str">
        <f>IF(L1544 &lt;&gt;"",IF(AND(L1544&lt;&gt;"2.10",AND(L1544&lt;&gt;"7.10",AND(L1544&lt;&gt;"15.10",AND(L1544&lt;&gt;"16.10",L1544&lt;&gt;"18.10")))),VLOOKUP(VALUE(L1544),'[2]Controls v7 to v8'!$A$1:$I$165,2,FALSE),VLOOKUP(L1544,'[2]Controls v7 to v8'!$A$1:$I$165,2,FALSE)),"")</f>
        <v/>
      </c>
      <c r="R1544" s="40" t="str">
        <f>IF(M1544 &lt;&gt;"",IF(AND(M1544&lt;&gt;"2.10",AND(M1544&lt;&gt;"7.10",AND(M1544&lt;&gt;"15.10",AND(M1544&lt;&gt;"16.10",M1544&lt;&gt;"18.10")))),VLOOKUP(VALUE(M1544),'[2]Controls v7 to v8'!$A$1:$I$165,2,FALSE),VLOOKUP(M1544,'[2]Controls v7 to v8'!$A$1:$I$165,2,FALSE)),"")</f>
        <v/>
      </c>
      <c r="S1544" s="40" t="str">
        <f>'[2]IG Mapping Formula (8)'!H1648</f>
        <v/>
      </c>
    </row>
    <row r="1545" spans="1:19" ht="13" x14ac:dyDescent="0.15">
      <c r="A1545" s="35"/>
      <c r="B1545" s="35"/>
      <c r="C1545" s="36"/>
      <c r="D1545" s="36"/>
      <c r="E1545" s="59"/>
      <c r="F1545" s="59"/>
      <c r="G1545" s="59"/>
      <c r="H1545" s="59"/>
      <c r="I1545" s="59"/>
      <c r="J1545" s="59"/>
      <c r="K1545" s="39" t="s">
        <v>597</v>
      </c>
      <c r="L1545" s="39" t="s">
        <v>597</v>
      </c>
      <c r="M1545" s="39" t="s">
        <v>597</v>
      </c>
      <c r="N1545" s="46" t="str">
        <f>'[2]IG Mapping Formula (7.1)'!H1649</f>
        <v/>
      </c>
      <c r="O1545" s="35"/>
      <c r="P1545" s="61" t="str">
        <f>IF(K1545 &lt;&gt;"",IF(AND(K1545&lt;&gt;"2.10",AND(K1545&lt;&gt;"7.10",AND(K1545&lt;&gt;"15.10",AND(K1545&lt;&gt;"16.10",K1545&lt;&gt;"18.10")))),VLOOKUP(VALUE(K1545),'[2]Controls v7 to v8'!$A$1:$I$165,2,FALSE),VLOOKUP(K1545,'[2]Controls v7 to v8'!$A$1:$I$165,2,FALSE)),"")</f>
        <v/>
      </c>
      <c r="Q1545" s="61" t="str">
        <f>IF(L1545 &lt;&gt;"",IF(AND(L1545&lt;&gt;"2.10",AND(L1545&lt;&gt;"7.10",AND(L1545&lt;&gt;"15.10",AND(L1545&lt;&gt;"16.10",L1545&lt;&gt;"18.10")))),VLOOKUP(VALUE(L1545),'[2]Controls v7 to v8'!$A$1:$I$165,2,FALSE),VLOOKUP(L1545,'[2]Controls v7 to v8'!$A$1:$I$165,2,FALSE)),"")</f>
        <v/>
      </c>
      <c r="R1545" s="44" t="str">
        <f>IF(M1545 &lt;&gt;"",IF(AND(M1545&lt;&gt;"2.10",AND(M1545&lt;&gt;"7.10",AND(M1545&lt;&gt;"15.10",AND(M1545&lt;&gt;"16.10",M1545&lt;&gt;"18.10")))),VLOOKUP(VALUE(M1545),'[2]Controls v7 to v8'!$A$1:$I$165,2,FALSE),VLOOKUP(M1545,'[2]Controls v7 to v8'!$A$1:$I$165,2,FALSE)),"")</f>
        <v/>
      </c>
      <c r="S1545" s="44" t="str">
        <f>'[2]IG Mapping Formula (8)'!H1649</f>
        <v/>
      </c>
    </row>
    <row r="1546" spans="1:19" ht="13" x14ac:dyDescent="0.15">
      <c r="A1546" s="35"/>
      <c r="B1546" s="35"/>
      <c r="C1546" s="36"/>
      <c r="D1546" s="36"/>
      <c r="E1546" s="59"/>
      <c r="F1546" s="59"/>
      <c r="G1546" s="59"/>
      <c r="H1546" s="59"/>
      <c r="I1546" s="59"/>
      <c r="J1546" s="59"/>
      <c r="K1546" s="39" t="s">
        <v>597</v>
      </c>
      <c r="L1546" s="39" t="s">
        <v>597</v>
      </c>
      <c r="M1546" s="39" t="s">
        <v>597</v>
      </c>
      <c r="N1546" s="42" t="str">
        <f>'[2]IG Mapping Formula (7.1)'!H1650</f>
        <v/>
      </c>
      <c r="O1546" s="35"/>
      <c r="P1546" s="60" t="str">
        <f>IF(K1546 &lt;&gt;"",IF(AND(K1546&lt;&gt;"2.10",AND(K1546&lt;&gt;"7.10",AND(K1546&lt;&gt;"15.10",AND(K1546&lt;&gt;"16.10",K1546&lt;&gt;"18.10")))),VLOOKUP(VALUE(K1546),'[2]Controls v7 to v8'!$A$1:$I$165,2,FALSE),VLOOKUP(K1546,'[2]Controls v7 to v8'!$A$1:$I$165,2,FALSE)),"")</f>
        <v/>
      </c>
      <c r="Q1546" s="60" t="str">
        <f>IF(L1546 &lt;&gt;"",IF(AND(L1546&lt;&gt;"2.10",AND(L1546&lt;&gt;"7.10",AND(L1546&lt;&gt;"15.10",AND(L1546&lt;&gt;"16.10",L1546&lt;&gt;"18.10")))),VLOOKUP(VALUE(L1546),'[2]Controls v7 to v8'!$A$1:$I$165,2,FALSE),VLOOKUP(L1546,'[2]Controls v7 to v8'!$A$1:$I$165,2,FALSE)),"")</f>
        <v/>
      </c>
      <c r="R1546" s="40" t="str">
        <f>IF(M1546 &lt;&gt;"",IF(AND(M1546&lt;&gt;"2.10",AND(M1546&lt;&gt;"7.10",AND(M1546&lt;&gt;"15.10",AND(M1546&lt;&gt;"16.10",M1546&lt;&gt;"18.10")))),VLOOKUP(VALUE(M1546),'[2]Controls v7 to v8'!$A$1:$I$165,2,FALSE),VLOOKUP(M1546,'[2]Controls v7 to v8'!$A$1:$I$165,2,FALSE)),"")</f>
        <v/>
      </c>
      <c r="S1546" s="40" t="str">
        <f>'[2]IG Mapping Formula (8)'!H1650</f>
        <v/>
      </c>
    </row>
    <row r="1547" spans="1:19" ht="13" x14ac:dyDescent="0.15">
      <c r="A1547" s="35"/>
      <c r="B1547" s="35"/>
      <c r="C1547" s="36"/>
      <c r="D1547" s="36"/>
      <c r="E1547" s="59"/>
      <c r="F1547" s="59"/>
      <c r="G1547" s="59"/>
      <c r="H1547" s="59"/>
      <c r="I1547" s="59"/>
      <c r="J1547" s="59"/>
      <c r="K1547" s="39" t="s">
        <v>597</v>
      </c>
      <c r="L1547" s="39" t="s">
        <v>597</v>
      </c>
      <c r="M1547" s="39" t="s">
        <v>597</v>
      </c>
      <c r="N1547" s="46" t="str">
        <f>'[2]IG Mapping Formula (7.1)'!H1651</f>
        <v/>
      </c>
      <c r="O1547" s="35"/>
      <c r="P1547" s="61" t="str">
        <f>IF(K1547 &lt;&gt;"",IF(AND(K1547&lt;&gt;"2.10",AND(K1547&lt;&gt;"7.10",AND(K1547&lt;&gt;"15.10",AND(K1547&lt;&gt;"16.10",K1547&lt;&gt;"18.10")))),VLOOKUP(VALUE(K1547),'[2]Controls v7 to v8'!$A$1:$I$165,2,FALSE),VLOOKUP(K1547,'[2]Controls v7 to v8'!$A$1:$I$165,2,FALSE)),"")</f>
        <v/>
      </c>
      <c r="Q1547" s="61" t="str">
        <f>IF(L1547 &lt;&gt;"",IF(AND(L1547&lt;&gt;"2.10",AND(L1547&lt;&gt;"7.10",AND(L1547&lt;&gt;"15.10",AND(L1547&lt;&gt;"16.10",L1547&lt;&gt;"18.10")))),VLOOKUP(VALUE(L1547),'[2]Controls v7 to v8'!$A$1:$I$165,2,FALSE),VLOOKUP(L1547,'[2]Controls v7 to v8'!$A$1:$I$165,2,FALSE)),"")</f>
        <v/>
      </c>
      <c r="R1547" s="44" t="str">
        <f>IF(M1547 &lt;&gt;"",IF(AND(M1547&lt;&gt;"2.10",AND(M1547&lt;&gt;"7.10",AND(M1547&lt;&gt;"15.10",AND(M1547&lt;&gt;"16.10",M1547&lt;&gt;"18.10")))),VLOOKUP(VALUE(M1547),'[2]Controls v7 to v8'!$A$1:$I$165,2,FALSE),VLOOKUP(M1547,'[2]Controls v7 to v8'!$A$1:$I$165,2,FALSE)),"")</f>
        <v/>
      </c>
      <c r="S1547" s="44" t="str">
        <f>'[2]IG Mapping Formula (8)'!H1651</f>
        <v/>
      </c>
    </row>
    <row r="1548" spans="1:19" ht="13" x14ac:dyDescent="0.15">
      <c r="A1548" s="35"/>
      <c r="B1548" s="35"/>
      <c r="C1548" s="36"/>
      <c r="D1548" s="36"/>
      <c r="E1548" s="59"/>
      <c r="F1548" s="59"/>
      <c r="G1548" s="59"/>
      <c r="H1548" s="59"/>
      <c r="I1548" s="59"/>
      <c r="J1548" s="59"/>
      <c r="K1548" s="39" t="s">
        <v>597</v>
      </c>
      <c r="L1548" s="39" t="s">
        <v>597</v>
      </c>
      <c r="M1548" s="39" t="s">
        <v>597</v>
      </c>
      <c r="N1548" s="42" t="str">
        <f>'[2]IG Mapping Formula (7.1)'!H1652</f>
        <v/>
      </c>
      <c r="O1548" s="35"/>
      <c r="P1548" s="60" t="str">
        <f>IF(K1548 &lt;&gt;"",IF(AND(K1548&lt;&gt;"2.10",AND(K1548&lt;&gt;"7.10",AND(K1548&lt;&gt;"15.10",AND(K1548&lt;&gt;"16.10",K1548&lt;&gt;"18.10")))),VLOOKUP(VALUE(K1548),'[2]Controls v7 to v8'!$A$1:$I$165,2,FALSE),VLOOKUP(K1548,'[2]Controls v7 to v8'!$A$1:$I$165,2,FALSE)),"")</f>
        <v/>
      </c>
      <c r="Q1548" s="60" t="str">
        <f>IF(L1548 &lt;&gt;"",IF(AND(L1548&lt;&gt;"2.10",AND(L1548&lt;&gt;"7.10",AND(L1548&lt;&gt;"15.10",AND(L1548&lt;&gt;"16.10",L1548&lt;&gt;"18.10")))),VLOOKUP(VALUE(L1548),'[2]Controls v7 to v8'!$A$1:$I$165,2,FALSE),VLOOKUP(L1548,'[2]Controls v7 to v8'!$A$1:$I$165,2,FALSE)),"")</f>
        <v/>
      </c>
      <c r="R1548" s="40" t="str">
        <f>IF(M1548 &lt;&gt;"",IF(AND(M1548&lt;&gt;"2.10",AND(M1548&lt;&gt;"7.10",AND(M1548&lt;&gt;"15.10",AND(M1548&lt;&gt;"16.10",M1548&lt;&gt;"18.10")))),VLOOKUP(VALUE(M1548),'[2]Controls v7 to v8'!$A$1:$I$165,2,FALSE),VLOOKUP(M1548,'[2]Controls v7 to v8'!$A$1:$I$165,2,FALSE)),"")</f>
        <v/>
      </c>
      <c r="S1548" s="40" t="str">
        <f>'[2]IG Mapping Formula (8)'!H1652</f>
        <v/>
      </c>
    </row>
    <row r="1549" spans="1:19" ht="13" x14ac:dyDescent="0.15">
      <c r="A1549" s="35"/>
      <c r="B1549" s="35"/>
      <c r="C1549" s="36"/>
      <c r="D1549" s="36"/>
      <c r="E1549" s="59"/>
      <c r="F1549" s="59"/>
      <c r="G1549" s="59"/>
      <c r="H1549" s="59"/>
      <c r="I1549" s="59"/>
      <c r="J1549" s="59"/>
      <c r="K1549" s="39" t="s">
        <v>597</v>
      </c>
      <c r="L1549" s="39" t="s">
        <v>597</v>
      </c>
      <c r="M1549" s="39" t="s">
        <v>597</v>
      </c>
      <c r="N1549" s="46" t="str">
        <f>'[2]IG Mapping Formula (7.1)'!H1653</f>
        <v/>
      </c>
      <c r="O1549" s="35"/>
      <c r="P1549" s="61" t="str">
        <f>IF(K1549 &lt;&gt;"",IF(AND(K1549&lt;&gt;"2.10",AND(K1549&lt;&gt;"7.10",AND(K1549&lt;&gt;"15.10",AND(K1549&lt;&gt;"16.10",K1549&lt;&gt;"18.10")))),VLOOKUP(VALUE(K1549),'[2]Controls v7 to v8'!$A$1:$I$165,2,FALSE),VLOOKUP(K1549,'[2]Controls v7 to v8'!$A$1:$I$165,2,FALSE)),"")</f>
        <v/>
      </c>
      <c r="Q1549" s="61" t="str">
        <f>IF(L1549 &lt;&gt;"",IF(AND(L1549&lt;&gt;"2.10",AND(L1549&lt;&gt;"7.10",AND(L1549&lt;&gt;"15.10",AND(L1549&lt;&gt;"16.10",L1549&lt;&gt;"18.10")))),VLOOKUP(VALUE(L1549),'[2]Controls v7 to v8'!$A$1:$I$165,2,FALSE),VLOOKUP(L1549,'[2]Controls v7 to v8'!$A$1:$I$165,2,FALSE)),"")</f>
        <v/>
      </c>
      <c r="R1549" s="44" t="str">
        <f>IF(M1549 &lt;&gt;"",IF(AND(M1549&lt;&gt;"2.10",AND(M1549&lt;&gt;"7.10",AND(M1549&lt;&gt;"15.10",AND(M1549&lt;&gt;"16.10",M1549&lt;&gt;"18.10")))),VLOOKUP(VALUE(M1549),'[2]Controls v7 to v8'!$A$1:$I$165,2,FALSE),VLOOKUP(M1549,'[2]Controls v7 to v8'!$A$1:$I$165,2,FALSE)),"")</f>
        <v/>
      </c>
      <c r="S1549" s="44" t="str">
        <f>'[2]IG Mapping Formula (8)'!H1653</f>
        <v/>
      </c>
    </row>
    <row r="1550" spans="1:19" ht="13" x14ac:dyDescent="0.15">
      <c r="A1550" s="35"/>
      <c r="B1550" s="35"/>
      <c r="C1550" s="36"/>
      <c r="D1550" s="36"/>
      <c r="E1550" s="59"/>
      <c r="F1550" s="59"/>
      <c r="G1550" s="59"/>
      <c r="H1550" s="59"/>
      <c r="I1550" s="59"/>
      <c r="J1550" s="59"/>
      <c r="K1550" s="39" t="s">
        <v>597</v>
      </c>
      <c r="L1550" s="39" t="s">
        <v>597</v>
      </c>
      <c r="M1550" s="39" t="s">
        <v>597</v>
      </c>
      <c r="N1550" s="42" t="str">
        <f>'[2]IG Mapping Formula (7.1)'!H1654</f>
        <v/>
      </c>
      <c r="O1550" s="35"/>
      <c r="P1550" s="60" t="str">
        <f>IF(K1550 &lt;&gt;"",IF(AND(K1550&lt;&gt;"2.10",AND(K1550&lt;&gt;"7.10",AND(K1550&lt;&gt;"15.10",AND(K1550&lt;&gt;"16.10",K1550&lt;&gt;"18.10")))),VLOOKUP(VALUE(K1550),'[2]Controls v7 to v8'!$A$1:$I$165,2,FALSE),VLOOKUP(K1550,'[2]Controls v7 to v8'!$A$1:$I$165,2,FALSE)),"")</f>
        <v/>
      </c>
      <c r="Q1550" s="60" t="str">
        <f>IF(L1550 &lt;&gt;"",IF(AND(L1550&lt;&gt;"2.10",AND(L1550&lt;&gt;"7.10",AND(L1550&lt;&gt;"15.10",AND(L1550&lt;&gt;"16.10",L1550&lt;&gt;"18.10")))),VLOOKUP(VALUE(L1550),'[2]Controls v7 to v8'!$A$1:$I$165,2,FALSE),VLOOKUP(L1550,'[2]Controls v7 to v8'!$A$1:$I$165,2,FALSE)),"")</f>
        <v/>
      </c>
      <c r="R1550" s="40" t="str">
        <f>IF(M1550 &lt;&gt;"",IF(AND(M1550&lt;&gt;"2.10",AND(M1550&lt;&gt;"7.10",AND(M1550&lt;&gt;"15.10",AND(M1550&lt;&gt;"16.10",M1550&lt;&gt;"18.10")))),VLOOKUP(VALUE(M1550),'[2]Controls v7 to v8'!$A$1:$I$165,2,FALSE),VLOOKUP(M1550,'[2]Controls v7 to v8'!$A$1:$I$165,2,FALSE)),"")</f>
        <v/>
      </c>
      <c r="S1550" s="40" t="str">
        <f>'[2]IG Mapping Formula (8)'!H1654</f>
        <v/>
      </c>
    </row>
    <row r="1551" spans="1:19" ht="13" x14ac:dyDescent="0.15">
      <c r="A1551" s="35"/>
      <c r="B1551" s="35"/>
      <c r="C1551" s="36"/>
      <c r="D1551" s="36"/>
      <c r="E1551" s="59"/>
      <c r="F1551" s="59"/>
      <c r="G1551" s="59"/>
      <c r="H1551" s="59"/>
      <c r="I1551" s="59"/>
      <c r="J1551" s="59"/>
      <c r="K1551" s="39" t="s">
        <v>597</v>
      </c>
      <c r="L1551" s="39" t="s">
        <v>597</v>
      </c>
      <c r="M1551" s="39" t="s">
        <v>597</v>
      </c>
      <c r="N1551" s="46" t="str">
        <f>'[2]IG Mapping Formula (7.1)'!H1655</f>
        <v/>
      </c>
      <c r="O1551" s="35"/>
      <c r="P1551" s="61" t="str">
        <f>IF(K1551 &lt;&gt;"",IF(AND(K1551&lt;&gt;"2.10",AND(K1551&lt;&gt;"7.10",AND(K1551&lt;&gt;"15.10",AND(K1551&lt;&gt;"16.10",K1551&lt;&gt;"18.10")))),VLOOKUP(VALUE(K1551),'[2]Controls v7 to v8'!$A$1:$I$165,2,FALSE),VLOOKUP(K1551,'[2]Controls v7 to v8'!$A$1:$I$165,2,FALSE)),"")</f>
        <v/>
      </c>
      <c r="Q1551" s="61" t="str">
        <f>IF(L1551 &lt;&gt;"",IF(AND(L1551&lt;&gt;"2.10",AND(L1551&lt;&gt;"7.10",AND(L1551&lt;&gt;"15.10",AND(L1551&lt;&gt;"16.10",L1551&lt;&gt;"18.10")))),VLOOKUP(VALUE(L1551),'[2]Controls v7 to v8'!$A$1:$I$165,2,FALSE),VLOOKUP(L1551,'[2]Controls v7 to v8'!$A$1:$I$165,2,FALSE)),"")</f>
        <v/>
      </c>
      <c r="R1551" s="44" t="str">
        <f>IF(M1551 &lt;&gt;"",IF(AND(M1551&lt;&gt;"2.10",AND(M1551&lt;&gt;"7.10",AND(M1551&lt;&gt;"15.10",AND(M1551&lt;&gt;"16.10",M1551&lt;&gt;"18.10")))),VLOOKUP(VALUE(M1551),'[2]Controls v7 to v8'!$A$1:$I$165,2,FALSE),VLOOKUP(M1551,'[2]Controls v7 to v8'!$A$1:$I$165,2,FALSE)),"")</f>
        <v/>
      </c>
      <c r="S1551" s="44" t="str">
        <f>'[2]IG Mapping Formula (8)'!H1655</f>
        <v/>
      </c>
    </row>
    <row r="1552" spans="1:19" ht="13" x14ac:dyDescent="0.15">
      <c r="A1552" s="35"/>
      <c r="B1552" s="35"/>
      <c r="C1552" s="36"/>
      <c r="D1552" s="36"/>
      <c r="E1552" s="59"/>
      <c r="F1552" s="59"/>
      <c r="G1552" s="59"/>
      <c r="H1552" s="59"/>
      <c r="I1552" s="59"/>
      <c r="J1552" s="59"/>
      <c r="K1552" s="39" t="s">
        <v>597</v>
      </c>
      <c r="L1552" s="39" t="s">
        <v>597</v>
      </c>
      <c r="M1552" s="39" t="s">
        <v>597</v>
      </c>
      <c r="N1552" s="42" t="str">
        <f>'[2]IG Mapping Formula (7.1)'!H1656</f>
        <v/>
      </c>
      <c r="O1552" s="35"/>
      <c r="P1552" s="60" t="str">
        <f>IF(K1552 &lt;&gt;"",IF(AND(K1552&lt;&gt;"2.10",AND(K1552&lt;&gt;"7.10",AND(K1552&lt;&gt;"15.10",AND(K1552&lt;&gt;"16.10",K1552&lt;&gt;"18.10")))),VLOOKUP(VALUE(K1552),'[2]Controls v7 to v8'!$A$1:$I$165,2,FALSE),VLOOKUP(K1552,'[2]Controls v7 to v8'!$A$1:$I$165,2,FALSE)),"")</f>
        <v/>
      </c>
      <c r="Q1552" s="60" t="str">
        <f>IF(L1552 &lt;&gt;"",IF(AND(L1552&lt;&gt;"2.10",AND(L1552&lt;&gt;"7.10",AND(L1552&lt;&gt;"15.10",AND(L1552&lt;&gt;"16.10",L1552&lt;&gt;"18.10")))),VLOOKUP(VALUE(L1552),'[2]Controls v7 to v8'!$A$1:$I$165,2,FALSE),VLOOKUP(L1552,'[2]Controls v7 to v8'!$A$1:$I$165,2,FALSE)),"")</f>
        <v/>
      </c>
      <c r="R1552" s="40" t="str">
        <f>IF(M1552 &lt;&gt;"",IF(AND(M1552&lt;&gt;"2.10",AND(M1552&lt;&gt;"7.10",AND(M1552&lt;&gt;"15.10",AND(M1552&lt;&gt;"16.10",M1552&lt;&gt;"18.10")))),VLOOKUP(VALUE(M1552),'[2]Controls v7 to v8'!$A$1:$I$165,2,FALSE),VLOOKUP(M1552,'[2]Controls v7 to v8'!$A$1:$I$165,2,FALSE)),"")</f>
        <v/>
      </c>
      <c r="S1552" s="40" t="str">
        <f>'[2]IG Mapping Formula (8)'!H1656</f>
        <v/>
      </c>
    </row>
    <row r="1553" spans="1:19" ht="13" x14ac:dyDescent="0.15">
      <c r="A1553" s="35"/>
      <c r="B1553" s="35"/>
      <c r="C1553" s="36"/>
      <c r="D1553" s="36"/>
      <c r="E1553" s="59"/>
      <c r="F1553" s="59"/>
      <c r="G1553" s="59"/>
      <c r="H1553" s="59"/>
      <c r="I1553" s="59"/>
      <c r="J1553" s="59"/>
      <c r="K1553" s="39" t="s">
        <v>597</v>
      </c>
      <c r="L1553" s="39" t="s">
        <v>597</v>
      </c>
      <c r="M1553" s="39" t="s">
        <v>597</v>
      </c>
      <c r="N1553" s="46" t="str">
        <f>'[2]IG Mapping Formula (7.1)'!H1657</f>
        <v/>
      </c>
      <c r="O1553" s="35"/>
      <c r="P1553" s="61" t="str">
        <f>IF(K1553 &lt;&gt;"",IF(AND(K1553&lt;&gt;"2.10",AND(K1553&lt;&gt;"7.10",AND(K1553&lt;&gt;"15.10",AND(K1553&lt;&gt;"16.10",K1553&lt;&gt;"18.10")))),VLOOKUP(VALUE(K1553),'[2]Controls v7 to v8'!$A$1:$I$165,2,FALSE),VLOOKUP(K1553,'[2]Controls v7 to v8'!$A$1:$I$165,2,FALSE)),"")</f>
        <v/>
      </c>
      <c r="Q1553" s="61" t="str">
        <f>IF(L1553 &lt;&gt;"",IF(AND(L1553&lt;&gt;"2.10",AND(L1553&lt;&gt;"7.10",AND(L1553&lt;&gt;"15.10",AND(L1553&lt;&gt;"16.10",L1553&lt;&gt;"18.10")))),VLOOKUP(VALUE(L1553),'[2]Controls v7 to v8'!$A$1:$I$165,2,FALSE),VLOOKUP(L1553,'[2]Controls v7 to v8'!$A$1:$I$165,2,FALSE)),"")</f>
        <v/>
      </c>
      <c r="R1553" s="44" t="str">
        <f>IF(M1553 &lt;&gt;"",IF(AND(M1553&lt;&gt;"2.10",AND(M1553&lt;&gt;"7.10",AND(M1553&lt;&gt;"15.10",AND(M1553&lt;&gt;"16.10",M1553&lt;&gt;"18.10")))),VLOOKUP(VALUE(M1553),'[2]Controls v7 to v8'!$A$1:$I$165,2,FALSE),VLOOKUP(M1553,'[2]Controls v7 to v8'!$A$1:$I$165,2,FALSE)),"")</f>
        <v/>
      </c>
      <c r="S1553" s="44" t="str">
        <f>'[2]IG Mapping Formula (8)'!H1657</f>
        <v/>
      </c>
    </row>
    <row r="1554" spans="1:19" ht="13" x14ac:dyDescent="0.15">
      <c r="A1554" s="35"/>
      <c r="B1554" s="35"/>
      <c r="C1554" s="36"/>
      <c r="D1554" s="36"/>
      <c r="E1554" s="59"/>
      <c r="F1554" s="59"/>
      <c r="G1554" s="59"/>
      <c r="H1554" s="59"/>
      <c r="I1554" s="59"/>
      <c r="J1554" s="59"/>
      <c r="K1554" s="39" t="s">
        <v>597</v>
      </c>
      <c r="L1554" s="39" t="s">
        <v>597</v>
      </c>
      <c r="M1554" s="39" t="s">
        <v>597</v>
      </c>
      <c r="N1554" s="42" t="str">
        <f>'[2]IG Mapping Formula (7.1)'!H1658</f>
        <v/>
      </c>
      <c r="O1554" s="35"/>
      <c r="P1554" s="60" t="str">
        <f>IF(K1554 &lt;&gt;"",IF(AND(K1554&lt;&gt;"2.10",AND(K1554&lt;&gt;"7.10",AND(K1554&lt;&gt;"15.10",AND(K1554&lt;&gt;"16.10",K1554&lt;&gt;"18.10")))),VLOOKUP(VALUE(K1554),'[2]Controls v7 to v8'!$A$1:$I$165,2,FALSE),VLOOKUP(K1554,'[2]Controls v7 to v8'!$A$1:$I$165,2,FALSE)),"")</f>
        <v/>
      </c>
      <c r="Q1554" s="60" t="str">
        <f>IF(L1554 &lt;&gt;"",IF(AND(L1554&lt;&gt;"2.10",AND(L1554&lt;&gt;"7.10",AND(L1554&lt;&gt;"15.10",AND(L1554&lt;&gt;"16.10",L1554&lt;&gt;"18.10")))),VLOOKUP(VALUE(L1554),'[2]Controls v7 to v8'!$A$1:$I$165,2,FALSE),VLOOKUP(L1554,'[2]Controls v7 to v8'!$A$1:$I$165,2,FALSE)),"")</f>
        <v/>
      </c>
      <c r="R1554" s="40" t="str">
        <f>IF(M1554 &lt;&gt;"",IF(AND(M1554&lt;&gt;"2.10",AND(M1554&lt;&gt;"7.10",AND(M1554&lt;&gt;"15.10",AND(M1554&lt;&gt;"16.10",M1554&lt;&gt;"18.10")))),VLOOKUP(VALUE(M1554),'[2]Controls v7 to v8'!$A$1:$I$165,2,FALSE),VLOOKUP(M1554,'[2]Controls v7 to v8'!$A$1:$I$165,2,FALSE)),"")</f>
        <v/>
      </c>
      <c r="S1554" s="40" t="str">
        <f>'[2]IG Mapping Formula (8)'!H1658</f>
        <v/>
      </c>
    </row>
    <row r="1555" spans="1:19" ht="13" x14ac:dyDescent="0.15">
      <c r="A1555" s="35"/>
      <c r="B1555" s="35"/>
      <c r="C1555" s="36"/>
      <c r="D1555" s="36"/>
      <c r="E1555" s="59"/>
      <c r="F1555" s="59"/>
      <c r="G1555" s="59"/>
      <c r="H1555" s="59"/>
      <c r="I1555" s="59"/>
      <c r="J1555" s="59"/>
      <c r="K1555" s="39" t="s">
        <v>597</v>
      </c>
      <c r="L1555" s="39" t="s">
        <v>597</v>
      </c>
      <c r="M1555" s="39" t="s">
        <v>597</v>
      </c>
      <c r="N1555" s="46" t="str">
        <f>'[2]IG Mapping Formula (7.1)'!H1659</f>
        <v/>
      </c>
      <c r="O1555" s="35"/>
      <c r="P1555" s="61" t="str">
        <f>IF(K1555 &lt;&gt;"",IF(AND(K1555&lt;&gt;"2.10",AND(K1555&lt;&gt;"7.10",AND(K1555&lt;&gt;"15.10",AND(K1555&lt;&gt;"16.10",K1555&lt;&gt;"18.10")))),VLOOKUP(VALUE(K1555),'[2]Controls v7 to v8'!$A$1:$I$165,2,FALSE),VLOOKUP(K1555,'[2]Controls v7 to v8'!$A$1:$I$165,2,FALSE)),"")</f>
        <v/>
      </c>
      <c r="Q1555" s="61" t="str">
        <f>IF(L1555 &lt;&gt;"",IF(AND(L1555&lt;&gt;"2.10",AND(L1555&lt;&gt;"7.10",AND(L1555&lt;&gt;"15.10",AND(L1555&lt;&gt;"16.10",L1555&lt;&gt;"18.10")))),VLOOKUP(VALUE(L1555),'[2]Controls v7 to v8'!$A$1:$I$165,2,FALSE),VLOOKUP(L1555,'[2]Controls v7 to v8'!$A$1:$I$165,2,FALSE)),"")</f>
        <v/>
      </c>
      <c r="R1555" s="44" t="str">
        <f>IF(M1555 &lt;&gt;"",IF(AND(M1555&lt;&gt;"2.10",AND(M1555&lt;&gt;"7.10",AND(M1555&lt;&gt;"15.10",AND(M1555&lt;&gt;"16.10",M1555&lt;&gt;"18.10")))),VLOOKUP(VALUE(M1555),'[2]Controls v7 to v8'!$A$1:$I$165,2,FALSE),VLOOKUP(M1555,'[2]Controls v7 to v8'!$A$1:$I$165,2,FALSE)),"")</f>
        <v/>
      </c>
      <c r="S1555" s="44" t="str">
        <f>'[2]IG Mapping Formula (8)'!H1659</f>
        <v/>
      </c>
    </row>
    <row r="1556" spans="1:19" ht="13" x14ac:dyDescent="0.15">
      <c r="A1556" s="35"/>
      <c r="B1556" s="35"/>
      <c r="C1556" s="36"/>
      <c r="D1556" s="36"/>
      <c r="E1556" s="59"/>
      <c r="F1556" s="59"/>
      <c r="G1556" s="59"/>
      <c r="H1556" s="59"/>
      <c r="I1556" s="59"/>
      <c r="J1556" s="59"/>
      <c r="K1556" s="39" t="s">
        <v>597</v>
      </c>
      <c r="L1556" s="39" t="s">
        <v>597</v>
      </c>
      <c r="M1556" s="39" t="s">
        <v>597</v>
      </c>
      <c r="N1556" s="42" t="str">
        <f>'[2]IG Mapping Formula (7.1)'!H1660</f>
        <v/>
      </c>
      <c r="O1556" s="35"/>
      <c r="P1556" s="60" t="str">
        <f>IF(K1556 &lt;&gt;"",IF(AND(K1556&lt;&gt;"2.10",AND(K1556&lt;&gt;"7.10",AND(K1556&lt;&gt;"15.10",AND(K1556&lt;&gt;"16.10",K1556&lt;&gt;"18.10")))),VLOOKUP(VALUE(K1556),'[2]Controls v7 to v8'!$A$1:$I$165,2,FALSE),VLOOKUP(K1556,'[2]Controls v7 to v8'!$A$1:$I$165,2,FALSE)),"")</f>
        <v/>
      </c>
      <c r="Q1556" s="60" t="str">
        <f>IF(L1556 &lt;&gt;"",IF(AND(L1556&lt;&gt;"2.10",AND(L1556&lt;&gt;"7.10",AND(L1556&lt;&gt;"15.10",AND(L1556&lt;&gt;"16.10",L1556&lt;&gt;"18.10")))),VLOOKUP(VALUE(L1556),'[2]Controls v7 to v8'!$A$1:$I$165,2,FALSE),VLOOKUP(L1556,'[2]Controls v7 to v8'!$A$1:$I$165,2,FALSE)),"")</f>
        <v/>
      </c>
      <c r="R1556" s="40" t="str">
        <f>IF(M1556 &lt;&gt;"",IF(AND(M1556&lt;&gt;"2.10",AND(M1556&lt;&gt;"7.10",AND(M1556&lt;&gt;"15.10",AND(M1556&lt;&gt;"16.10",M1556&lt;&gt;"18.10")))),VLOOKUP(VALUE(M1556),'[2]Controls v7 to v8'!$A$1:$I$165,2,FALSE),VLOOKUP(M1556,'[2]Controls v7 to v8'!$A$1:$I$165,2,FALSE)),"")</f>
        <v/>
      </c>
      <c r="S1556" s="40" t="str">
        <f>'[2]IG Mapping Formula (8)'!H1660</f>
        <v/>
      </c>
    </row>
    <row r="1557" spans="1:19" ht="13" x14ac:dyDescent="0.15">
      <c r="A1557" s="35"/>
      <c r="B1557" s="35"/>
      <c r="C1557" s="36"/>
      <c r="D1557" s="36"/>
      <c r="E1557" s="59"/>
      <c r="F1557" s="59"/>
      <c r="G1557" s="59"/>
      <c r="H1557" s="59"/>
      <c r="I1557" s="59"/>
      <c r="J1557" s="59"/>
      <c r="K1557" s="39" t="s">
        <v>597</v>
      </c>
      <c r="L1557" s="39" t="s">
        <v>597</v>
      </c>
      <c r="M1557" s="39" t="s">
        <v>597</v>
      </c>
      <c r="N1557" s="46" t="str">
        <f>'[2]IG Mapping Formula (7.1)'!H1661</f>
        <v/>
      </c>
      <c r="O1557" s="35"/>
      <c r="P1557" s="61" t="str">
        <f>IF(K1557 &lt;&gt;"",IF(AND(K1557&lt;&gt;"2.10",AND(K1557&lt;&gt;"7.10",AND(K1557&lt;&gt;"15.10",AND(K1557&lt;&gt;"16.10",K1557&lt;&gt;"18.10")))),VLOOKUP(VALUE(K1557),'[2]Controls v7 to v8'!$A$1:$I$165,2,FALSE),VLOOKUP(K1557,'[2]Controls v7 to v8'!$A$1:$I$165,2,FALSE)),"")</f>
        <v/>
      </c>
      <c r="Q1557" s="61" t="str">
        <f>IF(L1557 &lt;&gt;"",IF(AND(L1557&lt;&gt;"2.10",AND(L1557&lt;&gt;"7.10",AND(L1557&lt;&gt;"15.10",AND(L1557&lt;&gt;"16.10",L1557&lt;&gt;"18.10")))),VLOOKUP(VALUE(L1557),'[2]Controls v7 to v8'!$A$1:$I$165,2,FALSE),VLOOKUP(L1557,'[2]Controls v7 to v8'!$A$1:$I$165,2,FALSE)),"")</f>
        <v/>
      </c>
      <c r="R1557" s="44" t="str">
        <f>IF(M1557 &lt;&gt;"",IF(AND(M1557&lt;&gt;"2.10",AND(M1557&lt;&gt;"7.10",AND(M1557&lt;&gt;"15.10",AND(M1557&lt;&gt;"16.10",M1557&lt;&gt;"18.10")))),VLOOKUP(VALUE(M1557),'[2]Controls v7 to v8'!$A$1:$I$165,2,FALSE),VLOOKUP(M1557,'[2]Controls v7 to v8'!$A$1:$I$165,2,FALSE)),"")</f>
        <v/>
      </c>
      <c r="S1557" s="44" t="str">
        <f>'[2]IG Mapping Formula (8)'!H1661</f>
        <v/>
      </c>
    </row>
    <row r="1558" spans="1:19" ht="13" x14ac:dyDescent="0.15">
      <c r="A1558" s="35"/>
      <c r="B1558" s="35"/>
      <c r="C1558" s="36"/>
      <c r="D1558" s="36"/>
      <c r="E1558" s="59"/>
      <c r="F1558" s="59"/>
      <c r="G1558" s="59"/>
      <c r="H1558" s="59"/>
      <c r="I1558" s="59"/>
      <c r="J1558" s="59"/>
      <c r="K1558" s="39" t="s">
        <v>597</v>
      </c>
      <c r="L1558" s="39" t="s">
        <v>597</v>
      </c>
      <c r="M1558" s="39" t="s">
        <v>597</v>
      </c>
      <c r="N1558" s="42" t="str">
        <f>'[2]IG Mapping Formula (7.1)'!H1662</f>
        <v/>
      </c>
      <c r="O1558" s="35"/>
      <c r="P1558" s="60" t="str">
        <f>IF(K1558 &lt;&gt;"",IF(AND(K1558&lt;&gt;"2.10",AND(K1558&lt;&gt;"7.10",AND(K1558&lt;&gt;"15.10",AND(K1558&lt;&gt;"16.10",K1558&lt;&gt;"18.10")))),VLOOKUP(VALUE(K1558),'[2]Controls v7 to v8'!$A$1:$I$165,2,FALSE),VLOOKUP(K1558,'[2]Controls v7 to v8'!$A$1:$I$165,2,FALSE)),"")</f>
        <v/>
      </c>
      <c r="Q1558" s="60" t="str">
        <f>IF(L1558 &lt;&gt;"",IF(AND(L1558&lt;&gt;"2.10",AND(L1558&lt;&gt;"7.10",AND(L1558&lt;&gt;"15.10",AND(L1558&lt;&gt;"16.10",L1558&lt;&gt;"18.10")))),VLOOKUP(VALUE(L1558),'[2]Controls v7 to v8'!$A$1:$I$165,2,FALSE),VLOOKUP(L1558,'[2]Controls v7 to v8'!$A$1:$I$165,2,FALSE)),"")</f>
        <v/>
      </c>
      <c r="R1558" s="40" t="str">
        <f>IF(M1558 &lt;&gt;"",IF(AND(M1558&lt;&gt;"2.10",AND(M1558&lt;&gt;"7.10",AND(M1558&lt;&gt;"15.10",AND(M1558&lt;&gt;"16.10",M1558&lt;&gt;"18.10")))),VLOOKUP(VALUE(M1558),'[2]Controls v7 to v8'!$A$1:$I$165,2,FALSE),VLOOKUP(M1558,'[2]Controls v7 to v8'!$A$1:$I$165,2,FALSE)),"")</f>
        <v/>
      </c>
      <c r="S1558" s="40" t="str">
        <f>'[2]IG Mapping Formula (8)'!H1662</f>
        <v/>
      </c>
    </row>
    <row r="1559" spans="1:19" ht="13" x14ac:dyDescent="0.15">
      <c r="A1559" s="35"/>
      <c r="B1559" s="35"/>
      <c r="C1559" s="36"/>
      <c r="D1559" s="36"/>
      <c r="E1559" s="59"/>
      <c r="F1559" s="59"/>
      <c r="G1559" s="59"/>
      <c r="H1559" s="59"/>
      <c r="I1559" s="59"/>
      <c r="J1559" s="59"/>
      <c r="K1559" s="39" t="s">
        <v>597</v>
      </c>
      <c r="L1559" s="39" t="s">
        <v>597</v>
      </c>
      <c r="M1559" s="39" t="s">
        <v>597</v>
      </c>
      <c r="N1559" s="46" t="str">
        <f>'[2]IG Mapping Formula (7.1)'!H1663</f>
        <v/>
      </c>
      <c r="O1559" s="35"/>
      <c r="P1559" s="61" t="str">
        <f>IF(K1559 &lt;&gt;"",IF(AND(K1559&lt;&gt;"2.10",AND(K1559&lt;&gt;"7.10",AND(K1559&lt;&gt;"15.10",AND(K1559&lt;&gt;"16.10",K1559&lt;&gt;"18.10")))),VLOOKUP(VALUE(K1559),'[2]Controls v7 to v8'!$A$1:$I$165,2,FALSE),VLOOKUP(K1559,'[2]Controls v7 to v8'!$A$1:$I$165,2,FALSE)),"")</f>
        <v/>
      </c>
      <c r="Q1559" s="61" t="str">
        <f>IF(L1559 &lt;&gt;"",IF(AND(L1559&lt;&gt;"2.10",AND(L1559&lt;&gt;"7.10",AND(L1559&lt;&gt;"15.10",AND(L1559&lt;&gt;"16.10",L1559&lt;&gt;"18.10")))),VLOOKUP(VALUE(L1559),'[2]Controls v7 to v8'!$A$1:$I$165,2,FALSE),VLOOKUP(L1559,'[2]Controls v7 to v8'!$A$1:$I$165,2,FALSE)),"")</f>
        <v/>
      </c>
      <c r="R1559" s="44" t="str">
        <f>IF(M1559 &lt;&gt;"",IF(AND(M1559&lt;&gt;"2.10",AND(M1559&lt;&gt;"7.10",AND(M1559&lt;&gt;"15.10",AND(M1559&lt;&gt;"16.10",M1559&lt;&gt;"18.10")))),VLOOKUP(VALUE(M1559),'[2]Controls v7 to v8'!$A$1:$I$165,2,FALSE),VLOOKUP(M1559,'[2]Controls v7 to v8'!$A$1:$I$165,2,FALSE)),"")</f>
        <v/>
      </c>
      <c r="S1559" s="44" t="str">
        <f>'[2]IG Mapping Formula (8)'!H1663</f>
        <v/>
      </c>
    </row>
    <row r="1560" spans="1:19" ht="13" x14ac:dyDescent="0.15">
      <c r="A1560" s="35"/>
      <c r="B1560" s="35"/>
      <c r="C1560" s="36"/>
      <c r="D1560" s="36"/>
      <c r="E1560" s="59"/>
      <c r="F1560" s="59"/>
      <c r="G1560" s="59"/>
      <c r="H1560" s="59"/>
      <c r="I1560" s="59"/>
      <c r="J1560" s="59"/>
      <c r="K1560" s="39" t="s">
        <v>597</v>
      </c>
      <c r="L1560" s="39" t="s">
        <v>597</v>
      </c>
      <c r="M1560" s="39" t="s">
        <v>597</v>
      </c>
      <c r="N1560" s="42" t="str">
        <f>'[2]IG Mapping Formula (7.1)'!H1664</f>
        <v/>
      </c>
      <c r="O1560" s="35"/>
      <c r="P1560" s="60" t="str">
        <f>IF(K1560 &lt;&gt;"",IF(AND(K1560&lt;&gt;"2.10",AND(K1560&lt;&gt;"7.10",AND(K1560&lt;&gt;"15.10",AND(K1560&lt;&gt;"16.10",K1560&lt;&gt;"18.10")))),VLOOKUP(VALUE(K1560),'[2]Controls v7 to v8'!$A$1:$I$165,2,FALSE),VLOOKUP(K1560,'[2]Controls v7 to v8'!$A$1:$I$165,2,FALSE)),"")</f>
        <v/>
      </c>
      <c r="Q1560" s="60" t="str">
        <f>IF(L1560 &lt;&gt;"",IF(AND(L1560&lt;&gt;"2.10",AND(L1560&lt;&gt;"7.10",AND(L1560&lt;&gt;"15.10",AND(L1560&lt;&gt;"16.10",L1560&lt;&gt;"18.10")))),VLOOKUP(VALUE(L1560),'[2]Controls v7 to v8'!$A$1:$I$165,2,FALSE),VLOOKUP(L1560,'[2]Controls v7 to v8'!$A$1:$I$165,2,FALSE)),"")</f>
        <v/>
      </c>
      <c r="R1560" s="40" t="str">
        <f>IF(M1560 &lt;&gt;"",IF(AND(M1560&lt;&gt;"2.10",AND(M1560&lt;&gt;"7.10",AND(M1560&lt;&gt;"15.10",AND(M1560&lt;&gt;"16.10",M1560&lt;&gt;"18.10")))),VLOOKUP(VALUE(M1560),'[2]Controls v7 to v8'!$A$1:$I$165,2,FALSE),VLOOKUP(M1560,'[2]Controls v7 to v8'!$A$1:$I$165,2,FALSE)),"")</f>
        <v/>
      </c>
      <c r="S1560" s="40" t="str">
        <f>'[2]IG Mapping Formula (8)'!H1664</f>
        <v/>
      </c>
    </row>
    <row r="1561" spans="1:19" ht="13" x14ac:dyDescent="0.15">
      <c r="A1561" s="35"/>
      <c r="B1561" s="35"/>
      <c r="C1561" s="36"/>
      <c r="D1561" s="36"/>
      <c r="E1561" s="59"/>
      <c r="F1561" s="59"/>
      <c r="G1561" s="59"/>
      <c r="H1561" s="59"/>
      <c r="I1561" s="59"/>
      <c r="J1561" s="59"/>
      <c r="K1561" s="39" t="s">
        <v>597</v>
      </c>
      <c r="L1561" s="39" t="s">
        <v>597</v>
      </c>
      <c r="M1561" s="39" t="s">
        <v>597</v>
      </c>
      <c r="N1561" s="46" t="str">
        <f>'[2]IG Mapping Formula (7.1)'!H1665</f>
        <v/>
      </c>
      <c r="O1561" s="35"/>
      <c r="P1561" s="61" t="str">
        <f>IF(K1561 &lt;&gt;"",IF(AND(K1561&lt;&gt;"2.10",AND(K1561&lt;&gt;"7.10",AND(K1561&lt;&gt;"15.10",AND(K1561&lt;&gt;"16.10",K1561&lt;&gt;"18.10")))),VLOOKUP(VALUE(K1561),'[2]Controls v7 to v8'!$A$1:$I$165,2,FALSE),VLOOKUP(K1561,'[2]Controls v7 to v8'!$A$1:$I$165,2,FALSE)),"")</f>
        <v/>
      </c>
      <c r="Q1561" s="61" t="str">
        <f>IF(L1561 &lt;&gt;"",IF(AND(L1561&lt;&gt;"2.10",AND(L1561&lt;&gt;"7.10",AND(L1561&lt;&gt;"15.10",AND(L1561&lt;&gt;"16.10",L1561&lt;&gt;"18.10")))),VLOOKUP(VALUE(L1561),'[2]Controls v7 to v8'!$A$1:$I$165,2,FALSE),VLOOKUP(L1561,'[2]Controls v7 to v8'!$A$1:$I$165,2,FALSE)),"")</f>
        <v/>
      </c>
      <c r="R1561" s="44" t="str">
        <f>IF(M1561 &lt;&gt;"",IF(AND(M1561&lt;&gt;"2.10",AND(M1561&lt;&gt;"7.10",AND(M1561&lt;&gt;"15.10",AND(M1561&lt;&gt;"16.10",M1561&lt;&gt;"18.10")))),VLOOKUP(VALUE(M1561),'[2]Controls v7 to v8'!$A$1:$I$165,2,FALSE),VLOOKUP(M1561,'[2]Controls v7 to v8'!$A$1:$I$165,2,FALSE)),"")</f>
        <v/>
      </c>
      <c r="S1561" s="44" t="str">
        <f>'[2]IG Mapping Formula (8)'!H1665</f>
        <v/>
      </c>
    </row>
    <row r="1562" spans="1:19" ht="13" x14ac:dyDescent="0.15">
      <c r="A1562" s="35"/>
      <c r="B1562" s="35"/>
      <c r="C1562" s="36"/>
      <c r="D1562" s="36"/>
      <c r="E1562" s="59"/>
      <c r="F1562" s="59"/>
      <c r="G1562" s="59"/>
      <c r="H1562" s="59"/>
      <c r="I1562" s="59"/>
      <c r="J1562" s="59"/>
      <c r="K1562" s="39" t="s">
        <v>597</v>
      </c>
      <c r="L1562" s="39" t="s">
        <v>597</v>
      </c>
      <c r="M1562" s="39" t="s">
        <v>597</v>
      </c>
      <c r="N1562" s="42" t="str">
        <f>'[2]IG Mapping Formula (7.1)'!H1666</f>
        <v/>
      </c>
      <c r="O1562" s="35"/>
      <c r="P1562" s="60" t="str">
        <f>IF(K1562 &lt;&gt;"",IF(AND(K1562&lt;&gt;"2.10",AND(K1562&lt;&gt;"7.10",AND(K1562&lt;&gt;"15.10",AND(K1562&lt;&gt;"16.10",K1562&lt;&gt;"18.10")))),VLOOKUP(VALUE(K1562),'[2]Controls v7 to v8'!$A$1:$I$165,2,FALSE),VLOOKUP(K1562,'[2]Controls v7 to v8'!$A$1:$I$165,2,FALSE)),"")</f>
        <v/>
      </c>
      <c r="Q1562" s="60" t="str">
        <f>IF(L1562 &lt;&gt;"",IF(AND(L1562&lt;&gt;"2.10",AND(L1562&lt;&gt;"7.10",AND(L1562&lt;&gt;"15.10",AND(L1562&lt;&gt;"16.10",L1562&lt;&gt;"18.10")))),VLOOKUP(VALUE(L1562),'[2]Controls v7 to v8'!$A$1:$I$165,2,FALSE),VLOOKUP(L1562,'[2]Controls v7 to v8'!$A$1:$I$165,2,FALSE)),"")</f>
        <v/>
      </c>
      <c r="R1562" s="40" t="str">
        <f>IF(M1562 &lt;&gt;"",IF(AND(M1562&lt;&gt;"2.10",AND(M1562&lt;&gt;"7.10",AND(M1562&lt;&gt;"15.10",AND(M1562&lt;&gt;"16.10",M1562&lt;&gt;"18.10")))),VLOOKUP(VALUE(M1562),'[2]Controls v7 to v8'!$A$1:$I$165,2,FALSE),VLOOKUP(M1562,'[2]Controls v7 to v8'!$A$1:$I$165,2,FALSE)),"")</f>
        <v/>
      </c>
      <c r="S1562" s="40" t="str">
        <f>'[2]IG Mapping Formula (8)'!H1666</f>
        <v/>
      </c>
    </row>
    <row r="1563" spans="1:19" ht="13" x14ac:dyDescent="0.15">
      <c r="A1563" s="35"/>
      <c r="B1563" s="35"/>
      <c r="C1563" s="36"/>
      <c r="D1563" s="36"/>
      <c r="E1563" s="59"/>
      <c r="F1563" s="59"/>
      <c r="G1563" s="59"/>
      <c r="H1563" s="59"/>
      <c r="I1563" s="59"/>
      <c r="J1563" s="59"/>
      <c r="K1563" s="39" t="s">
        <v>597</v>
      </c>
      <c r="L1563" s="39" t="s">
        <v>597</v>
      </c>
      <c r="M1563" s="39" t="s">
        <v>597</v>
      </c>
      <c r="N1563" s="46" t="str">
        <f>'[2]IG Mapping Formula (7.1)'!H1667</f>
        <v/>
      </c>
      <c r="O1563" s="35"/>
      <c r="P1563" s="61" t="str">
        <f>IF(K1563 &lt;&gt;"",IF(AND(K1563&lt;&gt;"2.10",AND(K1563&lt;&gt;"7.10",AND(K1563&lt;&gt;"15.10",AND(K1563&lt;&gt;"16.10",K1563&lt;&gt;"18.10")))),VLOOKUP(VALUE(K1563),'[2]Controls v7 to v8'!$A$1:$I$165,2,FALSE),VLOOKUP(K1563,'[2]Controls v7 to v8'!$A$1:$I$165,2,FALSE)),"")</f>
        <v/>
      </c>
      <c r="Q1563" s="61" t="str">
        <f>IF(L1563 &lt;&gt;"",IF(AND(L1563&lt;&gt;"2.10",AND(L1563&lt;&gt;"7.10",AND(L1563&lt;&gt;"15.10",AND(L1563&lt;&gt;"16.10",L1563&lt;&gt;"18.10")))),VLOOKUP(VALUE(L1563),'[2]Controls v7 to v8'!$A$1:$I$165,2,FALSE),VLOOKUP(L1563,'[2]Controls v7 to v8'!$A$1:$I$165,2,FALSE)),"")</f>
        <v/>
      </c>
      <c r="R1563" s="44" t="str">
        <f>IF(M1563 &lt;&gt;"",IF(AND(M1563&lt;&gt;"2.10",AND(M1563&lt;&gt;"7.10",AND(M1563&lt;&gt;"15.10",AND(M1563&lt;&gt;"16.10",M1563&lt;&gt;"18.10")))),VLOOKUP(VALUE(M1563),'[2]Controls v7 to v8'!$A$1:$I$165,2,FALSE),VLOOKUP(M1563,'[2]Controls v7 to v8'!$A$1:$I$165,2,FALSE)),"")</f>
        <v/>
      </c>
      <c r="S1563" s="44" t="str">
        <f>'[2]IG Mapping Formula (8)'!H1667</f>
        <v/>
      </c>
    </row>
    <row r="1564" spans="1:19" ht="13" x14ac:dyDescent="0.15">
      <c r="A1564" s="35"/>
      <c r="B1564" s="35"/>
      <c r="C1564" s="36"/>
      <c r="D1564" s="36"/>
      <c r="E1564" s="59"/>
      <c r="F1564" s="59"/>
      <c r="G1564" s="59"/>
      <c r="H1564" s="59"/>
      <c r="I1564" s="59"/>
      <c r="J1564" s="59"/>
      <c r="K1564" s="39" t="s">
        <v>597</v>
      </c>
      <c r="L1564" s="39" t="s">
        <v>597</v>
      </c>
      <c r="M1564" s="39" t="s">
        <v>597</v>
      </c>
      <c r="N1564" s="42" t="str">
        <f>'[2]IG Mapping Formula (7.1)'!H1668</f>
        <v/>
      </c>
      <c r="O1564" s="35"/>
      <c r="P1564" s="60" t="str">
        <f>IF(K1564 &lt;&gt;"",IF(AND(K1564&lt;&gt;"2.10",AND(K1564&lt;&gt;"7.10",AND(K1564&lt;&gt;"15.10",AND(K1564&lt;&gt;"16.10",K1564&lt;&gt;"18.10")))),VLOOKUP(VALUE(K1564),'[2]Controls v7 to v8'!$A$1:$I$165,2,FALSE),VLOOKUP(K1564,'[2]Controls v7 to v8'!$A$1:$I$165,2,FALSE)),"")</f>
        <v/>
      </c>
      <c r="Q1564" s="60" t="str">
        <f>IF(L1564 &lt;&gt;"",IF(AND(L1564&lt;&gt;"2.10",AND(L1564&lt;&gt;"7.10",AND(L1564&lt;&gt;"15.10",AND(L1564&lt;&gt;"16.10",L1564&lt;&gt;"18.10")))),VLOOKUP(VALUE(L1564),'[2]Controls v7 to v8'!$A$1:$I$165,2,FALSE),VLOOKUP(L1564,'[2]Controls v7 to v8'!$A$1:$I$165,2,FALSE)),"")</f>
        <v/>
      </c>
      <c r="R1564" s="40" t="str">
        <f>IF(M1564 &lt;&gt;"",IF(AND(M1564&lt;&gt;"2.10",AND(M1564&lt;&gt;"7.10",AND(M1564&lt;&gt;"15.10",AND(M1564&lt;&gt;"16.10",M1564&lt;&gt;"18.10")))),VLOOKUP(VALUE(M1564),'[2]Controls v7 to v8'!$A$1:$I$165,2,FALSE),VLOOKUP(M1564,'[2]Controls v7 to v8'!$A$1:$I$165,2,FALSE)),"")</f>
        <v/>
      </c>
      <c r="S1564" s="40" t="str">
        <f>'[2]IG Mapping Formula (8)'!H1668</f>
        <v/>
      </c>
    </row>
    <row r="1565" spans="1:19" ht="13" x14ac:dyDescent="0.15">
      <c r="A1565" s="35"/>
      <c r="B1565" s="35"/>
      <c r="C1565" s="36"/>
      <c r="D1565" s="36"/>
      <c r="E1565" s="59"/>
      <c r="F1565" s="59"/>
      <c r="G1565" s="59"/>
      <c r="H1565" s="59"/>
      <c r="I1565" s="59"/>
      <c r="J1565" s="59"/>
      <c r="K1565" s="39" t="s">
        <v>597</v>
      </c>
      <c r="L1565" s="39" t="s">
        <v>597</v>
      </c>
      <c r="M1565" s="39" t="s">
        <v>597</v>
      </c>
      <c r="N1565" s="46" t="str">
        <f>'[2]IG Mapping Formula (7.1)'!H1669</f>
        <v/>
      </c>
      <c r="O1565" s="35"/>
      <c r="P1565" s="61" t="str">
        <f>IF(K1565 &lt;&gt;"",IF(AND(K1565&lt;&gt;"2.10",AND(K1565&lt;&gt;"7.10",AND(K1565&lt;&gt;"15.10",AND(K1565&lt;&gt;"16.10",K1565&lt;&gt;"18.10")))),VLOOKUP(VALUE(K1565),'[2]Controls v7 to v8'!$A$1:$I$165,2,FALSE),VLOOKUP(K1565,'[2]Controls v7 to v8'!$A$1:$I$165,2,FALSE)),"")</f>
        <v/>
      </c>
      <c r="Q1565" s="61" t="str">
        <f>IF(L1565 &lt;&gt;"",IF(AND(L1565&lt;&gt;"2.10",AND(L1565&lt;&gt;"7.10",AND(L1565&lt;&gt;"15.10",AND(L1565&lt;&gt;"16.10",L1565&lt;&gt;"18.10")))),VLOOKUP(VALUE(L1565),'[2]Controls v7 to v8'!$A$1:$I$165,2,FALSE),VLOOKUP(L1565,'[2]Controls v7 to v8'!$A$1:$I$165,2,FALSE)),"")</f>
        <v/>
      </c>
      <c r="R1565" s="44" t="str">
        <f>IF(M1565 &lt;&gt;"",IF(AND(M1565&lt;&gt;"2.10",AND(M1565&lt;&gt;"7.10",AND(M1565&lt;&gt;"15.10",AND(M1565&lt;&gt;"16.10",M1565&lt;&gt;"18.10")))),VLOOKUP(VALUE(M1565),'[2]Controls v7 to v8'!$A$1:$I$165,2,FALSE),VLOOKUP(M1565,'[2]Controls v7 to v8'!$A$1:$I$165,2,FALSE)),"")</f>
        <v/>
      </c>
      <c r="S1565" s="44" t="str">
        <f>'[2]IG Mapping Formula (8)'!H1669</f>
        <v/>
      </c>
    </row>
    <row r="1566" spans="1:19" ht="13" x14ac:dyDescent="0.15">
      <c r="A1566" s="35"/>
      <c r="B1566" s="35"/>
      <c r="C1566" s="36"/>
      <c r="D1566" s="36"/>
      <c r="E1566" s="59"/>
      <c r="F1566" s="59"/>
      <c r="G1566" s="59"/>
      <c r="H1566" s="59"/>
      <c r="I1566" s="59"/>
      <c r="J1566" s="59"/>
      <c r="K1566" s="39" t="s">
        <v>597</v>
      </c>
      <c r="L1566" s="39" t="s">
        <v>597</v>
      </c>
      <c r="M1566" s="39" t="s">
        <v>597</v>
      </c>
      <c r="N1566" s="42" t="str">
        <f>'[2]IG Mapping Formula (7.1)'!H1670</f>
        <v/>
      </c>
      <c r="O1566" s="35"/>
      <c r="P1566" s="60" t="str">
        <f>IF(K1566 &lt;&gt;"",IF(AND(K1566&lt;&gt;"2.10",AND(K1566&lt;&gt;"7.10",AND(K1566&lt;&gt;"15.10",AND(K1566&lt;&gt;"16.10",K1566&lt;&gt;"18.10")))),VLOOKUP(VALUE(K1566),'[2]Controls v7 to v8'!$A$1:$I$165,2,FALSE),VLOOKUP(K1566,'[2]Controls v7 to v8'!$A$1:$I$165,2,FALSE)),"")</f>
        <v/>
      </c>
      <c r="Q1566" s="60" t="str">
        <f>IF(L1566 &lt;&gt;"",IF(AND(L1566&lt;&gt;"2.10",AND(L1566&lt;&gt;"7.10",AND(L1566&lt;&gt;"15.10",AND(L1566&lt;&gt;"16.10",L1566&lt;&gt;"18.10")))),VLOOKUP(VALUE(L1566),'[2]Controls v7 to v8'!$A$1:$I$165,2,FALSE),VLOOKUP(L1566,'[2]Controls v7 to v8'!$A$1:$I$165,2,FALSE)),"")</f>
        <v/>
      </c>
      <c r="R1566" s="40" t="str">
        <f>IF(M1566 &lt;&gt;"",IF(AND(M1566&lt;&gt;"2.10",AND(M1566&lt;&gt;"7.10",AND(M1566&lt;&gt;"15.10",AND(M1566&lt;&gt;"16.10",M1566&lt;&gt;"18.10")))),VLOOKUP(VALUE(M1566),'[2]Controls v7 to v8'!$A$1:$I$165,2,FALSE),VLOOKUP(M1566,'[2]Controls v7 to v8'!$A$1:$I$165,2,FALSE)),"")</f>
        <v/>
      </c>
      <c r="S1566" s="40" t="str">
        <f>'[2]IG Mapping Formula (8)'!H1670</f>
        <v/>
      </c>
    </row>
    <row r="1567" spans="1:19" ht="13" x14ac:dyDescent="0.15">
      <c r="A1567" s="35"/>
      <c r="B1567" s="35"/>
      <c r="C1567" s="36"/>
      <c r="D1567" s="36"/>
      <c r="E1567" s="59"/>
      <c r="F1567" s="59"/>
      <c r="G1567" s="59"/>
      <c r="H1567" s="59"/>
      <c r="I1567" s="59"/>
      <c r="J1567" s="59"/>
      <c r="K1567" s="39" t="s">
        <v>597</v>
      </c>
      <c r="L1567" s="39" t="s">
        <v>597</v>
      </c>
      <c r="M1567" s="39" t="s">
        <v>597</v>
      </c>
      <c r="N1567" s="46" t="str">
        <f>'[2]IG Mapping Formula (7.1)'!H1671</f>
        <v/>
      </c>
      <c r="O1567" s="35"/>
      <c r="P1567" s="61" t="str">
        <f>IF(K1567 &lt;&gt;"",IF(AND(K1567&lt;&gt;"2.10",AND(K1567&lt;&gt;"7.10",AND(K1567&lt;&gt;"15.10",AND(K1567&lt;&gt;"16.10",K1567&lt;&gt;"18.10")))),VLOOKUP(VALUE(K1567),'[2]Controls v7 to v8'!$A$1:$I$165,2,FALSE),VLOOKUP(K1567,'[2]Controls v7 to v8'!$A$1:$I$165,2,FALSE)),"")</f>
        <v/>
      </c>
      <c r="Q1567" s="61" t="str">
        <f>IF(L1567 &lt;&gt;"",IF(AND(L1567&lt;&gt;"2.10",AND(L1567&lt;&gt;"7.10",AND(L1567&lt;&gt;"15.10",AND(L1567&lt;&gt;"16.10",L1567&lt;&gt;"18.10")))),VLOOKUP(VALUE(L1567),'[2]Controls v7 to v8'!$A$1:$I$165,2,FALSE),VLOOKUP(L1567,'[2]Controls v7 to v8'!$A$1:$I$165,2,FALSE)),"")</f>
        <v/>
      </c>
      <c r="R1567" s="44" t="str">
        <f>IF(M1567 &lt;&gt;"",IF(AND(M1567&lt;&gt;"2.10",AND(M1567&lt;&gt;"7.10",AND(M1567&lt;&gt;"15.10",AND(M1567&lt;&gt;"16.10",M1567&lt;&gt;"18.10")))),VLOOKUP(VALUE(M1567),'[2]Controls v7 to v8'!$A$1:$I$165,2,FALSE),VLOOKUP(M1567,'[2]Controls v7 to v8'!$A$1:$I$165,2,FALSE)),"")</f>
        <v/>
      </c>
      <c r="S1567" s="44" t="str">
        <f>'[2]IG Mapping Formula (8)'!H1671</f>
        <v/>
      </c>
    </row>
    <row r="1568" spans="1:19" ht="13" x14ac:dyDescent="0.15">
      <c r="A1568" s="35"/>
      <c r="B1568" s="35"/>
      <c r="C1568" s="36"/>
      <c r="D1568" s="36"/>
      <c r="E1568" s="59"/>
      <c r="F1568" s="59"/>
      <c r="G1568" s="59"/>
      <c r="H1568" s="59"/>
      <c r="I1568" s="59"/>
      <c r="J1568" s="59"/>
      <c r="K1568" s="39" t="s">
        <v>597</v>
      </c>
      <c r="L1568" s="39" t="s">
        <v>597</v>
      </c>
      <c r="M1568" s="39" t="s">
        <v>597</v>
      </c>
      <c r="N1568" s="42" t="str">
        <f>'[2]IG Mapping Formula (7.1)'!H1672</f>
        <v/>
      </c>
      <c r="O1568" s="35"/>
      <c r="P1568" s="60" t="str">
        <f>IF(K1568 &lt;&gt;"",IF(AND(K1568&lt;&gt;"2.10",AND(K1568&lt;&gt;"7.10",AND(K1568&lt;&gt;"15.10",AND(K1568&lt;&gt;"16.10",K1568&lt;&gt;"18.10")))),VLOOKUP(VALUE(K1568),'[2]Controls v7 to v8'!$A$1:$I$165,2,FALSE),VLOOKUP(K1568,'[2]Controls v7 to v8'!$A$1:$I$165,2,FALSE)),"")</f>
        <v/>
      </c>
      <c r="Q1568" s="60" t="str">
        <f>IF(L1568 &lt;&gt;"",IF(AND(L1568&lt;&gt;"2.10",AND(L1568&lt;&gt;"7.10",AND(L1568&lt;&gt;"15.10",AND(L1568&lt;&gt;"16.10",L1568&lt;&gt;"18.10")))),VLOOKUP(VALUE(L1568),'[2]Controls v7 to v8'!$A$1:$I$165,2,FALSE),VLOOKUP(L1568,'[2]Controls v7 to v8'!$A$1:$I$165,2,FALSE)),"")</f>
        <v/>
      </c>
      <c r="R1568" s="40" t="str">
        <f>IF(M1568 &lt;&gt;"",IF(AND(M1568&lt;&gt;"2.10",AND(M1568&lt;&gt;"7.10",AND(M1568&lt;&gt;"15.10",AND(M1568&lt;&gt;"16.10",M1568&lt;&gt;"18.10")))),VLOOKUP(VALUE(M1568),'[2]Controls v7 to v8'!$A$1:$I$165,2,FALSE),VLOOKUP(M1568,'[2]Controls v7 to v8'!$A$1:$I$165,2,FALSE)),"")</f>
        <v/>
      </c>
      <c r="S1568" s="40" t="str">
        <f>'[2]IG Mapping Formula (8)'!H1672</f>
        <v/>
      </c>
    </row>
    <row r="1569" spans="1:19" ht="13" x14ac:dyDescent="0.15">
      <c r="A1569" s="35"/>
      <c r="B1569" s="35"/>
      <c r="C1569" s="36"/>
      <c r="D1569" s="36"/>
      <c r="E1569" s="59"/>
      <c r="F1569" s="59"/>
      <c r="G1569" s="59"/>
      <c r="H1569" s="59"/>
      <c r="I1569" s="59"/>
      <c r="J1569" s="59"/>
      <c r="K1569" s="39" t="s">
        <v>597</v>
      </c>
      <c r="L1569" s="39" t="s">
        <v>597</v>
      </c>
      <c r="M1569" s="39" t="s">
        <v>597</v>
      </c>
      <c r="N1569" s="46" t="str">
        <f>'[2]IG Mapping Formula (7.1)'!H1673</f>
        <v/>
      </c>
      <c r="O1569" s="35"/>
      <c r="P1569" s="61" t="str">
        <f>IF(K1569 &lt;&gt;"",IF(AND(K1569&lt;&gt;"2.10",AND(K1569&lt;&gt;"7.10",AND(K1569&lt;&gt;"15.10",AND(K1569&lt;&gt;"16.10",K1569&lt;&gt;"18.10")))),VLOOKUP(VALUE(K1569),'[2]Controls v7 to v8'!$A$1:$I$165,2,FALSE),VLOOKUP(K1569,'[2]Controls v7 to v8'!$A$1:$I$165,2,FALSE)),"")</f>
        <v/>
      </c>
      <c r="Q1569" s="61" t="str">
        <f>IF(L1569 &lt;&gt;"",IF(AND(L1569&lt;&gt;"2.10",AND(L1569&lt;&gt;"7.10",AND(L1569&lt;&gt;"15.10",AND(L1569&lt;&gt;"16.10",L1569&lt;&gt;"18.10")))),VLOOKUP(VALUE(L1569),'[2]Controls v7 to v8'!$A$1:$I$165,2,FALSE),VLOOKUP(L1569,'[2]Controls v7 to v8'!$A$1:$I$165,2,FALSE)),"")</f>
        <v/>
      </c>
      <c r="R1569" s="44" t="str">
        <f>IF(M1569 &lt;&gt;"",IF(AND(M1569&lt;&gt;"2.10",AND(M1569&lt;&gt;"7.10",AND(M1569&lt;&gt;"15.10",AND(M1569&lt;&gt;"16.10",M1569&lt;&gt;"18.10")))),VLOOKUP(VALUE(M1569),'[2]Controls v7 to v8'!$A$1:$I$165,2,FALSE),VLOOKUP(M1569,'[2]Controls v7 to v8'!$A$1:$I$165,2,FALSE)),"")</f>
        <v/>
      </c>
      <c r="S1569" s="44" t="str">
        <f>'[2]IG Mapping Formula (8)'!H1673</f>
        <v/>
      </c>
    </row>
    <row r="1570" spans="1:19" ht="13" x14ac:dyDescent="0.15">
      <c r="A1570" s="35"/>
      <c r="B1570" s="35"/>
      <c r="C1570" s="36"/>
      <c r="D1570" s="36"/>
      <c r="E1570" s="59"/>
      <c r="F1570" s="59"/>
      <c r="G1570" s="59"/>
      <c r="H1570" s="59"/>
      <c r="I1570" s="59"/>
      <c r="J1570" s="59"/>
      <c r="K1570" s="39" t="s">
        <v>597</v>
      </c>
      <c r="L1570" s="39" t="s">
        <v>597</v>
      </c>
      <c r="M1570" s="39" t="s">
        <v>597</v>
      </c>
      <c r="N1570" s="42" t="str">
        <f>'[2]IG Mapping Formula (7.1)'!H1674</f>
        <v/>
      </c>
      <c r="O1570" s="35"/>
      <c r="P1570" s="60" t="str">
        <f>IF(K1570 &lt;&gt;"",IF(AND(K1570&lt;&gt;"2.10",AND(K1570&lt;&gt;"7.10",AND(K1570&lt;&gt;"15.10",AND(K1570&lt;&gt;"16.10",K1570&lt;&gt;"18.10")))),VLOOKUP(VALUE(K1570),'[2]Controls v7 to v8'!$A$1:$I$165,2,FALSE),VLOOKUP(K1570,'[2]Controls v7 to v8'!$A$1:$I$165,2,FALSE)),"")</f>
        <v/>
      </c>
      <c r="Q1570" s="60" t="str">
        <f>IF(L1570 &lt;&gt;"",IF(AND(L1570&lt;&gt;"2.10",AND(L1570&lt;&gt;"7.10",AND(L1570&lt;&gt;"15.10",AND(L1570&lt;&gt;"16.10",L1570&lt;&gt;"18.10")))),VLOOKUP(VALUE(L1570),'[2]Controls v7 to v8'!$A$1:$I$165,2,FALSE),VLOOKUP(L1570,'[2]Controls v7 to v8'!$A$1:$I$165,2,FALSE)),"")</f>
        <v/>
      </c>
      <c r="R1570" s="40" t="str">
        <f>IF(M1570 &lt;&gt;"",IF(AND(M1570&lt;&gt;"2.10",AND(M1570&lt;&gt;"7.10",AND(M1570&lt;&gt;"15.10",AND(M1570&lt;&gt;"16.10",M1570&lt;&gt;"18.10")))),VLOOKUP(VALUE(M1570),'[2]Controls v7 to v8'!$A$1:$I$165,2,FALSE),VLOOKUP(M1570,'[2]Controls v7 to v8'!$A$1:$I$165,2,FALSE)),"")</f>
        <v/>
      </c>
      <c r="S1570" s="40" t="str">
        <f>'[2]IG Mapping Formula (8)'!H1674</f>
        <v/>
      </c>
    </row>
    <row r="1571" spans="1:19" ht="13" x14ac:dyDescent="0.15">
      <c r="A1571" s="35"/>
      <c r="B1571" s="35"/>
      <c r="C1571" s="36"/>
      <c r="D1571" s="36"/>
      <c r="E1571" s="59"/>
      <c r="F1571" s="59"/>
      <c r="G1571" s="59"/>
      <c r="H1571" s="59"/>
      <c r="I1571" s="59"/>
      <c r="J1571" s="59"/>
      <c r="K1571" s="39" t="s">
        <v>597</v>
      </c>
      <c r="L1571" s="39" t="s">
        <v>597</v>
      </c>
      <c r="M1571" s="39" t="s">
        <v>597</v>
      </c>
      <c r="N1571" s="46" t="str">
        <f>'[2]IG Mapping Formula (7.1)'!H1675</f>
        <v/>
      </c>
      <c r="O1571" s="35"/>
      <c r="P1571" s="61" t="str">
        <f>IF(K1571 &lt;&gt;"",IF(AND(K1571&lt;&gt;"2.10",AND(K1571&lt;&gt;"7.10",AND(K1571&lt;&gt;"15.10",AND(K1571&lt;&gt;"16.10",K1571&lt;&gt;"18.10")))),VLOOKUP(VALUE(K1571),'[2]Controls v7 to v8'!$A$1:$I$165,2,FALSE),VLOOKUP(K1571,'[2]Controls v7 to v8'!$A$1:$I$165,2,FALSE)),"")</f>
        <v/>
      </c>
      <c r="Q1571" s="61" t="str">
        <f>IF(L1571 &lt;&gt;"",IF(AND(L1571&lt;&gt;"2.10",AND(L1571&lt;&gt;"7.10",AND(L1571&lt;&gt;"15.10",AND(L1571&lt;&gt;"16.10",L1571&lt;&gt;"18.10")))),VLOOKUP(VALUE(L1571),'[2]Controls v7 to v8'!$A$1:$I$165,2,FALSE),VLOOKUP(L1571,'[2]Controls v7 to v8'!$A$1:$I$165,2,FALSE)),"")</f>
        <v/>
      </c>
      <c r="R1571" s="44" t="str">
        <f>IF(M1571 &lt;&gt;"",IF(AND(M1571&lt;&gt;"2.10",AND(M1571&lt;&gt;"7.10",AND(M1571&lt;&gt;"15.10",AND(M1571&lt;&gt;"16.10",M1571&lt;&gt;"18.10")))),VLOOKUP(VALUE(M1571),'[2]Controls v7 to v8'!$A$1:$I$165,2,FALSE),VLOOKUP(M1571,'[2]Controls v7 to v8'!$A$1:$I$165,2,FALSE)),"")</f>
        <v/>
      </c>
      <c r="S1571" s="44" t="str">
        <f>'[2]IG Mapping Formula (8)'!H1675</f>
        <v/>
      </c>
    </row>
    <row r="1572" spans="1:19" ht="13" x14ac:dyDescent="0.15">
      <c r="A1572" s="35"/>
      <c r="B1572" s="35"/>
      <c r="C1572" s="36"/>
      <c r="D1572" s="36"/>
      <c r="E1572" s="59"/>
      <c r="F1572" s="59"/>
      <c r="G1572" s="59"/>
      <c r="H1572" s="59"/>
      <c r="I1572" s="59"/>
      <c r="J1572" s="59"/>
      <c r="K1572" s="39" t="s">
        <v>597</v>
      </c>
      <c r="L1572" s="39" t="s">
        <v>597</v>
      </c>
      <c r="M1572" s="39" t="s">
        <v>597</v>
      </c>
      <c r="N1572" s="42" t="str">
        <f>'[2]IG Mapping Formula (7.1)'!H1676</f>
        <v/>
      </c>
      <c r="O1572" s="35"/>
      <c r="P1572" s="60" t="str">
        <f>IF(K1572 &lt;&gt;"",IF(AND(K1572&lt;&gt;"2.10",AND(K1572&lt;&gt;"7.10",AND(K1572&lt;&gt;"15.10",AND(K1572&lt;&gt;"16.10",K1572&lt;&gt;"18.10")))),VLOOKUP(VALUE(K1572),'[2]Controls v7 to v8'!$A$1:$I$165,2,FALSE),VLOOKUP(K1572,'[2]Controls v7 to v8'!$A$1:$I$165,2,FALSE)),"")</f>
        <v/>
      </c>
      <c r="Q1572" s="60" t="str">
        <f>IF(L1572 &lt;&gt;"",IF(AND(L1572&lt;&gt;"2.10",AND(L1572&lt;&gt;"7.10",AND(L1572&lt;&gt;"15.10",AND(L1572&lt;&gt;"16.10",L1572&lt;&gt;"18.10")))),VLOOKUP(VALUE(L1572),'[2]Controls v7 to v8'!$A$1:$I$165,2,FALSE),VLOOKUP(L1572,'[2]Controls v7 to v8'!$A$1:$I$165,2,FALSE)),"")</f>
        <v/>
      </c>
      <c r="R1572" s="40" t="str">
        <f>IF(M1572 &lt;&gt;"",IF(AND(M1572&lt;&gt;"2.10",AND(M1572&lt;&gt;"7.10",AND(M1572&lt;&gt;"15.10",AND(M1572&lt;&gt;"16.10",M1572&lt;&gt;"18.10")))),VLOOKUP(VALUE(M1572),'[2]Controls v7 to v8'!$A$1:$I$165,2,FALSE),VLOOKUP(M1572,'[2]Controls v7 to v8'!$A$1:$I$165,2,FALSE)),"")</f>
        <v/>
      </c>
      <c r="S1572" s="40" t="str">
        <f>'[2]IG Mapping Formula (8)'!H1676</f>
        <v/>
      </c>
    </row>
    <row r="1573" spans="1:19" ht="13" x14ac:dyDescent="0.15">
      <c r="A1573" s="35"/>
      <c r="B1573" s="35"/>
      <c r="C1573" s="36"/>
      <c r="D1573" s="36"/>
      <c r="E1573" s="59"/>
      <c r="F1573" s="59"/>
      <c r="G1573" s="59"/>
      <c r="H1573" s="59"/>
      <c r="I1573" s="59"/>
      <c r="J1573" s="59"/>
      <c r="K1573" s="39" t="s">
        <v>597</v>
      </c>
      <c r="L1573" s="39" t="s">
        <v>597</v>
      </c>
      <c r="M1573" s="39" t="s">
        <v>597</v>
      </c>
      <c r="N1573" s="46" t="str">
        <f>'[2]IG Mapping Formula (7.1)'!H1677</f>
        <v/>
      </c>
      <c r="O1573" s="35"/>
      <c r="P1573" s="61" t="str">
        <f>IF(K1573 &lt;&gt;"",IF(AND(K1573&lt;&gt;"2.10",AND(K1573&lt;&gt;"7.10",AND(K1573&lt;&gt;"15.10",AND(K1573&lt;&gt;"16.10",K1573&lt;&gt;"18.10")))),VLOOKUP(VALUE(K1573),'[2]Controls v7 to v8'!$A$1:$I$165,2,FALSE),VLOOKUP(K1573,'[2]Controls v7 to v8'!$A$1:$I$165,2,FALSE)),"")</f>
        <v/>
      </c>
      <c r="Q1573" s="61" t="str">
        <f>IF(L1573 &lt;&gt;"",IF(AND(L1573&lt;&gt;"2.10",AND(L1573&lt;&gt;"7.10",AND(L1573&lt;&gt;"15.10",AND(L1573&lt;&gt;"16.10",L1573&lt;&gt;"18.10")))),VLOOKUP(VALUE(L1573),'[2]Controls v7 to v8'!$A$1:$I$165,2,FALSE),VLOOKUP(L1573,'[2]Controls v7 to v8'!$A$1:$I$165,2,FALSE)),"")</f>
        <v/>
      </c>
      <c r="R1573" s="44" t="str">
        <f>IF(M1573 &lt;&gt;"",IF(AND(M1573&lt;&gt;"2.10",AND(M1573&lt;&gt;"7.10",AND(M1573&lt;&gt;"15.10",AND(M1573&lt;&gt;"16.10",M1573&lt;&gt;"18.10")))),VLOOKUP(VALUE(M1573),'[2]Controls v7 to v8'!$A$1:$I$165,2,FALSE),VLOOKUP(M1573,'[2]Controls v7 to v8'!$A$1:$I$165,2,FALSE)),"")</f>
        <v/>
      </c>
      <c r="S1573" s="44" t="str">
        <f>'[2]IG Mapping Formula (8)'!H1677</f>
        <v/>
      </c>
    </row>
    <row r="1574" spans="1:19" ht="13" x14ac:dyDescent="0.15">
      <c r="A1574" s="35"/>
      <c r="B1574" s="35"/>
      <c r="C1574" s="36"/>
      <c r="D1574" s="36"/>
      <c r="E1574" s="59"/>
      <c r="F1574" s="59"/>
      <c r="G1574" s="59"/>
      <c r="H1574" s="59"/>
      <c r="I1574" s="59"/>
      <c r="J1574" s="59"/>
      <c r="K1574" s="39" t="s">
        <v>597</v>
      </c>
      <c r="L1574" s="39" t="s">
        <v>597</v>
      </c>
      <c r="M1574" s="39" t="s">
        <v>597</v>
      </c>
      <c r="N1574" s="42" t="str">
        <f>'[2]IG Mapping Formula (7.1)'!H1678</f>
        <v/>
      </c>
      <c r="O1574" s="35"/>
      <c r="P1574" s="60" t="str">
        <f>IF(K1574 &lt;&gt;"",IF(AND(K1574&lt;&gt;"2.10",AND(K1574&lt;&gt;"7.10",AND(K1574&lt;&gt;"15.10",AND(K1574&lt;&gt;"16.10",K1574&lt;&gt;"18.10")))),VLOOKUP(VALUE(K1574),'[2]Controls v7 to v8'!$A$1:$I$165,2,FALSE),VLOOKUP(K1574,'[2]Controls v7 to v8'!$A$1:$I$165,2,FALSE)),"")</f>
        <v/>
      </c>
      <c r="Q1574" s="60" t="str">
        <f>IF(L1574 &lt;&gt;"",IF(AND(L1574&lt;&gt;"2.10",AND(L1574&lt;&gt;"7.10",AND(L1574&lt;&gt;"15.10",AND(L1574&lt;&gt;"16.10",L1574&lt;&gt;"18.10")))),VLOOKUP(VALUE(L1574),'[2]Controls v7 to v8'!$A$1:$I$165,2,FALSE),VLOOKUP(L1574,'[2]Controls v7 to v8'!$A$1:$I$165,2,FALSE)),"")</f>
        <v/>
      </c>
      <c r="R1574" s="40" t="str">
        <f>IF(M1574 &lt;&gt;"",IF(AND(M1574&lt;&gt;"2.10",AND(M1574&lt;&gt;"7.10",AND(M1574&lt;&gt;"15.10",AND(M1574&lt;&gt;"16.10",M1574&lt;&gt;"18.10")))),VLOOKUP(VALUE(M1574),'[2]Controls v7 to v8'!$A$1:$I$165,2,FALSE),VLOOKUP(M1574,'[2]Controls v7 to v8'!$A$1:$I$165,2,FALSE)),"")</f>
        <v/>
      </c>
      <c r="S1574" s="40" t="str">
        <f>'[2]IG Mapping Formula (8)'!H1678</f>
        <v/>
      </c>
    </row>
    <row r="1575" spans="1:19" ht="13" x14ac:dyDescent="0.15">
      <c r="A1575" s="35"/>
      <c r="B1575" s="35"/>
      <c r="C1575" s="36"/>
      <c r="D1575" s="36"/>
      <c r="E1575" s="59"/>
      <c r="F1575" s="59"/>
      <c r="G1575" s="59"/>
      <c r="H1575" s="59"/>
      <c r="I1575" s="59"/>
      <c r="J1575" s="59"/>
      <c r="K1575" s="39" t="s">
        <v>597</v>
      </c>
      <c r="L1575" s="39" t="s">
        <v>597</v>
      </c>
      <c r="M1575" s="39" t="s">
        <v>597</v>
      </c>
      <c r="N1575" s="46" t="str">
        <f>'[2]IG Mapping Formula (7.1)'!H1679</f>
        <v/>
      </c>
      <c r="O1575" s="35"/>
      <c r="P1575" s="61" t="str">
        <f>IF(K1575 &lt;&gt;"",IF(AND(K1575&lt;&gt;"2.10",AND(K1575&lt;&gt;"7.10",AND(K1575&lt;&gt;"15.10",AND(K1575&lt;&gt;"16.10",K1575&lt;&gt;"18.10")))),VLOOKUP(VALUE(K1575),'[2]Controls v7 to v8'!$A$1:$I$165,2,FALSE),VLOOKUP(K1575,'[2]Controls v7 to v8'!$A$1:$I$165,2,FALSE)),"")</f>
        <v/>
      </c>
      <c r="Q1575" s="61" t="str">
        <f>IF(L1575 &lt;&gt;"",IF(AND(L1575&lt;&gt;"2.10",AND(L1575&lt;&gt;"7.10",AND(L1575&lt;&gt;"15.10",AND(L1575&lt;&gt;"16.10",L1575&lt;&gt;"18.10")))),VLOOKUP(VALUE(L1575),'[2]Controls v7 to v8'!$A$1:$I$165,2,FALSE),VLOOKUP(L1575,'[2]Controls v7 to v8'!$A$1:$I$165,2,FALSE)),"")</f>
        <v/>
      </c>
      <c r="R1575" s="44" t="str">
        <f>IF(M1575 &lt;&gt;"",IF(AND(M1575&lt;&gt;"2.10",AND(M1575&lt;&gt;"7.10",AND(M1575&lt;&gt;"15.10",AND(M1575&lt;&gt;"16.10",M1575&lt;&gt;"18.10")))),VLOOKUP(VALUE(M1575),'[2]Controls v7 to v8'!$A$1:$I$165,2,FALSE),VLOOKUP(M1575,'[2]Controls v7 to v8'!$A$1:$I$165,2,FALSE)),"")</f>
        <v/>
      </c>
      <c r="S1575" s="44" t="str">
        <f>'[2]IG Mapping Formula (8)'!H1679</f>
        <v/>
      </c>
    </row>
    <row r="1576" spans="1:19" ht="13" x14ac:dyDescent="0.15">
      <c r="A1576" s="35"/>
      <c r="B1576" s="35"/>
      <c r="C1576" s="36"/>
      <c r="D1576" s="36"/>
      <c r="E1576" s="59"/>
      <c r="F1576" s="59"/>
      <c r="G1576" s="59"/>
      <c r="H1576" s="59"/>
      <c r="I1576" s="59"/>
      <c r="J1576" s="59"/>
      <c r="K1576" s="39" t="s">
        <v>597</v>
      </c>
      <c r="L1576" s="39" t="s">
        <v>597</v>
      </c>
      <c r="M1576" s="39" t="s">
        <v>597</v>
      </c>
      <c r="N1576" s="42" t="str">
        <f>'[2]IG Mapping Formula (7.1)'!H1680</f>
        <v/>
      </c>
      <c r="O1576" s="35"/>
      <c r="P1576" s="60" t="str">
        <f>IF(K1576 &lt;&gt;"",IF(AND(K1576&lt;&gt;"2.10",AND(K1576&lt;&gt;"7.10",AND(K1576&lt;&gt;"15.10",AND(K1576&lt;&gt;"16.10",K1576&lt;&gt;"18.10")))),VLOOKUP(VALUE(K1576),'[2]Controls v7 to v8'!$A$1:$I$165,2,FALSE),VLOOKUP(K1576,'[2]Controls v7 to v8'!$A$1:$I$165,2,FALSE)),"")</f>
        <v/>
      </c>
      <c r="Q1576" s="60" t="str">
        <f>IF(L1576 &lt;&gt;"",IF(AND(L1576&lt;&gt;"2.10",AND(L1576&lt;&gt;"7.10",AND(L1576&lt;&gt;"15.10",AND(L1576&lt;&gt;"16.10",L1576&lt;&gt;"18.10")))),VLOOKUP(VALUE(L1576),'[2]Controls v7 to v8'!$A$1:$I$165,2,FALSE),VLOOKUP(L1576,'[2]Controls v7 to v8'!$A$1:$I$165,2,FALSE)),"")</f>
        <v/>
      </c>
      <c r="R1576" s="40" t="str">
        <f>IF(M1576 &lt;&gt;"",IF(AND(M1576&lt;&gt;"2.10",AND(M1576&lt;&gt;"7.10",AND(M1576&lt;&gt;"15.10",AND(M1576&lt;&gt;"16.10",M1576&lt;&gt;"18.10")))),VLOOKUP(VALUE(M1576),'[2]Controls v7 to v8'!$A$1:$I$165,2,FALSE),VLOOKUP(M1576,'[2]Controls v7 to v8'!$A$1:$I$165,2,FALSE)),"")</f>
        <v/>
      </c>
      <c r="S1576" s="40" t="str">
        <f>'[2]IG Mapping Formula (8)'!H1680</f>
        <v/>
      </c>
    </row>
    <row r="1577" spans="1:19" ht="13" x14ac:dyDescent="0.15">
      <c r="A1577" s="35"/>
      <c r="B1577" s="35"/>
      <c r="C1577" s="36"/>
      <c r="D1577" s="36"/>
      <c r="E1577" s="59"/>
      <c r="F1577" s="59"/>
      <c r="G1577" s="59"/>
      <c r="H1577" s="59"/>
      <c r="I1577" s="59"/>
      <c r="J1577" s="59"/>
      <c r="K1577" s="39" t="s">
        <v>597</v>
      </c>
      <c r="L1577" s="39" t="s">
        <v>597</v>
      </c>
      <c r="M1577" s="39" t="s">
        <v>597</v>
      </c>
      <c r="N1577" s="46" t="str">
        <f>'[2]IG Mapping Formula (7.1)'!H1681</f>
        <v/>
      </c>
      <c r="O1577" s="35"/>
      <c r="P1577" s="61" t="str">
        <f>IF(K1577 &lt;&gt;"",IF(AND(K1577&lt;&gt;"2.10",AND(K1577&lt;&gt;"7.10",AND(K1577&lt;&gt;"15.10",AND(K1577&lt;&gt;"16.10",K1577&lt;&gt;"18.10")))),VLOOKUP(VALUE(K1577),'[2]Controls v7 to v8'!$A$1:$I$165,2,FALSE),VLOOKUP(K1577,'[2]Controls v7 to v8'!$A$1:$I$165,2,FALSE)),"")</f>
        <v/>
      </c>
      <c r="Q1577" s="61" t="str">
        <f>IF(L1577 &lt;&gt;"",IF(AND(L1577&lt;&gt;"2.10",AND(L1577&lt;&gt;"7.10",AND(L1577&lt;&gt;"15.10",AND(L1577&lt;&gt;"16.10",L1577&lt;&gt;"18.10")))),VLOOKUP(VALUE(L1577),'[2]Controls v7 to v8'!$A$1:$I$165,2,FALSE),VLOOKUP(L1577,'[2]Controls v7 to v8'!$A$1:$I$165,2,FALSE)),"")</f>
        <v/>
      </c>
      <c r="R1577" s="44" t="str">
        <f>IF(M1577 &lt;&gt;"",IF(AND(M1577&lt;&gt;"2.10",AND(M1577&lt;&gt;"7.10",AND(M1577&lt;&gt;"15.10",AND(M1577&lt;&gt;"16.10",M1577&lt;&gt;"18.10")))),VLOOKUP(VALUE(M1577),'[2]Controls v7 to v8'!$A$1:$I$165,2,FALSE),VLOOKUP(M1577,'[2]Controls v7 to v8'!$A$1:$I$165,2,FALSE)),"")</f>
        <v/>
      </c>
      <c r="S1577" s="44" t="str">
        <f>'[2]IG Mapping Formula (8)'!H1681</f>
        <v/>
      </c>
    </row>
    <row r="1578" spans="1:19" ht="13" x14ac:dyDescent="0.15">
      <c r="A1578" s="35"/>
      <c r="B1578" s="35"/>
      <c r="C1578" s="36"/>
      <c r="D1578" s="36"/>
      <c r="E1578" s="59"/>
      <c r="F1578" s="59"/>
      <c r="G1578" s="59"/>
      <c r="H1578" s="59"/>
      <c r="I1578" s="59"/>
      <c r="J1578" s="59"/>
      <c r="K1578" s="39" t="s">
        <v>597</v>
      </c>
      <c r="L1578" s="39" t="s">
        <v>597</v>
      </c>
      <c r="M1578" s="39" t="s">
        <v>597</v>
      </c>
      <c r="N1578" s="42" t="str">
        <f>'[2]IG Mapping Formula (7.1)'!H1682</f>
        <v/>
      </c>
      <c r="O1578" s="35"/>
      <c r="P1578" s="60" t="str">
        <f>IF(K1578 &lt;&gt;"",IF(AND(K1578&lt;&gt;"2.10",AND(K1578&lt;&gt;"7.10",AND(K1578&lt;&gt;"15.10",AND(K1578&lt;&gt;"16.10",K1578&lt;&gt;"18.10")))),VLOOKUP(VALUE(K1578),'[2]Controls v7 to v8'!$A$1:$I$165,2,FALSE),VLOOKUP(K1578,'[2]Controls v7 to v8'!$A$1:$I$165,2,FALSE)),"")</f>
        <v/>
      </c>
      <c r="Q1578" s="60" t="str">
        <f>IF(L1578 &lt;&gt;"",IF(AND(L1578&lt;&gt;"2.10",AND(L1578&lt;&gt;"7.10",AND(L1578&lt;&gt;"15.10",AND(L1578&lt;&gt;"16.10",L1578&lt;&gt;"18.10")))),VLOOKUP(VALUE(L1578),'[2]Controls v7 to v8'!$A$1:$I$165,2,FALSE),VLOOKUP(L1578,'[2]Controls v7 to v8'!$A$1:$I$165,2,FALSE)),"")</f>
        <v/>
      </c>
      <c r="R1578" s="40" t="str">
        <f>IF(M1578 &lt;&gt;"",IF(AND(M1578&lt;&gt;"2.10",AND(M1578&lt;&gt;"7.10",AND(M1578&lt;&gt;"15.10",AND(M1578&lt;&gt;"16.10",M1578&lt;&gt;"18.10")))),VLOOKUP(VALUE(M1578),'[2]Controls v7 to v8'!$A$1:$I$165,2,FALSE),VLOOKUP(M1578,'[2]Controls v7 to v8'!$A$1:$I$165,2,FALSE)),"")</f>
        <v/>
      </c>
      <c r="S1578" s="40" t="str">
        <f>'[2]IG Mapping Formula (8)'!H1682</f>
        <v/>
      </c>
    </row>
    <row r="1579" spans="1:19" ht="13" x14ac:dyDescent="0.15">
      <c r="A1579" s="35"/>
      <c r="B1579" s="35"/>
      <c r="C1579" s="36"/>
      <c r="D1579" s="36"/>
      <c r="E1579" s="59"/>
      <c r="F1579" s="59"/>
      <c r="G1579" s="59"/>
      <c r="H1579" s="59"/>
      <c r="I1579" s="59"/>
      <c r="J1579" s="59"/>
      <c r="K1579" s="39" t="s">
        <v>597</v>
      </c>
      <c r="L1579" s="39" t="s">
        <v>597</v>
      </c>
      <c r="M1579" s="39" t="s">
        <v>597</v>
      </c>
      <c r="N1579" s="46" t="str">
        <f>'[2]IG Mapping Formula (7.1)'!H1683</f>
        <v/>
      </c>
      <c r="O1579" s="35"/>
      <c r="P1579" s="61" t="str">
        <f>IF(K1579 &lt;&gt;"",IF(AND(K1579&lt;&gt;"2.10",AND(K1579&lt;&gt;"7.10",AND(K1579&lt;&gt;"15.10",AND(K1579&lt;&gt;"16.10",K1579&lt;&gt;"18.10")))),VLOOKUP(VALUE(K1579),'[2]Controls v7 to v8'!$A$1:$I$165,2,FALSE),VLOOKUP(K1579,'[2]Controls v7 to v8'!$A$1:$I$165,2,FALSE)),"")</f>
        <v/>
      </c>
      <c r="Q1579" s="61" t="str">
        <f>IF(L1579 &lt;&gt;"",IF(AND(L1579&lt;&gt;"2.10",AND(L1579&lt;&gt;"7.10",AND(L1579&lt;&gt;"15.10",AND(L1579&lt;&gt;"16.10",L1579&lt;&gt;"18.10")))),VLOOKUP(VALUE(L1579),'[2]Controls v7 to v8'!$A$1:$I$165,2,FALSE),VLOOKUP(L1579,'[2]Controls v7 to v8'!$A$1:$I$165,2,FALSE)),"")</f>
        <v/>
      </c>
      <c r="R1579" s="44" t="str">
        <f>IF(M1579 &lt;&gt;"",IF(AND(M1579&lt;&gt;"2.10",AND(M1579&lt;&gt;"7.10",AND(M1579&lt;&gt;"15.10",AND(M1579&lt;&gt;"16.10",M1579&lt;&gt;"18.10")))),VLOOKUP(VALUE(M1579),'[2]Controls v7 to v8'!$A$1:$I$165,2,FALSE),VLOOKUP(M1579,'[2]Controls v7 to v8'!$A$1:$I$165,2,FALSE)),"")</f>
        <v/>
      </c>
      <c r="S1579" s="44" t="str">
        <f>'[2]IG Mapping Formula (8)'!H1683</f>
        <v/>
      </c>
    </row>
    <row r="1580" spans="1:19" ht="13" x14ac:dyDescent="0.15">
      <c r="A1580" s="35"/>
      <c r="B1580" s="35"/>
      <c r="C1580" s="36"/>
      <c r="D1580" s="36"/>
      <c r="E1580" s="59"/>
      <c r="F1580" s="59"/>
      <c r="G1580" s="59"/>
      <c r="H1580" s="59"/>
      <c r="I1580" s="59"/>
      <c r="J1580" s="59"/>
      <c r="K1580" s="39" t="s">
        <v>597</v>
      </c>
      <c r="L1580" s="39" t="s">
        <v>597</v>
      </c>
      <c r="M1580" s="39" t="s">
        <v>597</v>
      </c>
      <c r="N1580" s="42" t="str">
        <f>'[2]IG Mapping Formula (7.1)'!H1684</f>
        <v/>
      </c>
      <c r="O1580" s="35"/>
      <c r="P1580" s="60" t="str">
        <f>IF(K1580 &lt;&gt;"",IF(AND(K1580&lt;&gt;"2.10",AND(K1580&lt;&gt;"7.10",AND(K1580&lt;&gt;"15.10",AND(K1580&lt;&gt;"16.10",K1580&lt;&gt;"18.10")))),VLOOKUP(VALUE(K1580),'[2]Controls v7 to v8'!$A$1:$I$165,2,FALSE),VLOOKUP(K1580,'[2]Controls v7 to v8'!$A$1:$I$165,2,FALSE)),"")</f>
        <v/>
      </c>
      <c r="Q1580" s="60" t="str">
        <f>IF(L1580 &lt;&gt;"",IF(AND(L1580&lt;&gt;"2.10",AND(L1580&lt;&gt;"7.10",AND(L1580&lt;&gt;"15.10",AND(L1580&lt;&gt;"16.10",L1580&lt;&gt;"18.10")))),VLOOKUP(VALUE(L1580),'[2]Controls v7 to v8'!$A$1:$I$165,2,FALSE),VLOOKUP(L1580,'[2]Controls v7 to v8'!$A$1:$I$165,2,FALSE)),"")</f>
        <v/>
      </c>
      <c r="R1580" s="40" t="str">
        <f>IF(M1580 &lt;&gt;"",IF(AND(M1580&lt;&gt;"2.10",AND(M1580&lt;&gt;"7.10",AND(M1580&lt;&gt;"15.10",AND(M1580&lt;&gt;"16.10",M1580&lt;&gt;"18.10")))),VLOOKUP(VALUE(M1580),'[2]Controls v7 to v8'!$A$1:$I$165,2,FALSE),VLOOKUP(M1580,'[2]Controls v7 to v8'!$A$1:$I$165,2,FALSE)),"")</f>
        <v/>
      </c>
      <c r="S1580" s="40" t="str">
        <f>'[2]IG Mapping Formula (8)'!H1684</f>
        <v/>
      </c>
    </row>
    <row r="1581" spans="1:19" ht="13" x14ac:dyDescent="0.15">
      <c r="A1581" s="35"/>
      <c r="B1581" s="35"/>
      <c r="C1581" s="36"/>
      <c r="D1581" s="36"/>
      <c r="E1581" s="59"/>
      <c r="F1581" s="59"/>
      <c r="G1581" s="59"/>
      <c r="H1581" s="59"/>
      <c r="I1581" s="59"/>
      <c r="J1581" s="59"/>
      <c r="K1581" s="39" t="s">
        <v>597</v>
      </c>
      <c r="L1581" s="39" t="s">
        <v>597</v>
      </c>
      <c r="M1581" s="39" t="s">
        <v>597</v>
      </c>
      <c r="N1581" s="46" t="str">
        <f>'[2]IG Mapping Formula (7.1)'!H1685</f>
        <v/>
      </c>
      <c r="O1581" s="35"/>
      <c r="P1581" s="61" t="str">
        <f>IF(K1581 &lt;&gt;"",IF(AND(K1581&lt;&gt;"2.10",AND(K1581&lt;&gt;"7.10",AND(K1581&lt;&gt;"15.10",AND(K1581&lt;&gt;"16.10",K1581&lt;&gt;"18.10")))),VLOOKUP(VALUE(K1581),'[2]Controls v7 to v8'!$A$1:$I$165,2,FALSE),VLOOKUP(K1581,'[2]Controls v7 to v8'!$A$1:$I$165,2,FALSE)),"")</f>
        <v/>
      </c>
      <c r="Q1581" s="61" t="str">
        <f>IF(L1581 &lt;&gt;"",IF(AND(L1581&lt;&gt;"2.10",AND(L1581&lt;&gt;"7.10",AND(L1581&lt;&gt;"15.10",AND(L1581&lt;&gt;"16.10",L1581&lt;&gt;"18.10")))),VLOOKUP(VALUE(L1581),'[2]Controls v7 to v8'!$A$1:$I$165,2,FALSE),VLOOKUP(L1581,'[2]Controls v7 to v8'!$A$1:$I$165,2,FALSE)),"")</f>
        <v/>
      </c>
      <c r="R1581" s="44" t="str">
        <f>IF(M1581 &lt;&gt;"",IF(AND(M1581&lt;&gt;"2.10",AND(M1581&lt;&gt;"7.10",AND(M1581&lt;&gt;"15.10",AND(M1581&lt;&gt;"16.10",M1581&lt;&gt;"18.10")))),VLOOKUP(VALUE(M1581),'[2]Controls v7 to v8'!$A$1:$I$165,2,FALSE),VLOOKUP(M1581,'[2]Controls v7 to v8'!$A$1:$I$165,2,FALSE)),"")</f>
        <v/>
      </c>
      <c r="S1581" s="44" t="str">
        <f>'[2]IG Mapping Formula (8)'!H1685</f>
        <v/>
      </c>
    </row>
    <row r="1582" spans="1:19" ht="13" x14ac:dyDescent="0.15">
      <c r="A1582" s="35"/>
      <c r="B1582" s="35"/>
      <c r="C1582" s="36"/>
      <c r="D1582" s="36"/>
      <c r="E1582" s="59"/>
      <c r="F1582" s="59"/>
      <c r="G1582" s="59"/>
      <c r="H1582" s="59"/>
      <c r="I1582" s="59"/>
      <c r="J1582" s="59"/>
      <c r="K1582" s="39" t="s">
        <v>597</v>
      </c>
      <c r="L1582" s="39" t="s">
        <v>597</v>
      </c>
      <c r="M1582" s="39" t="s">
        <v>597</v>
      </c>
      <c r="N1582" s="42" t="str">
        <f>'[2]IG Mapping Formula (7.1)'!H1686</f>
        <v/>
      </c>
      <c r="O1582" s="35"/>
      <c r="P1582" s="60" t="str">
        <f>IF(K1582 &lt;&gt;"",IF(AND(K1582&lt;&gt;"2.10",AND(K1582&lt;&gt;"7.10",AND(K1582&lt;&gt;"15.10",AND(K1582&lt;&gt;"16.10",K1582&lt;&gt;"18.10")))),VLOOKUP(VALUE(K1582),'[2]Controls v7 to v8'!$A$1:$I$165,2,FALSE),VLOOKUP(K1582,'[2]Controls v7 to v8'!$A$1:$I$165,2,FALSE)),"")</f>
        <v/>
      </c>
      <c r="Q1582" s="60" t="str">
        <f>IF(L1582 &lt;&gt;"",IF(AND(L1582&lt;&gt;"2.10",AND(L1582&lt;&gt;"7.10",AND(L1582&lt;&gt;"15.10",AND(L1582&lt;&gt;"16.10",L1582&lt;&gt;"18.10")))),VLOOKUP(VALUE(L1582),'[2]Controls v7 to v8'!$A$1:$I$165,2,FALSE),VLOOKUP(L1582,'[2]Controls v7 to v8'!$A$1:$I$165,2,FALSE)),"")</f>
        <v/>
      </c>
      <c r="R1582" s="40" t="str">
        <f>IF(M1582 &lt;&gt;"",IF(AND(M1582&lt;&gt;"2.10",AND(M1582&lt;&gt;"7.10",AND(M1582&lt;&gt;"15.10",AND(M1582&lt;&gt;"16.10",M1582&lt;&gt;"18.10")))),VLOOKUP(VALUE(M1582),'[2]Controls v7 to v8'!$A$1:$I$165,2,FALSE),VLOOKUP(M1582,'[2]Controls v7 to v8'!$A$1:$I$165,2,FALSE)),"")</f>
        <v/>
      </c>
      <c r="S1582" s="40" t="str">
        <f>'[2]IG Mapping Formula (8)'!H1686</f>
        <v/>
      </c>
    </row>
    <row r="1583" spans="1:19" ht="13" x14ac:dyDescent="0.15">
      <c r="A1583" s="35"/>
      <c r="B1583" s="35"/>
      <c r="C1583" s="36"/>
      <c r="D1583" s="36"/>
      <c r="E1583" s="59"/>
      <c r="F1583" s="59"/>
      <c r="G1583" s="59"/>
      <c r="H1583" s="59"/>
      <c r="I1583" s="59"/>
      <c r="J1583" s="59"/>
      <c r="K1583" s="39" t="s">
        <v>597</v>
      </c>
      <c r="L1583" s="39" t="s">
        <v>597</v>
      </c>
      <c r="M1583" s="39" t="s">
        <v>597</v>
      </c>
      <c r="N1583" s="46" t="str">
        <f>'[2]IG Mapping Formula (7.1)'!H1687</f>
        <v/>
      </c>
      <c r="O1583" s="35"/>
      <c r="P1583" s="61" t="str">
        <f>IF(K1583 &lt;&gt;"",IF(AND(K1583&lt;&gt;"2.10",AND(K1583&lt;&gt;"7.10",AND(K1583&lt;&gt;"15.10",AND(K1583&lt;&gt;"16.10",K1583&lt;&gt;"18.10")))),VLOOKUP(VALUE(K1583),'[2]Controls v7 to v8'!$A$1:$I$165,2,FALSE),VLOOKUP(K1583,'[2]Controls v7 to v8'!$A$1:$I$165,2,FALSE)),"")</f>
        <v/>
      </c>
      <c r="Q1583" s="61" t="str">
        <f>IF(L1583 &lt;&gt;"",IF(AND(L1583&lt;&gt;"2.10",AND(L1583&lt;&gt;"7.10",AND(L1583&lt;&gt;"15.10",AND(L1583&lt;&gt;"16.10",L1583&lt;&gt;"18.10")))),VLOOKUP(VALUE(L1583),'[2]Controls v7 to v8'!$A$1:$I$165,2,FALSE),VLOOKUP(L1583,'[2]Controls v7 to v8'!$A$1:$I$165,2,FALSE)),"")</f>
        <v/>
      </c>
      <c r="R1583" s="44" t="str">
        <f>IF(M1583 &lt;&gt;"",IF(AND(M1583&lt;&gt;"2.10",AND(M1583&lt;&gt;"7.10",AND(M1583&lt;&gt;"15.10",AND(M1583&lt;&gt;"16.10",M1583&lt;&gt;"18.10")))),VLOOKUP(VALUE(M1583),'[2]Controls v7 to v8'!$A$1:$I$165,2,FALSE),VLOOKUP(M1583,'[2]Controls v7 to v8'!$A$1:$I$165,2,FALSE)),"")</f>
        <v/>
      </c>
      <c r="S1583" s="44" t="str">
        <f>'[2]IG Mapping Formula (8)'!H1687</f>
        <v/>
      </c>
    </row>
    <row r="1584" spans="1:19" ht="13" x14ac:dyDescent="0.15">
      <c r="A1584" s="35"/>
      <c r="B1584" s="35"/>
      <c r="C1584" s="36"/>
      <c r="D1584" s="36"/>
      <c r="E1584" s="59"/>
      <c r="F1584" s="59"/>
      <c r="G1584" s="59"/>
      <c r="H1584" s="59"/>
      <c r="I1584" s="59"/>
      <c r="J1584" s="59"/>
      <c r="K1584" s="39" t="s">
        <v>597</v>
      </c>
      <c r="L1584" s="39" t="s">
        <v>597</v>
      </c>
      <c r="M1584" s="39" t="s">
        <v>597</v>
      </c>
      <c r="N1584" s="42" t="str">
        <f>'[2]IG Mapping Formula (7.1)'!H1688</f>
        <v/>
      </c>
      <c r="O1584" s="35"/>
      <c r="P1584" s="60" t="str">
        <f>IF(K1584 &lt;&gt;"",IF(AND(K1584&lt;&gt;"2.10",AND(K1584&lt;&gt;"7.10",AND(K1584&lt;&gt;"15.10",AND(K1584&lt;&gt;"16.10",K1584&lt;&gt;"18.10")))),VLOOKUP(VALUE(K1584),'[2]Controls v7 to v8'!$A$1:$I$165,2,FALSE),VLOOKUP(K1584,'[2]Controls v7 to v8'!$A$1:$I$165,2,FALSE)),"")</f>
        <v/>
      </c>
      <c r="Q1584" s="60" t="str">
        <f>IF(L1584 &lt;&gt;"",IF(AND(L1584&lt;&gt;"2.10",AND(L1584&lt;&gt;"7.10",AND(L1584&lt;&gt;"15.10",AND(L1584&lt;&gt;"16.10",L1584&lt;&gt;"18.10")))),VLOOKUP(VALUE(L1584),'[2]Controls v7 to v8'!$A$1:$I$165,2,FALSE),VLOOKUP(L1584,'[2]Controls v7 to v8'!$A$1:$I$165,2,FALSE)),"")</f>
        <v/>
      </c>
      <c r="R1584" s="40" t="str">
        <f>IF(M1584 &lt;&gt;"",IF(AND(M1584&lt;&gt;"2.10",AND(M1584&lt;&gt;"7.10",AND(M1584&lt;&gt;"15.10",AND(M1584&lt;&gt;"16.10",M1584&lt;&gt;"18.10")))),VLOOKUP(VALUE(M1584),'[2]Controls v7 to v8'!$A$1:$I$165,2,FALSE),VLOOKUP(M1584,'[2]Controls v7 to v8'!$A$1:$I$165,2,FALSE)),"")</f>
        <v/>
      </c>
      <c r="S1584" s="40" t="str">
        <f>'[2]IG Mapping Formula (8)'!H1688</f>
        <v/>
      </c>
    </row>
    <row r="1585" spans="1:19" ht="13" x14ac:dyDescent="0.15">
      <c r="A1585" s="35"/>
      <c r="B1585" s="35"/>
      <c r="C1585" s="36"/>
      <c r="D1585" s="36"/>
      <c r="E1585" s="59"/>
      <c r="F1585" s="59"/>
      <c r="G1585" s="59"/>
      <c r="H1585" s="59"/>
      <c r="I1585" s="59"/>
      <c r="J1585" s="59"/>
      <c r="K1585" s="39" t="s">
        <v>597</v>
      </c>
      <c r="L1585" s="39" t="s">
        <v>597</v>
      </c>
      <c r="M1585" s="39" t="s">
        <v>597</v>
      </c>
      <c r="N1585" s="46" t="str">
        <f>'[2]IG Mapping Formula (7.1)'!H1689</f>
        <v/>
      </c>
      <c r="O1585" s="35"/>
      <c r="P1585" s="61" t="str">
        <f>IF(K1585 &lt;&gt;"",IF(AND(K1585&lt;&gt;"2.10",AND(K1585&lt;&gt;"7.10",AND(K1585&lt;&gt;"15.10",AND(K1585&lt;&gt;"16.10",K1585&lt;&gt;"18.10")))),VLOOKUP(VALUE(K1585),'[2]Controls v7 to v8'!$A$1:$I$165,2,FALSE),VLOOKUP(K1585,'[2]Controls v7 to v8'!$A$1:$I$165,2,FALSE)),"")</f>
        <v/>
      </c>
      <c r="Q1585" s="61" t="str">
        <f>IF(L1585 &lt;&gt;"",IF(AND(L1585&lt;&gt;"2.10",AND(L1585&lt;&gt;"7.10",AND(L1585&lt;&gt;"15.10",AND(L1585&lt;&gt;"16.10",L1585&lt;&gt;"18.10")))),VLOOKUP(VALUE(L1585),'[2]Controls v7 to v8'!$A$1:$I$165,2,FALSE),VLOOKUP(L1585,'[2]Controls v7 to v8'!$A$1:$I$165,2,FALSE)),"")</f>
        <v/>
      </c>
      <c r="R1585" s="44" t="str">
        <f>IF(M1585 &lt;&gt;"",IF(AND(M1585&lt;&gt;"2.10",AND(M1585&lt;&gt;"7.10",AND(M1585&lt;&gt;"15.10",AND(M1585&lt;&gt;"16.10",M1585&lt;&gt;"18.10")))),VLOOKUP(VALUE(M1585),'[2]Controls v7 to v8'!$A$1:$I$165,2,FALSE),VLOOKUP(M1585,'[2]Controls v7 to v8'!$A$1:$I$165,2,FALSE)),"")</f>
        <v/>
      </c>
      <c r="S1585" s="44" t="str">
        <f>'[2]IG Mapping Formula (8)'!H1689</f>
        <v/>
      </c>
    </row>
    <row r="1586" spans="1:19" ht="13" x14ac:dyDescent="0.15">
      <c r="A1586" s="35"/>
      <c r="B1586" s="35"/>
      <c r="C1586" s="36"/>
      <c r="D1586" s="36"/>
      <c r="E1586" s="59"/>
      <c r="F1586" s="59"/>
      <c r="G1586" s="59"/>
      <c r="H1586" s="59"/>
      <c r="I1586" s="59"/>
      <c r="J1586" s="59"/>
      <c r="K1586" s="39" t="s">
        <v>597</v>
      </c>
      <c r="L1586" s="39" t="s">
        <v>597</v>
      </c>
      <c r="M1586" s="39" t="s">
        <v>597</v>
      </c>
      <c r="N1586" s="42" t="str">
        <f>'[2]IG Mapping Formula (7.1)'!H1690</f>
        <v/>
      </c>
      <c r="O1586" s="35"/>
      <c r="P1586" s="60" t="str">
        <f>IF(K1586 &lt;&gt;"",IF(AND(K1586&lt;&gt;"2.10",AND(K1586&lt;&gt;"7.10",AND(K1586&lt;&gt;"15.10",AND(K1586&lt;&gt;"16.10",K1586&lt;&gt;"18.10")))),VLOOKUP(VALUE(K1586),'[2]Controls v7 to v8'!$A$1:$I$165,2,FALSE),VLOOKUP(K1586,'[2]Controls v7 to v8'!$A$1:$I$165,2,FALSE)),"")</f>
        <v/>
      </c>
      <c r="Q1586" s="60" t="str">
        <f>IF(L1586 &lt;&gt;"",IF(AND(L1586&lt;&gt;"2.10",AND(L1586&lt;&gt;"7.10",AND(L1586&lt;&gt;"15.10",AND(L1586&lt;&gt;"16.10",L1586&lt;&gt;"18.10")))),VLOOKUP(VALUE(L1586),'[2]Controls v7 to v8'!$A$1:$I$165,2,FALSE),VLOOKUP(L1586,'[2]Controls v7 to v8'!$A$1:$I$165,2,FALSE)),"")</f>
        <v/>
      </c>
      <c r="R1586" s="40" t="str">
        <f>IF(M1586 &lt;&gt;"",IF(AND(M1586&lt;&gt;"2.10",AND(M1586&lt;&gt;"7.10",AND(M1586&lt;&gt;"15.10",AND(M1586&lt;&gt;"16.10",M1586&lt;&gt;"18.10")))),VLOOKUP(VALUE(M1586),'[2]Controls v7 to v8'!$A$1:$I$165,2,FALSE),VLOOKUP(M1586,'[2]Controls v7 to v8'!$A$1:$I$165,2,FALSE)),"")</f>
        <v/>
      </c>
      <c r="S1586" s="40" t="str">
        <f>'[2]IG Mapping Formula (8)'!H1690</f>
        <v/>
      </c>
    </row>
    <row r="1587" spans="1:19" ht="13" x14ac:dyDescent="0.15">
      <c r="A1587" s="35"/>
      <c r="B1587" s="35"/>
      <c r="C1587" s="36"/>
      <c r="D1587" s="36"/>
      <c r="E1587" s="59"/>
      <c r="F1587" s="59"/>
      <c r="G1587" s="59"/>
      <c r="H1587" s="59"/>
      <c r="I1587" s="59"/>
      <c r="J1587" s="59"/>
      <c r="K1587" s="39" t="s">
        <v>597</v>
      </c>
      <c r="L1587" s="39" t="s">
        <v>597</v>
      </c>
      <c r="M1587" s="39" t="s">
        <v>597</v>
      </c>
      <c r="N1587" s="46" t="str">
        <f>'[2]IG Mapping Formula (7.1)'!H1691</f>
        <v/>
      </c>
      <c r="O1587" s="35"/>
      <c r="P1587" s="61" t="str">
        <f>IF(K1587 &lt;&gt;"",IF(AND(K1587&lt;&gt;"2.10",AND(K1587&lt;&gt;"7.10",AND(K1587&lt;&gt;"15.10",AND(K1587&lt;&gt;"16.10",K1587&lt;&gt;"18.10")))),VLOOKUP(VALUE(K1587),'[2]Controls v7 to v8'!$A$1:$I$165,2,FALSE),VLOOKUP(K1587,'[2]Controls v7 to v8'!$A$1:$I$165,2,FALSE)),"")</f>
        <v/>
      </c>
      <c r="Q1587" s="61" t="str">
        <f>IF(L1587 &lt;&gt;"",IF(AND(L1587&lt;&gt;"2.10",AND(L1587&lt;&gt;"7.10",AND(L1587&lt;&gt;"15.10",AND(L1587&lt;&gt;"16.10",L1587&lt;&gt;"18.10")))),VLOOKUP(VALUE(L1587),'[2]Controls v7 to v8'!$A$1:$I$165,2,FALSE),VLOOKUP(L1587,'[2]Controls v7 to v8'!$A$1:$I$165,2,FALSE)),"")</f>
        <v/>
      </c>
      <c r="R1587" s="44" t="str">
        <f>IF(M1587 &lt;&gt;"",IF(AND(M1587&lt;&gt;"2.10",AND(M1587&lt;&gt;"7.10",AND(M1587&lt;&gt;"15.10",AND(M1587&lt;&gt;"16.10",M1587&lt;&gt;"18.10")))),VLOOKUP(VALUE(M1587),'[2]Controls v7 to v8'!$A$1:$I$165,2,FALSE),VLOOKUP(M1587,'[2]Controls v7 to v8'!$A$1:$I$165,2,FALSE)),"")</f>
        <v/>
      </c>
      <c r="S1587" s="44" t="str">
        <f>'[2]IG Mapping Formula (8)'!H1691</f>
        <v/>
      </c>
    </row>
    <row r="1588" spans="1:19" ht="13" x14ac:dyDescent="0.15">
      <c r="A1588" s="35"/>
      <c r="B1588" s="35"/>
      <c r="C1588" s="36"/>
      <c r="D1588" s="36"/>
      <c r="E1588" s="59"/>
      <c r="F1588" s="59"/>
      <c r="G1588" s="59"/>
      <c r="H1588" s="59"/>
      <c r="I1588" s="59"/>
      <c r="J1588" s="59"/>
      <c r="K1588" s="39" t="s">
        <v>597</v>
      </c>
      <c r="L1588" s="39" t="s">
        <v>597</v>
      </c>
      <c r="M1588" s="39" t="s">
        <v>597</v>
      </c>
      <c r="N1588" s="42" t="str">
        <f>'[2]IG Mapping Formula (7.1)'!H1692</f>
        <v/>
      </c>
      <c r="O1588" s="35"/>
      <c r="P1588" s="60" t="str">
        <f>IF(K1588 &lt;&gt;"",IF(AND(K1588&lt;&gt;"2.10",AND(K1588&lt;&gt;"7.10",AND(K1588&lt;&gt;"15.10",AND(K1588&lt;&gt;"16.10",K1588&lt;&gt;"18.10")))),VLOOKUP(VALUE(K1588),'[2]Controls v7 to v8'!$A$1:$I$165,2,FALSE),VLOOKUP(K1588,'[2]Controls v7 to v8'!$A$1:$I$165,2,FALSE)),"")</f>
        <v/>
      </c>
      <c r="Q1588" s="60" t="str">
        <f>IF(L1588 &lt;&gt;"",IF(AND(L1588&lt;&gt;"2.10",AND(L1588&lt;&gt;"7.10",AND(L1588&lt;&gt;"15.10",AND(L1588&lt;&gt;"16.10",L1588&lt;&gt;"18.10")))),VLOOKUP(VALUE(L1588),'[2]Controls v7 to v8'!$A$1:$I$165,2,FALSE),VLOOKUP(L1588,'[2]Controls v7 to v8'!$A$1:$I$165,2,FALSE)),"")</f>
        <v/>
      </c>
      <c r="R1588" s="40" t="str">
        <f>IF(M1588 &lt;&gt;"",IF(AND(M1588&lt;&gt;"2.10",AND(M1588&lt;&gt;"7.10",AND(M1588&lt;&gt;"15.10",AND(M1588&lt;&gt;"16.10",M1588&lt;&gt;"18.10")))),VLOOKUP(VALUE(M1588),'[2]Controls v7 to v8'!$A$1:$I$165,2,FALSE),VLOOKUP(M1588,'[2]Controls v7 to v8'!$A$1:$I$165,2,FALSE)),"")</f>
        <v/>
      </c>
      <c r="S1588" s="40" t="str">
        <f>'[2]IG Mapping Formula (8)'!H1692</f>
        <v/>
      </c>
    </row>
    <row r="1589" spans="1:19" ht="13" x14ac:dyDescent="0.15">
      <c r="A1589" s="35"/>
      <c r="B1589" s="35"/>
      <c r="C1589" s="36"/>
      <c r="D1589" s="36"/>
      <c r="E1589" s="59"/>
      <c r="F1589" s="59"/>
      <c r="G1589" s="59"/>
      <c r="H1589" s="59"/>
      <c r="I1589" s="59"/>
      <c r="J1589" s="59"/>
      <c r="K1589" s="39" t="s">
        <v>597</v>
      </c>
      <c r="L1589" s="39" t="s">
        <v>597</v>
      </c>
      <c r="M1589" s="39" t="s">
        <v>597</v>
      </c>
      <c r="N1589" s="46" t="str">
        <f>'[2]IG Mapping Formula (7.1)'!H1693</f>
        <v/>
      </c>
      <c r="O1589" s="35"/>
      <c r="P1589" s="61" t="str">
        <f>IF(K1589 &lt;&gt;"",IF(AND(K1589&lt;&gt;"2.10",AND(K1589&lt;&gt;"7.10",AND(K1589&lt;&gt;"15.10",AND(K1589&lt;&gt;"16.10",K1589&lt;&gt;"18.10")))),VLOOKUP(VALUE(K1589),'[2]Controls v7 to v8'!$A$1:$I$165,2,FALSE),VLOOKUP(K1589,'[2]Controls v7 to v8'!$A$1:$I$165,2,FALSE)),"")</f>
        <v/>
      </c>
      <c r="Q1589" s="61" t="str">
        <f>IF(L1589 &lt;&gt;"",IF(AND(L1589&lt;&gt;"2.10",AND(L1589&lt;&gt;"7.10",AND(L1589&lt;&gt;"15.10",AND(L1589&lt;&gt;"16.10",L1589&lt;&gt;"18.10")))),VLOOKUP(VALUE(L1589),'[2]Controls v7 to v8'!$A$1:$I$165,2,FALSE),VLOOKUP(L1589,'[2]Controls v7 to v8'!$A$1:$I$165,2,FALSE)),"")</f>
        <v/>
      </c>
      <c r="R1589" s="44" t="str">
        <f>IF(M1589 &lt;&gt;"",IF(AND(M1589&lt;&gt;"2.10",AND(M1589&lt;&gt;"7.10",AND(M1589&lt;&gt;"15.10",AND(M1589&lt;&gt;"16.10",M1589&lt;&gt;"18.10")))),VLOOKUP(VALUE(M1589),'[2]Controls v7 to v8'!$A$1:$I$165,2,FALSE),VLOOKUP(M1589,'[2]Controls v7 to v8'!$A$1:$I$165,2,FALSE)),"")</f>
        <v/>
      </c>
      <c r="S1589" s="44" t="str">
        <f>'[2]IG Mapping Formula (8)'!H1693</f>
        <v/>
      </c>
    </row>
    <row r="1590" spans="1:19" ht="13" x14ac:dyDescent="0.15">
      <c r="A1590" s="35"/>
      <c r="B1590" s="35"/>
      <c r="C1590" s="36"/>
      <c r="D1590" s="36"/>
      <c r="E1590" s="59"/>
      <c r="F1590" s="59"/>
      <c r="G1590" s="59"/>
      <c r="H1590" s="59"/>
      <c r="I1590" s="59"/>
      <c r="J1590" s="59"/>
      <c r="K1590" s="39" t="s">
        <v>597</v>
      </c>
      <c r="L1590" s="39" t="s">
        <v>597</v>
      </c>
      <c r="M1590" s="39" t="s">
        <v>597</v>
      </c>
      <c r="N1590" s="42" t="str">
        <f>'[2]IG Mapping Formula (7.1)'!H1694</f>
        <v/>
      </c>
      <c r="O1590" s="35"/>
      <c r="P1590" s="60" t="str">
        <f>IF(K1590 &lt;&gt;"",IF(AND(K1590&lt;&gt;"2.10",AND(K1590&lt;&gt;"7.10",AND(K1590&lt;&gt;"15.10",AND(K1590&lt;&gt;"16.10",K1590&lt;&gt;"18.10")))),VLOOKUP(VALUE(K1590),'[2]Controls v7 to v8'!$A$1:$I$165,2,FALSE),VLOOKUP(K1590,'[2]Controls v7 to v8'!$A$1:$I$165,2,FALSE)),"")</f>
        <v/>
      </c>
      <c r="Q1590" s="60" t="str">
        <f>IF(L1590 &lt;&gt;"",IF(AND(L1590&lt;&gt;"2.10",AND(L1590&lt;&gt;"7.10",AND(L1590&lt;&gt;"15.10",AND(L1590&lt;&gt;"16.10",L1590&lt;&gt;"18.10")))),VLOOKUP(VALUE(L1590),'[2]Controls v7 to v8'!$A$1:$I$165,2,FALSE),VLOOKUP(L1590,'[2]Controls v7 to v8'!$A$1:$I$165,2,FALSE)),"")</f>
        <v/>
      </c>
      <c r="R1590" s="40" t="str">
        <f>IF(M1590 &lt;&gt;"",IF(AND(M1590&lt;&gt;"2.10",AND(M1590&lt;&gt;"7.10",AND(M1590&lt;&gt;"15.10",AND(M1590&lt;&gt;"16.10",M1590&lt;&gt;"18.10")))),VLOOKUP(VALUE(M1590),'[2]Controls v7 to v8'!$A$1:$I$165,2,FALSE),VLOOKUP(M1590,'[2]Controls v7 to v8'!$A$1:$I$165,2,FALSE)),"")</f>
        <v/>
      </c>
      <c r="S1590" s="40" t="str">
        <f>'[2]IG Mapping Formula (8)'!H1694</f>
        <v/>
      </c>
    </row>
    <row r="1591" spans="1:19" ht="13" x14ac:dyDescent="0.15">
      <c r="A1591" s="35"/>
      <c r="B1591" s="35"/>
      <c r="C1591" s="36"/>
      <c r="D1591" s="36"/>
      <c r="E1591" s="59"/>
      <c r="F1591" s="59"/>
      <c r="G1591" s="59"/>
      <c r="H1591" s="59"/>
      <c r="I1591" s="59"/>
      <c r="J1591" s="59"/>
      <c r="K1591" s="39" t="s">
        <v>597</v>
      </c>
      <c r="L1591" s="39" t="s">
        <v>597</v>
      </c>
      <c r="M1591" s="39" t="s">
        <v>597</v>
      </c>
      <c r="N1591" s="46" t="str">
        <f>'[2]IG Mapping Formula (7.1)'!H1695</f>
        <v/>
      </c>
      <c r="O1591" s="35"/>
      <c r="P1591" s="61" t="str">
        <f>IF(K1591 &lt;&gt;"",IF(AND(K1591&lt;&gt;"2.10",AND(K1591&lt;&gt;"7.10",AND(K1591&lt;&gt;"15.10",AND(K1591&lt;&gt;"16.10",K1591&lt;&gt;"18.10")))),VLOOKUP(VALUE(K1591),'[2]Controls v7 to v8'!$A$1:$I$165,2,FALSE),VLOOKUP(K1591,'[2]Controls v7 to v8'!$A$1:$I$165,2,FALSE)),"")</f>
        <v/>
      </c>
      <c r="Q1591" s="61" t="str">
        <f>IF(L1591 &lt;&gt;"",IF(AND(L1591&lt;&gt;"2.10",AND(L1591&lt;&gt;"7.10",AND(L1591&lt;&gt;"15.10",AND(L1591&lt;&gt;"16.10",L1591&lt;&gt;"18.10")))),VLOOKUP(VALUE(L1591),'[2]Controls v7 to v8'!$A$1:$I$165,2,FALSE),VLOOKUP(L1591,'[2]Controls v7 to v8'!$A$1:$I$165,2,FALSE)),"")</f>
        <v/>
      </c>
      <c r="R1591" s="44" t="str">
        <f>IF(M1591 &lt;&gt;"",IF(AND(M1591&lt;&gt;"2.10",AND(M1591&lt;&gt;"7.10",AND(M1591&lt;&gt;"15.10",AND(M1591&lt;&gt;"16.10",M1591&lt;&gt;"18.10")))),VLOOKUP(VALUE(M1591),'[2]Controls v7 to v8'!$A$1:$I$165,2,FALSE),VLOOKUP(M1591,'[2]Controls v7 to v8'!$A$1:$I$165,2,FALSE)),"")</f>
        <v/>
      </c>
      <c r="S1591" s="44" t="str">
        <f>'[2]IG Mapping Formula (8)'!H1695</f>
        <v/>
      </c>
    </row>
    <row r="1592" spans="1:19" ht="13" x14ac:dyDescent="0.15">
      <c r="A1592" s="35"/>
      <c r="B1592" s="35"/>
      <c r="C1592" s="36"/>
      <c r="D1592" s="36"/>
      <c r="E1592" s="59"/>
      <c r="F1592" s="59"/>
      <c r="G1592" s="59"/>
      <c r="H1592" s="59"/>
      <c r="I1592" s="59"/>
      <c r="J1592" s="59"/>
      <c r="K1592" s="39" t="s">
        <v>597</v>
      </c>
      <c r="L1592" s="39" t="s">
        <v>597</v>
      </c>
      <c r="M1592" s="39" t="s">
        <v>597</v>
      </c>
      <c r="N1592" s="42" t="str">
        <f>'[2]IG Mapping Formula (7.1)'!H1696</f>
        <v/>
      </c>
      <c r="O1592" s="35"/>
      <c r="P1592" s="60" t="str">
        <f>IF(K1592 &lt;&gt;"",IF(AND(K1592&lt;&gt;"2.10",AND(K1592&lt;&gt;"7.10",AND(K1592&lt;&gt;"15.10",AND(K1592&lt;&gt;"16.10",K1592&lt;&gt;"18.10")))),VLOOKUP(VALUE(K1592),'[2]Controls v7 to v8'!$A$1:$I$165,2,FALSE),VLOOKUP(K1592,'[2]Controls v7 to v8'!$A$1:$I$165,2,FALSE)),"")</f>
        <v/>
      </c>
      <c r="Q1592" s="60" t="str">
        <f>IF(L1592 &lt;&gt;"",IF(AND(L1592&lt;&gt;"2.10",AND(L1592&lt;&gt;"7.10",AND(L1592&lt;&gt;"15.10",AND(L1592&lt;&gt;"16.10",L1592&lt;&gt;"18.10")))),VLOOKUP(VALUE(L1592),'[2]Controls v7 to v8'!$A$1:$I$165,2,FALSE),VLOOKUP(L1592,'[2]Controls v7 to v8'!$A$1:$I$165,2,FALSE)),"")</f>
        <v/>
      </c>
      <c r="R1592" s="40" t="str">
        <f>IF(M1592 &lt;&gt;"",IF(AND(M1592&lt;&gt;"2.10",AND(M1592&lt;&gt;"7.10",AND(M1592&lt;&gt;"15.10",AND(M1592&lt;&gt;"16.10",M1592&lt;&gt;"18.10")))),VLOOKUP(VALUE(M1592),'[2]Controls v7 to v8'!$A$1:$I$165,2,FALSE),VLOOKUP(M1592,'[2]Controls v7 to v8'!$A$1:$I$165,2,FALSE)),"")</f>
        <v/>
      </c>
      <c r="S1592" s="40" t="str">
        <f>'[2]IG Mapping Formula (8)'!H1696</f>
        <v/>
      </c>
    </row>
    <row r="1593" spans="1:19" ht="13" x14ac:dyDescent="0.15">
      <c r="A1593" s="35"/>
      <c r="B1593" s="35"/>
      <c r="C1593" s="36"/>
      <c r="D1593" s="36"/>
      <c r="E1593" s="59"/>
      <c r="F1593" s="59"/>
      <c r="G1593" s="59"/>
      <c r="H1593" s="59"/>
      <c r="I1593" s="59"/>
      <c r="J1593" s="59"/>
      <c r="K1593" s="39" t="s">
        <v>597</v>
      </c>
      <c r="L1593" s="39" t="s">
        <v>597</v>
      </c>
      <c r="M1593" s="39" t="s">
        <v>597</v>
      </c>
      <c r="N1593" s="46" t="str">
        <f>'[2]IG Mapping Formula (7.1)'!H1697</f>
        <v/>
      </c>
      <c r="O1593" s="35"/>
      <c r="P1593" s="61" t="str">
        <f>IF(K1593 &lt;&gt;"",IF(AND(K1593&lt;&gt;"2.10",AND(K1593&lt;&gt;"7.10",AND(K1593&lt;&gt;"15.10",AND(K1593&lt;&gt;"16.10",K1593&lt;&gt;"18.10")))),VLOOKUP(VALUE(K1593),'[2]Controls v7 to v8'!$A$1:$I$165,2,FALSE),VLOOKUP(K1593,'[2]Controls v7 to v8'!$A$1:$I$165,2,FALSE)),"")</f>
        <v/>
      </c>
      <c r="Q1593" s="61" t="str">
        <f>IF(L1593 &lt;&gt;"",IF(AND(L1593&lt;&gt;"2.10",AND(L1593&lt;&gt;"7.10",AND(L1593&lt;&gt;"15.10",AND(L1593&lt;&gt;"16.10",L1593&lt;&gt;"18.10")))),VLOOKUP(VALUE(L1593),'[2]Controls v7 to v8'!$A$1:$I$165,2,FALSE),VLOOKUP(L1593,'[2]Controls v7 to v8'!$A$1:$I$165,2,FALSE)),"")</f>
        <v/>
      </c>
      <c r="R1593" s="44" t="str">
        <f>IF(M1593 &lt;&gt;"",IF(AND(M1593&lt;&gt;"2.10",AND(M1593&lt;&gt;"7.10",AND(M1593&lt;&gt;"15.10",AND(M1593&lt;&gt;"16.10",M1593&lt;&gt;"18.10")))),VLOOKUP(VALUE(M1593),'[2]Controls v7 to v8'!$A$1:$I$165,2,FALSE),VLOOKUP(M1593,'[2]Controls v7 to v8'!$A$1:$I$165,2,FALSE)),"")</f>
        <v/>
      </c>
      <c r="S1593" s="44" t="str">
        <f>'[2]IG Mapping Formula (8)'!H1697</f>
        <v/>
      </c>
    </row>
    <row r="1594" spans="1:19" ht="13" x14ac:dyDescent="0.15">
      <c r="A1594" s="35"/>
      <c r="B1594" s="35"/>
      <c r="C1594" s="36"/>
      <c r="D1594" s="36"/>
      <c r="E1594" s="59"/>
      <c r="F1594" s="59"/>
      <c r="G1594" s="59"/>
      <c r="H1594" s="59"/>
      <c r="I1594" s="59"/>
      <c r="J1594" s="59"/>
      <c r="K1594" s="39" t="s">
        <v>597</v>
      </c>
      <c r="L1594" s="39" t="s">
        <v>597</v>
      </c>
      <c r="M1594" s="39" t="s">
        <v>597</v>
      </c>
      <c r="N1594" s="42" t="str">
        <f>'[2]IG Mapping Formula (7.1)'!H1698</f>
        <v/>
      </c>
      <c r="O1594" s="35"/>
      <c r="P1594" s="60" t="str">
        <f>IF(K1594 &lt;&gt;"",IF(AND(K1594&lt;&gt;"2.10",AND(K1594&lt;&gt;"7.10",AND(K1594&lt;&gt;"15.10",AND(K1594&lt;&gt;"16.10",K1594&lt;&gt;"18.10")))),VLOOKUP(VALUE(K1594),'[2]Controls v7 to v8'!$A$1:$I$165,2,FALSE),VLOOKUP(K1594,'[2]Controls v7 to v8'!$A$1:$I$165,2,FALSE)),"")</f>
        <v/>
      </c>
      <c r="Q1594" s="60" t="str">
        <f>IF(L1594 &lt;&gt;"",IF(AND(L1594&lt;&gt;"2.10",AND(L1594&lt;&gt;"7.10",AND(L1594&lt;&gt;"15.10",AND(L1594&lt;&gt;"16.10",L1594&lt;&gt;"18.10")))),VLOOKUP(VALUE(L1594),'[2]Controls v7 to v8'!$A$1:$I$165,2,FALSE),VLOOKUP(L1594,'[2]Controls v7 to v8'!$A$1:$I$165,2,FALSE)),"")</f>
        <v/>
      </c>
      <c r="R1594" s="40" t="str">
        <f>IF(M1594 &lt;&gt;"",IF(AND(M1594&lt;&gt;"2.10",AND(M1594&lt;&gt;"7.10",AND(M1594&lt;&gt;"15.10",AND(M1594&lt;&gt;"16.10",M1594&lt;&gt;"18.10")))),VLOOKUP(VALUE(M1594),'[2]Controls v7 to v8'!$A$1:$I$165,2,FALSE),VLOOKUP(M1594,'[2]Controls v7 to v8'!$A$1:$I$165,2,FALSE)),"")</f>
        <v/>
      </c>
      <c r="S1594" s="40" t="str">
        <f>'[2]IG Mapping Formula (8)'!H1698</f>
        <v/>
      </c>
    </row>
    <row r="1595" spans="1:19" ht="13" x14ac:dyDescent="0.15">
      <c r="A1595" s="35"/>
      <c r="B1595" s="35"/>
      <c r="C1595" s="36"/>
      <c r="D1595" s="36"/>
      <c r="E1595" s="59"/>
      <c r="F1595" s="59"/>
      <c r="G1595" s="59"/>
      <c r="H1595" s="59"/>
      <c r="I1595" s="59"/>
      <c r="J1595" s="59"/>
      <c r="K1595" s="39" t="s">
        <v>597</v>
      </c>
      <c r="L1595" s="39" t="s">
        <v>597</v>
      </c>
      <c r="M1595" s="39" t="s">
        <v>597</v>
      </c>
      <c r="N1595" s="46" t="str">
        <f>'[2]IG Mapping Formula (7.1)'!H1699</f>
        <v/>
      </c>
      <c r="O1595" s="35"/>
      <c r="P1595" s="61" t="str">
        <f>IF(K1595 &lt;&gt;"",IF(AND(K1595&lt;&gt;"2.10",AND(K1595&lt;&gt;"7.10",AND(K1595&lt;&gt;"15.10",AND(K1595&lt;&gt;"16.10",K1595&lt;&gt;"18.10")))),VLOOKUP(VALUE(K1595),'[2]Controls v7 to v8'!$A$1:$I$165,2,FALSE),VLOOKUP(K1595,'[2]Controls v7 to v8'!$A$1:$I$165,2,FALSE)),"")</f>
        <v/>
      </c>
      <c r="Q1595" s="61" t="str">
        <f>IF(L1595 &lt;&gt;"",IF(AND(L1595&lt;&gt;"2.10",AND(L1595&lt;&gt;"7.10",AND(L1595&lt;&gt;"15.10",AND(L1595&lt;&gt;"16.10",L1595&lt;&gt;"18.10")))),VLOOKUP(VALUE(L1595),'[2]Controls v7 to v8'!$A$1:$I$165,2,FALSE),VLOOKUP(L1595,'[2]Controls v7 to v8'!$A$1:$I$165,2,FALSE)),"")</f>
        <v/>
      </c>
      <c r="R1595" s="44" t="str">
        <f>IF(M1595 &lt;&gt;"",IF(AND(M1595&lt;&gt;"2.10",AND(M1595&lt;&gt;"7.10",AND(M1595&lt;&gt;"15.10",AND(M1595&lt;&gt;"16.10",M1595&lt;&gt;"18.10")))),VLOOKUP(VALUE(M1595),'[2]Controls v7 to v8'!$A$1:$I$165,2,FALSE),VLOOKUP(M1595,'[2]Controls v7 to v8'!$A$1:$I$165,2,FALSE)),"")</f>
        <v/>
      </c>
      <c r="S1595" s="44" t="str">
        <f>'[2]IG Mapping Formula (8)'!H1699</f>
        <v/>
      </c>
    </row>
    <row r="1596" spans="1:19" ht="13" x14ac:dyDescent="0.15">
      <c r="A1596" s="35"/>
      <c r="B1596" s="35"/>
      <c r="C1596" s="36"/>
      <c r="D1596" s="36"/>
      <c r="E1596" s="59"/>
      <c r="F1596" s="59"/>
      <c r="G1596" s="59"/>
      <c r="H1596" s="59"/>
      <c r="I1596" s="59"/>
      <c r="J1596" s="59"/>
      <c r="K1596" s="39" t="s">
        <v>597</v>
      </c>
      <c r="L1596" s="39" t="s">
        <v>597</v>
      </c>
      <c r="M1596" s="39" t="s">
        <v>597</v>
      </c>
      <c r="N1596" s="42" t="str">
        <f>'[2]IG Mapping Formula (7.1)'!H1700</f>
        <v/>
      </c>
      <c r="O1596" s="35"/>
      <c r="P1596" s="60" t="str">
        <f>IF(K1596 &lt;&gt;"",IF(AND(K1596&lt;&gt;"2.10",AND(K1596&lt;&gt;"7.10",AND(K1596&lt;&gt;"15.10",AND(K1596&lt;&gt;"16.10",K1596&lt;&gt;"18.10")))),VLOOKUP(VALUE(K1596),'[2]Controls v7 to v8'!$A$1:$I$165,2,FALSE),VLOOKUP(K1596,'[2]Controls v7 to v8'!$A$1:$I$165,2,FALSE)),"")</f>
        <v/>
      </c>
      <c r="Q1596" s="60" t="str">
        <f>IF(L1596 &lt;&gt;"",IF(AND(L1596&lt;&gt;"2.10",AND(L1596&lt;&gt;"7.10",AND(L1596&lt;&gt;"15.10",AND(L1596&lt;&gt;"16.10",L1596&lt;&gt;"18.10")))),VLOOKUP(VALUE(L1596),'[2]Controls v7 to v8'!$A$1:$I$165,2,FALSE),VLOOKUP(L1596,'[2]Controls v7 to v8'!$A$1:$I$165,2,FALSE)),"")</f>
        <v/>
      </c>
      <c r="R1596" s="40" t="str">
        <f>IF(M1596 &lt;&gt;"",IF(AND(M1596&lt;&gt;"2.10",AND(M1596&lt;&gt;"7.10",AND(M1596&lt;&gt;"15.10",AND(M1596&lt;&gt;"16.10",M1596&lt;&gt;"18.10")))),VLOOKUP(VALUE(M1596),'[2]Controls v7 to v8'!$A$1:$I$165,2,FALSE),VLOOKUP(M1596,'[2]Controls v7 to v8'!$A$1:$I$165,2,FALSE)),"")</f>
        <v/>
      </c>
      <c r="S1596" s="40" t="str">
        <f>'[2]IG Mapping Formula (8)'!H1700</f>
        <v/>
      </c>
    </row>
    <row r="1597" spans="1:19" ht="13" x14ac:dyDescent="0.15">
      <c r="A1597" s="35"/>
      <c r="B1597" s="35"/>
      <c r="C1597" s="36"/>
      <c r="D1597" s="36"/>
      <c r="E1597" s="59"/>
      <c r="F1597" s="59"/>
      <c r="G1597" s="59"/>
      <c r="H1597" s="59"/>
      <c r="I1597" s="59"/>
      <c r="J1597" s="59"/>
      <c r="K1597" s="39" t="s">
        <v>597</v>
      </c>
      <c r="L1597" s="39" t="s">
        <v>597</v>
      </c>
      <c r="M1597" s="39" t="s">
        <v>597</v>
      </c>
      <c r="N1597" s="46" t="str">
        <f>'[2]IG Mapping Formula (7.1)'!H1701</f>
        <v/>
      </c>
      <c r="O1597" s="35"/>
      <c r="P1597" s="61" t="str">
        <f>IF(K1597 &lt;&gt;"",IF(AND(K1597&lt;&gt;"2.10",AND(K1597&lt;&gt;"7.10",AND(K1597&lt;&gt;"15.10",AND(K1597&lt;&gt;"16.10",K1597&lt;&gt;"18.10")))),VLOOKUP(VALUE(K1597),'[2]Controls v7 to v8'!$A$1:$I$165,2,FALSE),VLOOKUP(K1597,'[2]Controls v7 to v8'!$A$1:$I$165,2,FALSE)),"")</f>
        <v/>
      </c>
      <c r="Q1597" s="61" t="str">
        <f>IF(L1597 &lt;&gt;"",IF(AND(L1597&lt;&gt;"2.10",AND(L1597&lt;&gt;"7.10",AND(L1597&lt;&gt;"15.10",AND(L1597&lt;&gt;"16.10",L1597&lt;&gt;"18.10")))),VLOOKUP(VALUE(L1597),'[2]Controls v7 to v8'!$A$1:$I$165,2,FALSE),VLOOKUP(L1597,'[2]Controls v7 to v8'!$A$1:$I$165,2,FALSE)),"")</f>
        <v/>
      </c>
      <c r="R1597" s="44" t="str">
        <f>IF(M1597 &lt;&gt;"",IF(AND(M1597&lt;&gt;"2.10",AND(M1597&lt;&gt;"7.10",AND(M1597&lt;&gt;"15.10",AND(M1597&lt;&gt;"16.10",M1597&lt;&gt;"18.10")))),VLOOKUP(VALUE(M1597),'[2]Controls v7 to v8'!$A$1:$I$165,2,FALSE),VLOOKUP(M1597,'[2]Controls v7 to v8'!$A$1:$I$165,2,FALSE)),"")</f>
        <v/>
      </c>
      <c r="S1597" s="44" t="str">
        <f>'[2]IG Mapping Formula (8)'!H1701</f>
        <v/>
      </c>
    </row>
    <row r="1598" spans="1:19" ht="13" x14ac:dyDescent="0.15">
      <c r="A1598" s="35"/>
      <c r="B1598" s="35"/>
      <c r="C1598" s="36"/>
      <c r="D1598" s="36"/>
      <c r="E1598" s="59"/>
      <c r="F1598" s="59"/>
      <c r="G1598" s="59"/>
      <c r="H1598" s="59"/>
      <c r="I1598" s="59"/>
      <c r="J1598" s="59"/>
      <c r="K1598" s="39" t="s">
        <v>597</v>
      </c>
      <c r="L1598" s="39" t="s">
        <v>597</v>
      </c>
      <c r="M1598" s="39" t="s">
        <v>597</v>
      </c>
      <c r="N1598" s="42" t="str">
        <f>'[2]IG Mapping Formula (7.1)'!H1702</f>
        <v/>
      </c>
      <c r="O1598" s="35"/>
      <c r="P1598" s="60" t="str">
        <f>IF(K1598 &lt;&gt;"",IF(AND(K1598&lt;&gt;"2.10",AND(K1598&lt;&gt;"7.10",AND(K1598&lt;&gt;"15.10",AND(K1598&lt;&gt;"16.10",K1598&lt;&gt;"18.10")))),VLOOKUP(VALUE(K1598),'[2]Controls v7 to v8'!$A$1:$I$165,2,FALSE),VLOOKUP(K1598,'[2]Controls v7 to v8'!$A$1:$I$165,2,FALSE)),"")</f>
        <v/>
      </c>
      <c r="Q1598" s="60" t="str">
        <f>IF(L1598 &lt;&gt;"",IF(AND(L1598&lt;&gt;"2.10",AND(L1598&lt;&gt;"7.10",AND(L1598&lt;&gt;"15.10",AND(L1598&lt;&gt;"16.10",L1598&lt;&gt;"18.10")))),VLOOKUP(VALUE(L1598),'[2]Controls v7 to v8'!$A$1:$I$165,2,FALSE),VLOOKUP(L1598,'[2]Controls v7 to v8'!$A$1:$I$165,2,FALSE)),"")</f>
        <v/>
      </c>
      <c r="R1598" s="40" t="str">
        <f>IF(M1598 &lt;&gt;"",IF(AND(M1598&lt;&gt;"2.10",AND(M1598&lt;&gt;"7.10",AND(M1598&lt;&gt;"15.10",AND(M1598&lt;&gt;"16.10",M1598&lt;&gt;"18.10")))),VLOOKUP(VALUE(M1598),'[2]Controls v7 to v8'!$A$1:$I$165,2,FALSE),VLOOKUP(M1598,'[2]Controls v7 to v8'!$A$1:$I$165,2,FALSE)),"")</f>
        <v/>
      </c>
      <c r="S1598" s="40" t="str">
        <f>'[2]IG Mapping Formula (8)'!H1702</f>
        <v/>
      </c>
    </row>
    <row r="1599" spans="1:19" ht="13" x14ac:dyDescent="0.15">
      <c r="A1599" s="35"/>
      <c r="B1599" s="35"/>
      <c r="C1599" s="36"/>
      <c r="D1599" s="36"/>
      <c r="E1599" s="59"/>
      <c r="F1599" s="59"/>
      <c r="G1599" s="59"/>
      <c r="H1599" s="59"/>
      <c r="I1599" s="59"/>
      <c r="J1599" s="59"/>
      <c r="K1599" s="39" t="s">
        <v>597</v>
      </c>
      <c r="L1599" s="39" t="s">
        <v>597</v>
      </c>
      <c r="M1599" s="39" t="s">
        <v>597</v>
      </c>
      <c r="N1599" s="46" t="str">
        <f>'[2]IG Mapping Formula (7.1)'!H1703</f>
        <v/>
      </c>
      <c r="O1599" s="35"/>
      <c r="P1599" s="61" t="str">
        <f>IF(K1599 &lt;&gt;"",IF(AND(K1599&lt;&gt;"2.10",AND(K1599&lt;&gt;"7.10",AND(K1599&lt;&gt;"15.10",AND(K1599&lt;&gt;"16.10",K1599&lt;&gt;"18.10")))),VLOOKUP(VALUE(K1599),'[2]Controls v7 to v8'!$A$1:$I$165,2,FALSE),VLOOKUP(K1599,'[2]Controls v7 to v8'!$A$1:$I$165,2,FALSE)),"")</f>
        <v/>
      </c>
      <c r="Q1599" s="61" t="str">
        <f>IF(L1599 &lt;&gt;"",IF(AND(L1599&lt;&gt;"2.10",AND(L1599&lt;&gt;"7.10",AND(L1599&lt;&gt;"15.10",AND(L1599&lt;&gt;"16.10",L1599&lt;&gt;"18.10")))),VLOOKUP(VALUE(L1599),'[2]Controls v7 to v8'!$A$1:$I$165,2,FALSE),VLOOKUP(L1599,'[2]Controls v7 to v8'!$A$1:$I$165,2,FALSE)),"")</f>
        <v/>
      </c>
      <c r="R1599" s="44" t="str">
        <f>IF(M1599 &lt;&gt;"",IF(AND(M1599&lt;&gt;"2.10",AND(M1599&lt;&gt;"7.10",AND(M1599&lt;&gt;"15.10",AND(M1599&lt;&gt;"16.10",M1599&lt;&gt;"18.10")))),VLOOKUP(VALUE(M1599),'[2]Controls v7 to v8'!$A$1:$I$165,2,FALSE),VLOOKUP(M1599,'[2]Controls v7 to v8'!$A$1:$I$165,2,FALSE)),"")</f>
        <v/>
      </c>
      <c r="S1599" s="44" t="str">
        <f>'[2]IG Mapping Formula (8)'!H1703</f>
        <v/>
      </c>
    </row>
    <row r="1600" spans="1:19" ht="13" x14ac:dyDescent="0.15">
      <c r="A1600" s="35"/>
      <c r="B1600" s="35"/>
      <c r="C1600" s="36"/>
      <c r="D1600" s="36"/>
      <c r="E1600" s="59"/>
      <c r="F1600" s="59"/>
      <c r="G1600" s="59"/>
      <c r="H1600" s="59"/>
      <c r="I1600" s="59"/>
      <c r="J1600" s="59"/>
      <c r="K1600" s="39" t="s">
        <v>597</v>
      </c>
      <c r="L1600" s="39" t="s">
        <v>597</v>
      </c>
      <c r="M1600" s="39" t="s">
        <v>597</v>
      </c>
      <c r="N1600" s="42" t="str">
        <f>'[2]IG Mapping Formula (7.1)'!H1704</f>
        <v/>
      </c>
      <c r="O1600" s="35"/>
      <c r="P1600" s="60" t="str">
        <f>IF(K1600 &lt;&gt;"",IF(AND(K1600&lt;&gt;"2.10",AND(K1600&lt;&gt;"7.10",AND(K1600&lt;&gt;"15.10",AND(K1600&lt;&gt;"16.10",K1600&lt;&gt;"18.10")))),VLOOKUP(VALUE(K1600),'[2]Controls v7 to v8'!$A$1:$I$165,2,FALSE),VLOOKUP(K1600,'[2]Controls v7 to v8'!$A$1:$I$165,2,FALSE)),"")</f>
        <v/>
      </c>
      <c r="Q1600" s="60" t="str">
        <f>IF(L1600 &lt;&gt;"",IF(AND(L1600&lt;&gt;"2.10",AND(L1600&lt;&gt;"7.10",AND(L1600&lt;&gt;"15.10",AND(L1600&lt;&gt;"16.10",L1600&lt;&gt;"18.10")))),VLOOKUP(VALUE(L1600),'[2]Controls v7 to v8'!$A$1:$I$165,2,FALSE),VLOOKUP(L1600,'[2]Controls v7 to v8'!$A$1:$I$165,2,FALSE)),"")</f>
        <v/>
      </c>
      <c r="R1600" s="40" t="str">
        <f>IF(M1600 &lt;&gt;"",IF(AND(M1600&lt;&gt;"2.10",AND(M1600&lt;&gt;"7.10",AND(M1600&lt;&gt;"15.10",AND(M1600&lt;&gt;"16.10",M1600&lt;&gt;"18.10")))),VLOOKUP(VALUE(M1600),'[2]Controls v7 to v8'!$A$1:$I$165,2,FALSE),VLOOKUP(M1600,'[2]Controls v7 to v8'!$A$1:$I$165,2,FALSE)),"")</f>
        <v/>
      </c>
      <c r="S1600" s="40" t="str">
        <f>'[2]IG Mapping Formula (8)'!H1704</f>
        <v/>
      </c>
    </row>
    <row r="1601" spans="1:19" ht="13" x14ac:dyDescent="0.15">
      <c r="A1601" s="35"/>
      <c r="B1601" s="35"/>
      <c r="C1601" s="36"/>
      <c r="D1601" s="36"/>
      <c r="E1601" s="59"/>
      <c r="F1601" s="59"/>
      <c r="G1601" s="59"/>
      <c r="H1601" s="59"/>
      <c r="I1601" s="59"/>
      <c r="J1601" s="59"/>
      <c r="K1601" s="39" t="s">
        <v>597</v>
      </c>
      <c r="L1601" s="39" t="s">
        <v>597</v>
      </c>
      <c r="M1601" s="39" t="s">
        <v>597</v>
      </c>
      <c r="N1601" s="46" t="str">
        <f>'[2]IG Mapping Formula (7.1)'!H1705</f>
        <v/>
      </c>
      <c r="O1601" s="35"/>
      <c r="P1601" s="61" t="str">
        <f>IF(K1601 &lt;&gt;"",IF(AND(K1601&lt;&gt;"2.10",AND(K1601&lt;&gt;"7.10",AND(K1601&lt;&gt;"15.10",AND(K1601&lt;&gt;"16.10",K1601&lt;&gt;"18.10")))),VLOOKUP(VALUE(K1601),'[2]Controls v7 to v8'!$A$1:$I$165,2,FALSE),VLOOKUP(K1601,'[2]Controls v7 to v8'!$A$1:$I$165,2,FALSE)),"")</f>
        <v/>
      </c>
      <c r="Q1601" s="61" t="str">
        <f>IF(L1601 &lt;&gt;"",IF(AND(L1601&lt;&gt;"2.10",AND(L1601&lt;&gt;"7.10",AND(L1601&lt;&gt;"15.10",AND(L1601&lt;&gt;"16.10",L1601&lt;&gt;"18.10")))),VLOOKUP(VALUE(L1601),'[2]Controls v7 to v8'!$A$1:$I$165,2,FALSE),VLOOKUP(L1601,'[2]Controls v7 to v8'!$A$1:$I$165,2,FALSE)),"")</f>
        <v/>
      </c>
      <c r="R1601" s="44" t="str">
        <f>IF(M1601 &lt;&gt;"",IF(AND(M1601&lt;&gt;"2.10",AND(M1601&lt;&gt;"7.10",AND(M1601&lt;&gt;"15.10",AND(M1601&lt;&gt;"16.10",M1601&lt;&gt;"18.10")))),VLOOKUP(VALUE(M1601),'[2]Controls v7 to v8'!$A$1:$I$165,2,FALSE),VLOOKUP(M1601,'[2]Controls v7 to v8'!$A$1:$I$165,2,FALSE)),"")</f>
        <v/>
      </c>
      <c r="S1601" s="44" t="str">
        <f>'[2]IG Mapping Formula (8)'!H1705</f>
        <v/>
      </c>
    </row>
    <row r="1602" spans="1:19" ht="13" x14ac:dyDescent="0.15">
      <c r="A1602" s="35"/>
      <c r="B1602" s="35"/>
      <c r="C1602" s="36"/>
      <c r="D1602" s="36"/>
      <c r="E1602" s="59"/>
      <c r="F1602" s="59"/>
      <c r="G1602" s="59"/>
      <c r="H1602" s="59"/>
      <c r="I1602" s="59"/>
      <c r="J1602" s="59"/>
      <c r="K1602" s="39" t="s">
        <v>597</v>
      </c>
      <c r="L1602" s="39" t="s">
        <v>597</v>
      </c>
      <c r="M1602" s="39" t="s">
        <v>597</v>
      </c>
      <c r="N1602" s="42" t="str">
        <f>'[2]IG Mapping Formula (7.1)'!H1706</f>
        <v/>
      </c>
      <c r="O1602" s="35"/>
      <c r="P1602" s="60" t="str">
        <f>IF(K1602 &lt;&gt;"",IF(AND(K1602&lt;&gt;"2.10",AND(K1602&lt;&gt;"7.10",AND(K1602&lt;&gt;"15.10",AND(K1602&lt;&gt;"16.10",K1602&lt;&gt;"18.10")))),VLOOKUP(VALUE(K1602),'[2]Controls v7 to v8'!$A$1:$I$165,2,FALSE),VLOOKUP(K1602,'[2]Controls v7 to v8'!$A$1:$I$165,2,FALSE)),"")</f>
        <v/>
      </c>
      <c r="Q1602" s="60" t="str">
        <f>IF(L1602 &lt;&gt;"",IF(AND(L1602&lt;&gt;"2.10",AND(L1602&lt;&gt;"7.10",AND(L1602&lt;&gt;"15.10",AND(L1602&lt;&gt;"16.10",L1602&lt;&gt;"18.10")))),VLOOKUP(VALUE(L1602),'[2]Controls v7 to v8'!$A$1:$I$165,2,FALSE),VLOOKUP(L1602,'[2]Controls v7 to v8'!$A$1:$I$165,2,FALSE)),"")</f>
        <v/>
      </c>
      <c r="R1602" s="40" t="str">
        <f>IF(M1602 &lt;&gt;"",IF(AND(M1602&lt;&gt;"2.10",AND(M1602&lt;&gt;"7.10",AND(M1602&lt;&gt;"15.10",AND(M1602&lt;&gt;"16.10",M1602&lt;&gt;"18.10")))),VLOOKUP(VALUE(M1602),'[2]Controls v7 to v8'!$A$1:$I$165,2,FALSE),VLOOKUP(M1602,'[2]Controls v7 to v8'!$A$1:$I$165,2,FALSE)),"")</f>
        <v/>
      </c>
      <c r="S1602" s="40" t="str">
        <f>'[2]IG Mapping Formula (8)'!H1706</f>
        <v/>
      </c>
    </row>
    <row r="1603" spans="1:19" ht="13" x14ac:dyDescent="0.15">
      <c r="A1603" s="35"/>
      <c r="B1603" s="35"/>
      <c r="C1603" s="36"/>
      <c r="D1603" s="36"/>
      <c r="E1603" s="59"/>
      <c r="F1603" s="59"/>
      <c r="G1603" s="59"/>
      <c r="H1603" s="59"/>
      <c r="I1603" s="59"/>
      <c r="J1603" s="59"/>
      <c r="K1603" s="39" t="s">
        <v>597</v>
      </c>
      <c r="L1603" s="39" t="s">
        <v>597</v>
      </c>
      <c r="M1603" s="39" t="s">
        <v>597</v>
      </c>
      <c r="N1603" s="46" t="str">
        <f>'[2]IG Mapping Formula (7.1)'!H1707</f>
        <v/>
      </c>
      <c r="O1603" s="35"/>
      <c r="P1603" s="61" t="str">
        <f>IF(K1603 &lt;&gt;"",IF(AND(K1603&lt;&gt;"2.10",AND(K1603&lt;&gt;"7.10",AND(K1603&lt;&gt;"15.10",AND(K1603&lt;&gt;"16.10",K1603&lt;&gt;"18.10")))),VLOOKUP(VALUE(K1603),'[2]Controls v7 to v8'!$A$1:$I$165,2,FALSE),VLOOKUP(K1603,'[2]Controls v7 to v8'!$A$1:$I$165,2,FALSE)),"")</f>
        <v/>
      </c>
      <c r="Q1603" s="61" t="str">
        <f>IF(L1603 &lt;&gt;"",IF(AND(L1603&lt;&gt;"2.10",AND(L1603&lt;&gt;"7.10",AND(L1603&lt;&gt;"15.10",AND(L1603&lt;&gt;"16.10",L1603&lt;&gt;"18.10")))),VLOOKUP(VALUE(L1603),'[2]Controls v7 to v8'!$A$1:$I$165,2,FALSE),VLOOKUP(L1603,'[2]Controls v7 to v8'!$A$1:$I$165,2,FALSE)),"")</f>
        <v/>
      </c>
      <c r="R1603" s="44" t="str">
        <f>IF(M1603 &lt;&gt;"",IF(AND(M1603&lt;&gt;"2.10",AND(M1603&lt;&gt;"7.10",AND(M1603&lt;&gt;"15.10",AND(M1603&lt;&gt;"16.10",M1603&lt;&gt;"18.10")))),VLOOKUP(VALUE(M1603),'[2]Controls v7 to v8'!$A$1:$I$165,2,FALSE),VLOOKUP(M1603,'[2]Controls v7 to v8'!$A$1:$I$165,2,FALSE)),"")</f>
        <v/>
      </c>
      <c r="S1603" s="44" t="str">
        <f>'[2]IG Mapping Formula (8)'!H1707</f>
        <v/>
      </c>
    </row>
    <row r="1604" spans="1:19" ht="13" x14ac:dyDescent="0.15">
      <c r="A1604" s="35"/>
      <c r="B1604" s="35"/>
      <c r="C1604" s="36"/>
      <c r="D1604" s="36"/>
      <c r="E1604" s="59"/>
      <c r="F1604" s="59"/>
      <c r="G1604" s="59"/>
      <c r="H1604" s="59"/>
      <c r="I1604" s="59"/>
      <c r="J1604" s="59"/>
      <c r="K1604" s="39" t="s">
        <v>597</v>
      </c>
      <c r="L1604" s="39" t="s">
        <v>597</v>
      </c>
      <c r="M1604" s="39" t="s">
        <v>597</v>
      </c>
      <c r="N1604" s="42" t="str">
        <f>'[2]IG Mapping Formula (7.1)'!H1708</f>
        <v/>
      </c>
      <c r="O1604" s="35"/>
      <c r="P1604" s="60" t="str">
        <f>IF(K1604 &lt;&gt;"",IF(AND(K1604&lt;&gt;"2.10",AND(K1604&lt;&gt;"7.10",AND(K1604&lt;&gt;"15.10",AND(K1604&lt;&gt;"16.10",K1604&lt;&gt;"18.10")))),VLOOKUP(VALUE(K1604),'[2]Controls v7 to v8'!$A$1:$I$165,2,FALSE),VLOOKUP(K1604,'[2]Controls v7 to v8'!$A$1:$I$165,2,FALSE)),"")</f>
        <v/>
      </c>
      <c r="Q1604" s="60" t="str">
        <f>IF(L1604 &lt;&gt;"",IF(AND(L1604&lt;&gt;"2.10",AND(L1604&lt;&gt;"7.10",AND(L1604&lt;&gt;"15.10",AND(L1604&lt;&gt;"16.10",L1604&lt;&gt;"18.10")))),VLOOKUP(VALUE(L1604),'[2]Controls v7 to v8'!$A$1:$I$165,2,FALSE),VLOOKUP(L1604,'[2]Controls v7 to v8'!$A$1:$I$165,2,FALSE)),"")</f>
        <v/>
      </c>
      <c r="R1604" s="40" t="str">
        <f>IF(M1604 &lt;&gt;"",IF(AND(M1604&lt;&gt;"2.10",AND(M1604&lt;&gt;"7.10",AND(M1604&lt;&gt;"15.10",AND(M1604&lt;&gt;"16.10",M1604&lt;&gt;"18.10")))),VLOOKUP(VALUE(M1604),'[2]Controls v7 to v8'!$A$1:$I$165,2,FALSE),VLOOKUP(M1604,'[2]Controls v7 to v8'!$A$1:$I$165,2,FALSE)),"")</f>
        <v/>
      </c>
      <c r="S1604" s="40" t="str">
        <f>'[2]IG Mapping Formula (8)'!H1708</f>
        <v/>
      </c>
    </row>
    <row r="1605" spans="1:19" ht="13" x14ac:dyDescent="0.15">
      <c r="A1605" s="35"/>
      <c r="B1605" s="35"/>
      <c r="C1605" s="36"/>
      <c r="D1605" s="36"/>
      <c r="E1605" s="59"/>
      <c r="F1605" s="59"/>
      <c r="G1605" s="59"/>
      <c r="H1605" s="59"/>
      <c r="I1605" s="59"/>
      <c r="J1605" s="59"/>
      <c r="K1605" s="39" t="s">
        <v>597</v>
      </c>
      <c r="L1605" s="39" t="s">
        <v>597</v>
      </c>
      <c r="M1605" s="39" t="s">
        <v>597</v>
      </c>
      <c r="N1605" s="46" t="str">
        <f>'[2]IG Mapping Formula (7.1)'!H1709</f>
        <v/>
      </c>
      <c r="O1605" s="35"/>
      <c r="P1605" s="61" t="str">
        <f>IF(K1605 &lt;&gt;"",IF(AND(K1605&lt;&gt;"2.10",AND(K1605&lt;&gt;"7.10",AND(K1605&lt;&gt;"15.10",AND(K1605&lt;&gt;"16.10",K1605&lt;&gt;"18.10")))),VLOOKUP(VALUE(K1605),'[2]Controls v7 to v8'!$A$1:$I$165,2,FALSE),VLOOKUP(K1605,'[2]Controls v7 to v8'!$A$1:$I$165,2,FALSE)),"")</f>
        <v/>
      </c>
      <c r="Q1605" s="61" t="str">
        <f>IF(L1605 &lt;&gt;"",IF(AND(L1605&lt;&gt;"2.10",AND(L1605&lt;&gt;"7.10",AND(L1605&lt;&gt;"15.10",AND(L1605&lt;&gt;"16.10",L1605&lt;&gt;"18.10")))),VLOOKUP(VALUE(L1605),'[2]Controls v7 to v8'!$A$1:$I$165,2,FALSE),VLOOKUP(L1605,'[2]Controls v7 to v8'!$A$1:$I$165,2,FALSE)),"")</f>
        <v/>
      </c>
      <c r="R1605" s="44" t="str">
        <f>IF(M1605 &lt;&gt;"",IF(AND(M1605&lt;&gt;"2.10",AND(M1605&lt;&gt;"7.10",AND(M1605&lt;&gt;"15.10",AND(M1605&lt;&gt;"16.10",M1605&lt;&gt;"18.10")))),VLOOKUP(VALUE(M1605),'[2]Controls v7 to v8'!$A$1:$I$165,2,FALSE),VLOOKUP(M1605,'[2]Controls v7 to v8'!$A$1:$I$165,2,FALSE)),"")</f>
        <v/>
      </c>
      <c r="S1605" s="44" t="str">
        <f>'[2]IG Mapping Formula (8)'!H1709</f>
        <v/>
      </c>
    </row>
    <row r="1606" spans="1:19" ht="13" x14ac:dyDescent="0.15">
      <c r="A1606" s="35"/>
      <c r="B1606" s="35"/>
      <c r="C1606" s="36"/>
      <c r="D1606" s="36"/>
      <c r="E1606" s="59"/>
      <c r="F1606" s="59"/>
      <c r="G1606" s="59"/>
      <c r="H1606" s="59"/>
      <c r="I1606" s="59"/>
      <c r="J1606" s="59"/>
      <c r="K1606" s="39" t="s">
        <v>597</v>
      </c>
      <c r="L1606" s="39" t="s">
        <v>597</v>
      </c>
      <c r="M1606" s="39" t="s">
        <v>597</v>
      </c>
      <c r="N1606" s="42" t="str">
        <f>'[2]IG Mapping Formula (7.1)'!H1710</f>
        <v/>
      </c>
      <c r="O1606" s="35"/>
      <c r="P1606" s="60" t="str">
        <f>IF(K1606 &lt;&gt;"",IF(AND(K1606&lt;&gt;"2.10",AND(K1606&lt;&gt;"7.10",AND(K1606&lt;&gt;"15.10",AND(K1606&lt;&gt;"16.10",K1606&lt;&gt;"18.10")))),VLOOKUP(VALUE(K1606),'[2]Controls v7 to v8'!$A$1:$I$165,2,FALSE),VLOOKUP(K1606,'[2]Controls v7 to v8'!$A$1:$I$165,2,FALSE)),"")</f>
        <v/>
      </c>
      <c r="Q1606" s="60" t="str">
        <f>IF(L1606 &lt;&gt;"",IF(AND(L1606&lt;&gt;"2.10",AND(L1606&lt;&gt;"7.10",AND(L1606&lt;&gt;"15.10",AND(L1606&lt;&gt;"16.10",L1606&lt;&gt;"18.10")))),VLOOKUP(VALUE(L1606),'[2]Controls v7 to v8'!$A$1:$I$165,2,FALSE),VLOOKUP(L1606,'[2]Controls v7 to v8'!$A$1:$I$165,2,FALSE)),"")</f>
        <v/>
      </c>
      <c r="R1606" s="40" t="str">
        <f>IF(M1606 &lt;&gt;"",IF(AND(M1606&lt;&gt;"2.10",AND(M1606&lt;&gt;"7.10",AND(M1606&lt;&gt;"15.10",AND(M1606&lt;&gt;"16.10",M1606&lt;&gt;"18.10")))),VLOOKUP(VALUE(M1606),'[2]Controls v7 to v8'!$A$1:$I$165,2,FALSE),VLOOKUP(M1606,'[2]Controls v7 to v8'!$A$1:$I$165,2,FALSE)),"")</f>
        <v/>
      </c>
      <c r="S1606" s="40" t="str">
        <f>'[2]IG Mapping Formula (8)'!H1710</f>
        <v/>
      </c>
    </row>
    <row r="1607" spans="1:19" ht="13" x14ac:dyDescent="0.15">
      <c r="A1607" s="35"/>
      <c r="B1607" s="35"/>
      <c r="C1607" s="36"/>
      <c r="D1607" s="36"/>
      <c r="E1607" s="59"/>
      <c r="F1607" s="59"/>
      <c r="G1607" s="59"/>
      <c r="H1607" s="59"/>
      <c r="I1607" s="59"/>
      <c r="J1607" s="59"/>
      <c r="K1607" s="39" t="s">
        <v>597</v>
      </c>
      <c r="L1607" s="39" t="s">
        <v>597</v>
      </c>
      <c r="M1607" s="39" t="s">
        <v>597</v>
      </c>
      <c r="N1607" s="46" t="str">
        <f>'[2]IG Mapping Formula (7.1)'!H1711</f>
        <v/>
      </c>
      <c r="O1607" s="35"/>
      <c r="P1607" s="61" t="str">
        <f>IF(K1607 &lt;&gt;"",IF(AND(K1607&lt;&gt;"2.10",AND(K1607&lt;&gt;"7.10",AND(K1607&lt;&gt;"15.10",AND(K1607&lt;&gt;"16.10",K1607&lt;&gt;"18.10")))),VLOOKUP(VALUE(K1607),'[2]Controls v7 to v8'!$A$1:$I$165,2,FALSE),VLOOKUP(K1607,'[2]Controls v7 to v8'!$A$1:$I$165,2,FALSE)),"")</f>
        <v/>
      </c>
      <c r="Q1607" s="61" t="str">
        <f>IF(L1607 &lt;&gt;"",IF(AND(L1607&lt;&gt;"2.10",AND(L1607&lt;&gt;"7.10",AND(L1607&lt;&gt;"15.10",AND(L1607&lt;&gt;"16.10",L1607&lt;&gt;"18.10")))),VLOOKUP(VALUE(L1607),'[2]Controls v7 to v8'!$A$1:$I$165,2,FALSE),VLOOKUP(L1607,'[2]Controls v7 to v8'!$A$1:$I$165,2,FALSE)),"")</f>
        <v/>
      </c>
      <c r="R1607" s="44" t="str">
        <f>IF(M1607 &lt;&gt;"",IF(AND(M1607&lt;&gt;"2.10",AND(M1607&lt;&gt;"7.10",AND(M1607&lt;&gt;"15.10",AND(M1607&lt;&gt;"16.10",M1607&lt;&gt;"18.10")))),VLOOKUP(VALUE(M1607),'[2]Controls v7 to v8'!$A$1:$I$165,2,FALSE),VLOOKUP(M1607,'[2]Controls v7 to v8'!$A$1:$I$165,2,FALSE)),"")</f>
        <v/>
      </c>
      <c r="S1607" s="44" t="str">
        <f>'[2]IG Mapping Formula (8)'!H1711</f>
        <v/>
      </c>
    </row>
    <row r="1608" spans="1:19" ht="13" x14ac:dyDescent="0.15">
      <c r="A1608" s="35"/>
      <c r="B1608" s="35"/>
      <c r="C1608" s="36"/>
      <c r="D1608" s="36"/>
      <c r="E1608" s="59"/>
      <c r="F1608" s="59"/>
      <c r="G1608" s="59"/>
      <c r="H1608" s="59"/>
      <c r="I1608" s="59"/>
      <c r="J1608" s="59"/>
      <c r="K1608" s="39" t="s">
        <v>597</v>
      </c>
      <c r="L1608" s="39" t="s">
        <v>597</v>
      </c>
      <c r="M1608" s="39" t="s">
        <v>597</v>
      </c>
      <c r="N1608" s="42" t="str">
        <f>'[2]IG Mapping Formula (7.1)'!H1712</f>
        <v/>
      </c>
      <c r="O1608" s="35"/>
      <c r="P1608" s="60" t="str">
        <f>IF(K1608 &lt;&gt;"",IF(AND(K1608&lt;&gt;"2.10",AND(K1608&lt;&gt;"7.10",AND(K1608&lt;&gt;"15.10",AND(K1608&lt;&gt;"16.10",K1608&lt;&gt;"18.10")))),VLOOKUP(VALUE(K1608),'[2]Controls v7 to v8'!$A$1:$I$165,2,FALSE),VLOOKUP(K1608,'[2]Controls v7 to v8'!$A$1:$I$165,2,FALSE)),"")</f>
        <v/>
      </c>
      <c r="Q1608" s="60" t="str">
        <f>IF(L1608 &lt;&gt;"",IF(AND(L1608&lt;&gt;"2.10",AND(L1608&lt;&gt;"7.10",AND(L1608&lt;&gt;"15.10",AND(L1608&lt;&gt;"16.10",L1608&lt;&gt;"18.10")))),VLOOKUP(VALUE(L1608),'[2]Controls v7 to v8'!$A$1:$I$165,2,FALSE),VLOOKUP(L1608,'[2]Controls v7 to v8'!$A$1:$I$165,2,FALSE)),"")</f>
        <v/>
      </c>
      <c r="R1608" s="40" t="str">
        <f>IF(M1608 &lt;&gt;"",IF(AND(M1608&lt;&gt;"2.10",AND(M1608&lt;&gt;"7.10",AND(M1608&lt;&gt;"15.10",AND(M1608&lt;&gt;"16.10",M1608&lt;&gt;"18.10")))),VLOOKUP(VALUE(M1608),'[2]Controls v7 to v8'!$A$1:$I$165,2,FALSE),VLOOKUP(M1608,'[2]Controls v7 to v8'!$A$1:$I$165,2,FALSE)),"")</f>
        <v/>
      </c>
      <c r="S1608" s="40" t="str">
        <f>'[2]IG Mapping Formula (8)'!H1712</f>
        <v/>
      </c>
    </row>
    <row r="1609" spans="1:19" ht="13" x14ac:dyDescent="0.15">
      <c r="A1609" s="35"/>
      <c r="B1609" s="35"/>
      <c r="C1609" s="36"/>
      <c r="D1609" s="36"/>
      <c r="E1609" s="59"/>
      <c r="F1609" s="59"/>
      <c r="G1609" s="59"/>
      <c r="H1609" s="59"/>
      <c r="I1609" s="59"/>
      <c r="J1609" s="59"/>
      <c r="K1609" s="39" t="s">
        <v>597</v>
      </c>
      <c r="L1609" s="39" t="s">
        <v>597</v>
      </c>
      <c r="M1609" s="39" t="s">
        <v>597</v>
      </c>
      <c r="N1609" s="46" t="str">
        <f>'[2]IG Mapping Formula (7.1)'!H1713</f>
        <v/>
      </c>
      <c r="O1609" s="35"/>
      <c r="P1609" s="61" t="str">
        <f>IF(K1609 &lt;&gt;"",IF(AND(K1609&lt;&gt;"2.10",AND(K1609&lt;&gt;"7.10",AND(K1609&lt;&gt;"15.10",AND(K1609&lt;&gt;"16.10",K1609&lt;&gt;"18.10")))),VLOOKUP(VALUE(K1609),'[2]Controls v7 to v8'!$A$1:$I$165,2,FALSE),VLOOKUP(K1609,'[2]Controls v7 to v8'!$A$1:$I$165,2,FALSE)),"")</f>
        <v/>
      </c>
      <c r="Q1609" s="61" t="str">
        <f>IF(L1609 &lt;&gt;"",IF(AND(L1609&lt;&gt;"2.10",AND(L1609&lt;&gt;"7.10",AND(L1609&lt;&gt;"15.10",AND(L1609&lt;&gt;"16.10",L1609&lt;&gt;"18.10")))),VLOOKUP(VALUE(L1609),'[2]Controls v7 to v8'!$A$1:$I$165,2,FALSE),VLOOKUP(L1609,'[2]Controls v7 to v8'!$A$1:$I$165,2,FALSE)),"")</f>
        <v/>
      </c>
      <c r="R1609" s="44" t="str">
        <f>IF(M1609 &lt;&gt;"",IF(AND(M1609&lt;&gt;"2.10",AND(M1609&lt;&gt;"7.10",AND(M1609&lt;&gt;"15.10",AND(M1609&lt;&gt;"16.10",M1609&lt;&gt;"18.10")))),VLOOKUP(VALUE(M1609),'[2]Controls v7 to v8'!$A$1:$I$165,2,FALSE),VLOOKUP(M1609,'[2]Controls v7 to v8'!$A$1:$I$165,2,FALSE)),"")</f>
        <v/>
      </c>
      <c r="S1609" s="44" t="str">
        <f>'[2]IG Mapping Formula (8)'!H1713</f>
        <v/>
      </c>
    </row>
    <row r="1610" spans="1:19" ht="13" x14ac:dyDescent="0.15">
      <c r="A1610" s="35"/>
      <c r="B1610" s="35"/>
      <c r="C1610" s="36"/>
      <c r="D1610" s="36"/>
      <c r="E1610" s="59"/>
      <c r="F1610" s="59"/>
      <c r="G1610" s="59"/>
      <c r="H1610" s="59"/>
      <c r="I1610" s="59"/>
      <c r="J1610" s="59"/>
      <c r="K1610" s="39" t="s">
        <v>597</v>
      </c>
      <c r="L1610" s="39" t="s">
        <v>597</v>
      </c>
      <c r="M1610" s="39" t="s">
        <v>597</v>
      </c>
      <c r="N1610" s="42" t="str">
        <f>'[2]IG Mapping Formula (7.1)'!H1714</f>
        <v/>
      </c>
      <c r="O1610" s="35"/>
      <c r="P1610" s="60" t="str">
        <f>IF(K1610 &lt;&gt;"",IF(AND(K1610&lt;&gt;"2.10",AND(K1610&lt;&gt;"7.10",AND(K1610&lt;&gt;"15.10",AND(K1610&lt;&gt;"16.10",K1610&lt;&gt;"18.10")))),VLOOKUP(VALUE(K1610),'[2]Controls v7 to v8'!$A$1:$I$165,2,FALSE),VLOOKUP(K1610,'[2]Controls v7 to v8'!$A$1:$I$165,2,FALSE)),"")</f>
        <v/>
      </c>
      <c r="Q1610" s="60" t="str">
        <f>IF(L1610 &lt;&gt;"",IF(AND(L1610&lt;&gt;"2.10",AND(L1610&lt;&gt;"7.10",AND(L1610&lt;&gt;"15.10",AND(L1610&lt;&gt;"16.10",L1610&lt;&gt;"18.10")))),VLOOKUP(VALUE(L1610),'[2]Controls v7 to v8'!$A$1:$I$165,2,FALSE),VLOOKUP(L1610,'[2]Controls v7 to v8'!$A$1:$I$165,2,FALSE)),"")</f>
        <v/>
      </c>
      <c r="R1610" s="40" t="str">
        <f>IF(M1610 &lt;&gt;"",IF(AND(M1610&lt;&gt;"2.10",AND(M1610&lt;&gt;"7.10",AND(M1610&lt;&gt;"15.10",AND(M1610&lt;&gt;"16.10",M1610&lt;&gt;"18.10")))),VLOOKUP(VALUE(M1610),'[2]Controls v7 to v8'!$A$1:$I$165,2,FALSE),VLOOKUP(M1610,'[2]Controls v7 to v8'!$A$1:$I$165,2,FALSE)),"")</f>
        <v/>
      </c>
      <c r="S1610" s="40" t="str">
        <f>'[2]IG Mapping Formula (8)'!H1714</f>
        <v/>
      </c>
    </row>
    <row r="1611" spans="1:19" ht="13" x14ac:dyDescent="0.15">
      <c r="A1611" s="35"/>
      <c r="B1611" s="35"/>
      <c r="C1611" s="36"/>
      <c r="D1611" s="36"/>
      <c r="E1611" s="59"/>
      <c r="F1611" s="59"/>
      <c r="G1611" s="59"/>
      <c r="H1611" s="59"/>
      <c r="I1611" s="59"/>
      <c r="J1611" s="59"/>
      <c r="K1611" s="39" t="s">
        <v>597</v>
      </c>
      <c r="L1611" s="39" t="s">
        <v>597</v>
      </c>
      <c r="M1611" s="39" t="s">
        <v>597</v>
      </c>
      <c r="N1611" s="46" t="str">
        <f>'[2]IG Mapping Formula (7.1)'!H1715</f>
        <v/>
      </c>
      <c r="O1611" s="35"/>
      <c r="P1611" s="61" t="str">
        <f>IF(K1611 &lt;&gt;"",IF(AND(K1611&lt;&gt;"2.10",AND(K1611&lt;&gt;"7.10",AND(K1611&lt;&gt;"15.10",AND(K1611&lt;&gt;"16.10",K1611&lt;&gt;"18.10")))),VLOOKUP(VALUE(K1611),'[2]Controls v7 to v8'!$A$1:$I$165,2,FALSE),VLOOKUP(K1611,'[2]Controls v7 to v8'!$A$1:$I$165,2,FALSE)),"")</f>
        <v/>
      </c>
      <c r="Q1611" s="61" t="str">
        <f>IF(L1611 &lt;&gt;"",IF(AND(L1611&lt;&gt;"2.10",AND(L1611&lt;&gt;"7.10",AND(L1611&lt;&gt;"15.10",AND(L1611&lt;&gt;"16.10",L1611&lt;&gt;"18.10")))),VLOOKUP(VALUE(L1611),'[2]Controls v7 to v8'!$A$1:$I$165,2,FALSE),VLOOKUP(L1611,'[2]Controls v7 to v8'!$A$1:$I$165,2,FALSE)),"")</f>
        <v/>
      </c>
      <c r="R1611" s="44" t="str">
        <f>IF(M1611 &lt;&gt;"",IF(AND(M1611&lt;&gt;"2.10",AND(M1611&lt;&gt;"7.10",AND(M1611&lt;&gt;"15.10",AND(M1611&lt;&gt;"16.10",M1611&lt;&gt;"18.10")))),VLOOKUP(VALUE(M1611),'[2]Controls v7 to v8'!$A$1:$I$165,2,FALSE),VLOOKUP(M1611,'[2]Controls v7 to v8'!$A$1:$I$165,2,FALSE)),"")</f>
        <v/>
      </c>
      <c r="S1611" s="44" t="str">
        <f>'[2]IG Mapping Formula (8)'!H1715</f>
        <v/>
      </c>
    </row>
    <row r="1612" spans="1:19" ht="13" x14ac:dyDescent="0.15">
      <c r="A1612" s="35"/>
      <c r="B1612" s="35"/>
      <c r="C1612" s="36"/>
      <c r="D1612" s="36"/>
      <c r="E1612" s="59"/>
      <c r="F1612" s="59"/>
      <c r="G1612" s="59"/>
      <c r="H1612" s="59"/>
      <c r="I1612" s="59"/>
      <c r="J1612" s="59"/>
      <c r="K1612" s="39" t="s">
        <v>597</v>
      </c>
      <c r="L1612" s="39" t="s">
        <v>597</v>
      </c>
      <c r="M1612" s="39" t="s">
        <v>597</v>
      </c>
      <c r="N1612" s="42" t="str">
        <f>'[2]IG Mapping Formula (7.1)'!H1716</f>
        <v/>
      </c>
      <c r="O1612" s="35"/>
      <c r="P1612" s="60" t="str">
        <f>IF(K1612 &lt;&gt;"",IF(AND(K1612&lt;&gt;"2.10",AND(K1612&lt;&gt;"7.10",AND(K1612&lt;&gt;"15.10",AND(K1612&lt;&gt;"16.10",K1612&lt;&gt;"18.10")))),VLOOKUP(VALUE(K1612),'[2]Controls v7 to v8'!$A$1:$I$165,2,FALSE),VLOOKUP(K1612,'[2]Controls v7 to v8'!$A$1:$I$165,2,FALSE)),"")</f>
        <v/>
      </c>
      <c r="Q1612" s="60" t="str">
        <f>IF(L1612 &lt;&gt;"",IF(AND(L1612&lt;&gt;"2.10",AND(L1612&lt;&gt;"7.10",AND(L1612&lt;&gt;"15.10",AND(L1612&lt;&gt;"16.10",L1612&lt;&gt;"18.10")))),VLOOKUP(VALUE(L1612),'[2]Controls v7 to v8'!$A$1:$I$165,2,FALSE),VLOOKUP(L1612,'[2]Controls v7 to v8'!$A$1:$I$165,2,FALSE)),"")</f>
        <v/>
      </c>
      <c r="R1612" s="40" t="str">
        <f>IF(M1612 &lt;&gt;"",IF(AND(M1612&lt;&gt;"2.10",AND(M1612&lt;&gt;"7.10",AND(M1612&lt;&gt;"15.10",AND(M1612&lt;&gt;"16.10",M1612&lt;&gt;"18.10")))),VLOOKUP(VALUE(M1612),'[2]Controls v7 to v8'!$A$1:$I$165,2,FALSE),VLOOKUP(M1612,'[2]Controls v7 to v8'!$A$1:$I$165,2,FALSE)),"")</f>
        <v/>
      </c>
      <c r="S1612" s="40" t="str">
        <f>'[2]IG Mapping Formula (8)'!H1716</f>
        <v/>
      </c>
    </row>
    <row r="1613" spans="1:19" ht="13" x14ac:dyDescent="0.15">
      <c r="A1613" s="35"/>
      <c r="B1613" s="35"/>
      <c r="C1613" s="36"/>
      <c r="D1613" s="36"/>
      <c r="E1613" s="59"/>
      <c r="F1613" s="59"/>
      <c r="G1613" s="59"/>
      <c r="H1613" s="59"/>
      <c r="I1613" s="59"/>
      <c r="J1613" s="59"/>
      <c r="K1613" s="39" t="s">
        <v>597</v>
      </c>
      <c r="L1613" s="39" t="s">
        <v>597</v>
      </c>
      <c r="M1613" s="39" t="s">
        <v>597</v>
      </c>
      <c r="N1613" s="46" t="str">
        <f>'[2]IG Mapping Formula (7.1)'!H1717</f>
        <v/>
      </c>
      <c r="O1613" s="35"/>
      <c r="P1613" s="61" t="str">
        <f>IF(K1613 &lt;&gt;"",IF(AND(K1613&lt;&gt;"2.10",AND(K1613&lt;&gt;"7.10",AND(K1613&lt;&gt;"15.10",AND(K1613&lt;&gt;"16.10",K1613&lt;&gt;"18.10")))),VLOOKUP(VALUE(K1613),'[2]Controls v7 to v8'!$A$1:$I$165,2,FALSE),VLOOKUP(K1613,'[2]Controls v7 to v8'!$A$1:$I$165,2,FALSE)),"")</f>
        <v/>
      </c>
      <c r="Q1613" s="61" t="str">
        <f>IF(L1613 &lt;&gt;"",IF(AND(L1613&lt;&gt;"2.10",AND(L1613&lt;&gt;"7.10",AND(L1613&lt;&gt;"15.10",AND(L1613&lt;&gt;"16.10",L1613&lt;&gt;"18.10")))),VLOOKUP(VALUE(L1613),'[2]Controls v7 to v8'!$A$1:$I$165,2,FALSE),VLOOKUP(L1613,'[2]Controls v7 to v8'!$A$1:$I$165,2,FALSE)),"")</f>
        <v/>
      </c>
      <c r="R1613" s="44" t="str">
        <f>IF(M1613 &lt;&gt;"",IF(AND(M1613&lt;&gt;"2.10",AND(M1613&lt;&gt;"7.10",AND(M1613&lt;&gt;"15.10",AND(M1613&lt;&gt;"16.10",M1613&lt;&gt;"18.10")))),VLOOKUP(VALUE(M1613),'[2]Controls v7 to v8'!$A$1:$I$165,2,FALSE),VLOOKUP(M1613,'[2]Controls v7 to v8'!$A$1:$I$165,2,FALSE)),"")</f>
        <v/>
      </c>
      <c r="S1613" s="44" t="str">
        <f>'[2]IG Mapping Formula (8)'!H1717</f>
        <v/>
      </c>
    </row>
    <row r="1614" spans="1:19" ht="13" x14ac:dyDescent="0.15">
      <c r="A1614" s="35"/>
      <c r="B1614" s="35"/>
      <c r="C1614" s="36"/>
      <c r="D1614" s="36"/>
      <c r="E1614" s="59"/>
      <c r="F1614" s="59"/>
      <c r="G1614" s="59"/>
      <c r="H1614" s="59"/>
      <c r="I1614" s="59"/>
      <c r="J1614" s="59"/>
      <c r="K1614" s="39" t="s">
        <v>597</v>
      </c>
      <c r="L1614" s="39" t="s">
        <v>597</v>
      </c>
      <c r="M1614" s="39" t="s">
        <v>597</v>
      </c>
      <c r="N1614" s="42" t="str">
        <f>'[2]IG Mapping Formula (7.1)'!H1718</f>
        <v/>
      </c>
      <c r="O1614" s="35"/>
      <c r="P1614" s="60" t="str">
        <f>IF(K1614 &lt;&gt;"",IF(AND(K1614&lt;&gt;"2.10",AND(K1614&lt;&gt;"7.10",AND(K1614&lt;&gt;"15.10",AND(K1614&lt;&gt;"16.10",K1614&lt;&gt;"18.10")))),VLOOKUP(VALUE(K1614),'[2]Controls v7 to v8'!$A$1:$I$165,2,FALSE),VLOOKUP(K1614,'[2]Controls v7 to v8'!$A$1:$I$165,2,FALSE)),"")</f>
        <v/>
      </c>
      <c r="Q1614" s="60" t="str">
        <f>IF(L1614 &lt;&gt;"",IF(AND(L1614&lt;&gt;"2.10",AND(L1614&lt;&gt;"7.10",AND(L1614&lt;&gt;"15.10",AND(L1614&lt;&gt;"16.10",L1614&lt;&gt;"18.10")))),VLOOKUP(VALUE(L1614),'[2]Controls v7 to v8'!$A$1:$I$165,2,FALSE),VLOOKUP(L1614,'[2]Controls v7 to v8'!$A$1:$I$165,2,FALSE)),"")</f>
        <v/>
      </c>
      <c r="R1614" s="40" t="str">
        <f>IF(M1614 &lt;&gt;"",IF(AND(M1614&lt;&gt;"2.10",AND(M1614&lt;&gt;"7.10",AND(M1614&lt;&gt;"15.10",AND(M1614&lt;&gt;"16.10",M1614&lt;&gt;"18.10")))),VLOOKUP(VALUE(M1614),'[2]Controls v7 to v8'!$A$1:$I$165,2,FALSE),VLOOKUP(M1614,'[2]Controls v7 to v8'!$A$1:$I$165,2,FALSE)),"")</f>
        <v/>
      </c>
      <c r="S1614" s="40" t="str">
        <f>'[2]IG Mapping Formula (8)'!H1718</f>
        <v/>
      </c>
    </row>
    <row r="1615" spans="1:19" ht="13" x14ac:dyDescent="0.15">
      <c r="A1615" s="35"/>
      <c r="B1615" s="35"/>
      <c r="C1615" s="36"/>
      <c r="D1615" s="36"/>
      <c r="E1615" s="59"/>
      <c r="F1615" s="59"/>
      <c r="G1615" s="59"/>
      <c r="H1615" s="59"/>
      <c r="I1615" s="59"/>
      <c r="J1615" s="59"/>
      <c r="K1615" s="39" t="s">
        <v>597</v>
      </c>
      <c r="L1615" s="39" t="s">
        <v>597</v>
      </c>
      <c r="M1615" s="39" t="s">
        <v>597</v>
      </c>
      <c r="N1615" s="46" t="str">
        <f>'[2]IG Mapping Formula (7.1)'!H1719</f>
        <v/>
      </c>
      <c r="O1615" s="35"/>
      <c r="P1615" s="61" t="str">
        <f>IF(K1615 &lt;&gt;"",IF(AND(K1615&lt;&gt;"2.10",AND(K1615&lt;&gt;"7.10",AND(K1615&lt;&gt;"15.10",AND(K1615&lt;&gt;"16.10",K1615&lt;&gt;"18.10")))),VLOOKUP(VALUE(K1615),'[2]Controls v7 to v8'!$A$1:$I$165,2,FALSE),VLOOKUP(K1615,'[2]Controls v7 to v8'!$A$1:$I$165,2,FALSE)),"")</f>
        <v/>
      </c>
      <c r="Q1615" s="61" t="str">
        <f>IF(L1615 &lt;&gt;"",IF(AND(L1615&lt;&gt;"2.10",AND(L1615&lt;&gt;"7.10",AND(L1615&lt;&gt;"15.10",AND(L1615&lt;&gt;"16.10",L1615&lt;&gt;"18.10")))),VLOOKUP(VALUE(L1615),'[2]Controls v7 to v8'!$A$1:$I$165,2,FALSE),VLOOKUP(L1615,'[2]Controls v7 to v8'!$A$1:$I$165,2,FALSE)),"")</f>
        <v/>
      </c>
      <c r="R1615" s="44" t="str">
        <f>IF(M1615 &lt;&gt;"",IF(AND(M1615&lt;&gt;"2.10",AND(M1615&lt;&gt;"7.10",AND(M1615&lt;&gt;"15.10",AND(M1615&lt;&gt;"16.10",M1615&lt;&gt;"18.10")))),VLOOKUP(VALUE(M1615),'[2]Controls v7 to v8'!$A$1:$I$165,2,FALSE),VLOOKUP(M1615,'[2]Controls v7 to v8'!$A$1:$I$165,2,FALSE)),"")</f>
        <v/>
      </c>
      <c r="S1615" s="44" t="str">
        <f>'[2]IG Mapping Formula (8)'!H1719</f>
        <v/>
      </c>
    </row>
    <row r="1616" spans="1:19" ht="13" x14ac:dyDescent="0.15">
      <c r="A1616" s="35"/>
      <c r="B1616" s="35"/>
      <c r="C1616" s="36"/>
      <c r="D1616" s="36"/>
      <c r="E1616" s="59"/>
      <c r="F1616" s="59"/>
      <c r="G1616" s="59"/>
      <c r="H1616" s="59"/>
      <c r="I1616" s="59"/>
      <c r="J1616" s="59"/>
      <c r="K1616" s="39" t="s">
        <v>597</v>
      </c>
      <c r="L1616" s="39" t="s">
        <v>597</v>
      </c>
      <c r="M1616" s="39" t="s">
        <v>597</v>
      </c>
      <c r="N1616" s="42" t="str">
        <f>'[2]IG Mapping Formula (7.1)'!H1720</f>
        <v/>
      </c>
      <c r="O1616" s="35"/>
      <c r="P1616" s="60" t="str">
        <f>IF(K1616 &lt;&gt;"",IF(AND(K1616&lt;&gt;"2.10",AND(K1616&lt;&gt;"7.10",AND(K1616&lt;&gt;"15.10",AND(K1616&lt;&gt;"16.10",K1616&lt;&gt;"18.10")))),VLOOKUP(VALUE(K1616),'[2]Controls v7 to v8'!$A$1:$I$165,2,FALSE),VLOOKUP(K1616,'[2]Controls v7 to v8'!$A$1:$I$165,2,FALSE)),"")</f>
        <v/>
      </c>
      <c r="Q1616" s="60" t="str">
        <f>IF(L1616 &lt;&gt;"",IF(AND(L1616&lt;&gt;"2.10",AND(L1616&lt;&gt;"7.10",AND(L1616&lt;&gt;"15.10",AND(L1616&lt;&gt;"16.10",L1616&lt;&gt;"18.10")))),VLOOKUP(VALUE(L1616),'[2]Controls v7 to v8'!$A$1:$I$165,2,FALSE),VLOOKUP(L1616,'[2]Controls v7 to v8'!$A$1:$I$165,2,FALSE)),"")</f>
        <v/>
      </c>
      <c r="R1616" s="40" t="str">
        <f>IF(M1616 &lt;&gt;"",IF(AND(M1616&lt;&gt;"2.10",AND(M1616&lt;&gt;"7.10",AND(M1616&lt;&gt;"15.10",AND(M1616&lt;&gt;"16.10",M1616&lt;&gt;"18.10")))),VLOOKUP(VALUE(M1616),'[2]Controls v7 to v8'!$A$1:$I$165,2,FALSE),VLOOKUP(M1616,'[2]Controls v7 to v8'!$A$1:$I$165,2,FALSE)),"")</f>
        <v/>
      </c>
      <c r="S1616" s="40" t="str">
        <f>'[2]IG Mapping Formula (8)'!H1720</f>
        <v/>
      </c>
    </row>
    <row r="1617" spans="1:19" ht="13" x14ac:dyDescent="0.15">
      <c r="A1617" s="35"/>
      <c r="B1617" s="35"/>
      <c r="C1617" s="36"/>
      <c r="D1617" s="36"/>
      <c r="E1617" s="59"/>
      <c r="F1617" s="59"/>
      <c r="G1617" s="59"/>
      <c r="H1617" s="59"/>
      <c r="I1617" s="59"/>
      <c r="J1617" s="59"/>
      <c r="K1617" s="39" t="s">
        <v>597</v>
      </c>
      <c r="L1617" s="39" t="s">
        <v>597</v>
      </c>
      <c r="M1617" s="39" t="s">
        <v>597</v>
      </c>
      <c r="N1617" s="46" t="str">
        <f>'[2]IG Mapping Formula (7.1)'!H1721</f>
        <v/>
      </c>
      <c r="O1617" s="35"/>
      <c r="P1617" s="61" t="str">
        <f>IF(K1617 &lt;&gt;"",IF(AND(K1617&lt;&gt;"2.10",AND(K1617&lt;&gt;"7.10",AND(K1617&lt;&gt;"15.10",AND(K1617&lt;&gt;"16.10",K1617&lt;&gt;"18.10")))),VLOOKUP(VALUE(K1617),'[2]Controls v7 to v8'!$A$1:$I$165,2,FALSE),VLOOKUP(K1617,'[2]Controls v7 to v8'!$A$1:$I$165,2,FALSE)),"")</f>
        <v/>
      </c>
      <c r="Q1617" s="61" t="str">
        <f>IF(L1617 &lt;&gt;"",IF(AND(L1617&lt;&gt;"2.10",AND(L1617&lt;&gt;"7.10",AND(L1617&lt;&gt;"15.10",AND(L1617&lt;&gt;"16.10",L1617&lt;&gt;"18.10")))),VLOOKUP(VALUE(L1617),'[2]Controls v7 to v8'!$A$1:$I$165,2,FALSE),VLOOKUP(L1617,'[2]Controls v7 to v8'!$A$1:$I$165,2,FALSE)),"")</f>
        <v/>
      </c>
      <c r="R1617" s="44" t="str">
        <f>IF(M1617 &lt;&gt;"",IF(AND(M1617&lt;&gt;"2.10",AND(M1617&lt;&gt;"7.10",AND(M1617&lt;&gt;"15.10",AND(M1617&lt;&gt;"16.10",M1617&lt;&gt;"18.10")))),VLOOKUP(VALUE(M1617),'[2]Controls v7 to v8'!$A$1:$I$165,2,FALSE),VLOOKUP(M1617,'[2]Controls v7 to v8'!$A$1:$I$165,2,FALSE)),"")</f>
        <v/>
      </c>
      <c r="S1617" s="44" t="str">
        <f>'[2]IG Mapping Formula (8)'!H1721</f>
        <v/>
      </c>
    </row>
    <row r="1618" spans="1:19" ht="13" x14ac:dyDescent="0.15">
      <c r="A1618" s="35"/>
      <c r="B1618" s="35"/>
      <c r="C1618" s="36"/>
      <c r="D1618" s="36"/>
      <c r="E1618" s="59"/>
      <c r="F1618" s="59"/>
      <c r="G1618" s="59"/>
      <c r="H1618" s="59"/>
      <c r="I1618" s="59"/>
      <c r="J1618" s="59"/>
      <c r="K1618" s="39" t="s">
        <v>597</v>
      </c>
      <c r="L1618" s="39" t="s">
        <v>597</v>
      </c>
      <c r="M1618" s="39" t="s">
        <v>597</v>
      </c>
      <c r="N1618" s="42" t="str">
        <f>'[2]IG Mapping Formula (7.1)'!H1722</f>
        <v/>
      </c>
      <c r="O1618" s="35"/>
      <c r="P1618" s="60" t="str">
        <f>IF(K1618 &lt;&gt;"",IF(AND(K1618&lt;&gt;"2.10",AND(K1618&lt;&gt;"7.10",AND(K1618&lt;&gt;"15.10",AND(K1618&lt;&gt;"16.10",K1618&lt;&gt;"18.10")))),VLOOKUP(VALUE(K1618),'[2]Controls v7 to v8'!$A$1:$I$165,2,FALSE),VLOOKUP(K1618,'[2]Controls v7 to v8'!$A$1:$I$165,2,FALSE)),"")</f>
        <v/>
      </c>
      <c r="Q1618" s="60" t="str">
        <f>IF(L1618 &lt;&gt;"",IF(AND(L1618&lt;&gt;"2.10",AND(L1618&lt;&gt;"7.10",AND(L1618&lt;&gt;"15.10",AND(L1618&lt;&gt;"16.10",L1618&lt;&gt;"18.10")))),VLOOKUP(VALUE(L1618),'[2]Controls v7 to v8'!$A$1:$I$165,2,FALSE),VLOOKUP(L1618,'[2]Controls v7 to v8'!$A$1:$I$165,2,FALSE)),"")</f>
        <v/>
      </c>
      <c r="R1618" s="40" t="str">
        <f>IF(M1618 &lt;&gt;"",IF(AND(M1618&lt;&gt;"2.10",AND(M1618&lt;&gt;"7.10",AND(M1618&lt;&gt;"15.10",AND(M1618&lt;&gt;"16.10",M1618&lt;&gt;"18.10")))),VLOOKUP(VALUE(M1618),'[2]Controls v7 to v8'!$A$1:$I$165,2,FALSE),VLOOKUP(M1618,'[2]Controls v7 to v8'!$A$1:$I$165,2,FALSE)),"")</f>
        <v/>
      </c>
      <c r="S1618" s="40" t="str">
        <f>'[2]IG Mapping Formula (8)'!H1722</f>
        <v/>
      </c>
    </row>
    <row r="1619" spans="1:19" ht="13" x14ac:dyDescent="0.15">
      <c r="A1619" s="35"/>
      <c r="B1619" s="35"/>
      <c r="C1619" s="36"/>
      <c r="D1619" s="36"/>
      <c r="E1619" s="59"/>
      <c r="F1619" s="59"/>
      <c r="G1619" s="59"/>
      <c r="H1619" s="59"/>
      <c r="I1619" s="59"/>
      <c r="J1619" s="59"/>
      <c r="K1619" s="39" t="s">
        <v>597</v>
      </c>
      <c r="L1619" s="39" t="s">
        <v>597</v>
      </c>
      <c r="M1619" s="39" t="s">
        <v>597</v>
      </c>
      <c r="N1619" s="46" t="str">
        <f>'[2]IG Mapping Formula (7.1)'!H1723</f>
        <v/>
      </c>
      <c r="O1619" s="35"/>
      <c r="P1619" s="61" t="str">
        <f>IF(K1619 &lt;&gt;"",IF(AND(K1619&lt;&gt;"2.10",AND(K1619&lt;&gt;"7.10",AND(K1619&lt;&gt;"15.10",AND(K1619&lt;&gt;"16.10",K1619&lt;&gt;"18.10")))),VLOOKUP(VALUE(K1619),'[2]Controls v7 to v8'!$A$1:$I$165,2,FALSE),VLOOKUP(K1619,'[2]Controls v7 to v8'!$A$1:$I$165,2,FALSE)),"")</f>
        <v/>
      </c>
      <c r="Q1619" s="61" t="str">
        <f>IF(L1619 &lt;&gt;"",IF(AND(L1619&lt;&gt;"2.10",AND(L1619&lt;&gt;"7.10",AND(L1619&lt;&gt;"15.10",AND(L1619&lt;&gt;"16.10",L1619&lt;&gt;"18.10")))),VLOOKUP(VALUE(L1619),'[2]Controls v7 to v8'!$A$1:$I$165,2,FALSE),VLOOKUP(L1619,'[2]Controls v7 to v8'!$A$1:$I$165,2,FALSE)),"")</f>
        <v/>
      </c>
      <c r="R1619" s="44" t="str">
        <f>IF(M1619 &lt;&gt;"",IF(AND(M1619&lt;&gt;"2.10",AND(M1619&lt;&gt;"7.10",AND(M1619&lt;&gt;"15.10",AND(M1619&lt;&gt;"16.10",M1619&lt;&gt;"18.10")))),VLOOKUP(VALUE(M1619),'[2]Controls v7 to v8'!$A$1:$I$165,2,FALSE),VLOOKUP(M1619,'[2]Controls v7 to v8'!$A$1:$I$165,2,FALSE)),"")</f>
        <v/>
      </c>
      <c r="S1619" s="44" t="str">
        <f>'[2]IG Mapping Formula (8)'!H1723</f>
        <v/>
      </c>
    </row>
    <row r="1620" spans="1:19" ht="13" x14ac:dyDescent="0.15">
      <c r="A1620" s="35"/>
      <c r="B1620" s="35"/>
      <c r="C1620" s="36"/>
      <c r="D1620" s="36"/>
      <c r="E1620" s="59"/>
      <c r="F1620" s="59"/>
      <c r="G1620" s="59"/>
      <c r="H1620" s="59"/>
      <c r="I1620" s="59"/>
      <c r="J1620" s="59"/>
      <c r="K1620" s="39" t="s">
        <v>597</v>
      </c>
      <c r="L1620" s="39" t="s">
        <v>597</v>
      </c>
      <c r="M1620" s="39" t="s">
        <v>597</v>
      </c>
      <c r="N1620" s="42" t="str">
        <f>'[2]IG Mapping Formula (7.1)'!H1724</f>
        <v/>
      </c>
      <c r="O1620" s="35"/>
      <c r="P1620" s="60" t="str">
        <f>IF(K1620 &lt;&gt;"",IF(AND(K1620&lt;&gt;"2.10",AND(K1620&lt;&gt;"7.10",AND(K1620&lt;&gt;"15.10",AND(K1620&lt;&gt;"16.10",K1620&lt;&gt;"18.10")))),VLOOKUP(VALUE(K1620),'[2]Controls v7 to v8'!$A$1:$I$165,2,FALSE),VLOOKUP(K1620,'[2]Controls v7 to v8'!$A$1:$I$165,2,FALSE)),"")</f>
        <v/>
      </c>
      <c r="Q1620" s="60" t="str">
        <f>IF(L1620 &lt;&gt;"",IF(AND(L1620&lt;&gt;"2.10",AND(L1620&lt;&gt;"7.10",AND(L1620&lt;&gt;"15.10",AND(L1620&lt;&gt;"16.10",L1620&lt;&gt;"18.10")))),VLOOKUP(VALUE(L1620),'[2]Controls v7 to v8'!$A$1:$I$165,2,FALSE),VLOOKUP(L1620,'[2]Controls v7 to v8'!$A$1:$I$165,2,FALSE)),"")</f>
        <v/>
      </c>
      <c r="R1620" s="40" t="str">
        <f>IF(M1620 &lt;&gt;"",IF(AND(M1620&lt;&gt;"2.10",AND(M1620&lt;&gt;"7.10",AND(M1620&lt;&gt;"15.10",AND(M1620&lt;&gt;"16.10",M1620&lt;&gt;"18.10")))),VLOOKUP(VALUE(M1620),'[2]Controls v7 to v8'!$A$1:$I$165,2,FALSE),VLOOKUP(M1620,'[2]Controls v7 to v8'!$A$1:$I$165,2,FALSE)),"")</f>
        <v/>
      </c>
      <c r="S1620" s="40" t="str">
        <f>'[2]IG Mapping Formula (8)'!H1724</f>
        <v/>
      </c>
    </row>
    <row r="1621" spans="1:19" ht="13" x14ac:dyDescent="0.15">
      <c r="A1621" s="35"/>
      <c r="B1621" s="35"/>
      <c r="C1621" s="36"/>
      <c r="D1621" s="36"/>
      <c r="E1621" s="59"/>
      <c r="F1621" s="59"/>
      <c r="G1621" s="59"/>
      <c r="H1621" s="59"/>
      <c r="I1621" s="59"/>
      <c r="J1621" s="59"/>
      <c r="K1621" s="39" t="s">
        <v>597</v>
      </c>
      <c r="L1621" s="39" t="s">
        <v>597</v>
      </c>
      <c r="M1621" s="39" t="s">
        <v>597</v>
      </c>
      <c r="N1621" s="46" t="str">
        <f>'[2]IG Mapping Formula (7.1)'!H1725</f>
        <v/>
      </c>
      <c r="O1621" s="35"/>
      <c r="P1621" s="61" t="str">
        <f>IF(K1621 &lt;&gt;"",IF(AND(K1621&lt;&gt;"2.10",AND(K1621&lt;&gt;"7.10",AND(K1621&lt;&gt;"15.10",AND(K1621&lt;&gt;"16.10",K1621&lt;&gt;"18.10")))),VLOOKUP(VALUE(K1621),'[2]Controls v7 to v8'!$A$1:$I$165,2,FALSE),VLOOKUP(K1621,'[2]Controls v7 to v8'!$A$1:$I$165,2,FALSE)),"")</f>
        <v/>
      </c>
      <c r="Q1621" s="61" t="str">
        <f>IF(L1621 &lt;&gt;"",IF(AND(L1621&lt;&gt;"2.10",AND(L1621&lt;&gt;"7.10",AND(L1621&lt;&gt;"15.10",AND(L1621&lt;&gt;"16.10",L1621&lt;&gt;"18.10")))),VLOOKUP(VALUE(L1621),'[2]Controls v7 to v8'!$A$1:$I$165,2,FALSE),VLOOKUP(L1621,'[2]Controls v7 to v8'!$A$1:$I$165,2,FALSE)),"")</f>
        <v/>
      </c>
      <c r="R1621" s="44" t="str">
        <f>IF(M1621 &lt;&gt;"",IF(AND(M1621&lt;&gt;"2.10",AND(M1621&lt;&gt;"7.10",AND(M1621&lt;&gt;"15.10",AND(M1621&lt;&gt;"16.10",M1621&lt;&gt;"18.10")))),VLOOKUP(VALUE(M1621),'[2]Controls v7 to v8'!$A$1:$I$165,2,FALSE),VLOOKUP(M1621,'[2]Controls v7 to v8'!$A$1:$I$165,2,FALSE)),"")</f>
        <v/>
      </c>
      <c r="S1621" s="44" t="str">
        <f>'[2]IG Mapping Formula (8)'!H1725</f>
        <v/>
      </c>
    </row>
    <row r="1622" spans="1:19" ht="13" x14ac:dyDescent="0.15">
      <c r="A1622" s="35"/>
      <c r="B1622" s="35"/>
      <c r="C1622" s="36"/>
      <c r="D1622" s="36"/>
      <c r="E1622" s="59"/>
      <c r="F1622" s="59"/>
      <c r="G1622" s="59"/>
      <c r="H1622" s="59"/>
      <c r="I1622" s="59"/>
      <c r="J1622" s="59"/>
      <c r="K1622" s="39" t="s">
        <v>597</v>
      </c>
      <c r="L1622" s="39" t="s">
        <v>597</v>
      </c>
      <c r="M1622" s="39" t="s">
        <v>597</v>
      </c>
      <c r="N1622" s="42" t="str">
        <f>'[2]IG Mapping Formula (7.1)'!H1726</f>
        <v/>
      </c>
      <c r="O1622" s="35"/>
      <c r="P1622" s="60" t="str">
        <f>IF(K1622 &lt;&gt;"",IF(AND(K1622&lt;&gt;"2.10",AND(K1622&lt;&gt;"7.10",AND(K1622&lt;&gt;"15.10",AND(K1622&lt;&gt;"16.10",K1622&lt;&gt;"18.10")))),VLOOKUP(VALUE(K1622),'[2]Controls v7 to v8'!$A$1:$I$165,2,FALSE),VLOOKUP(K1622,'[2]Controls v7 to v8'!$A$1:$I$165,2,FALSE)),"")</f>
        <v/>
      </c>
      <c r="Q1622" s="60" t="str">
        <f>IF(L1622 &lt;&gt;"",IF(AND(L1622&lt;&gt;"2.10",AND(L1622&lt;&gt;"7.10",AND(L1622&lt;&gt;"15.10",AND(L1622&lt;&gt;"16.10",L1622&lt;&gt;"18.10")))),VLOOKUP(VALUE(L1622),'[2]Controls v7 to v8'!$A$1:$I$165,2,FALSE),VLOOKUP(L1622,'[2]Controls v7 to v8'!$A$1:$I$165,2,FALSE)),"")</f>
        <v/>
      </c>
      <c r="R1622" s="40" t="str">
        <f>IF(M1622 &lt;&gt;"",IF(AND(M1622&lt;&gt;"2.10",AND(M1622&lt;&gt;"7.10",AND(M1622&lt;&gt;"15.10",AND(M1622&lt;&gt;"16.10",M1622&lt;&gt;"18.10")))),VLOOKUP(VALUE(M1622),'[2]Controls v7 to v8'!$A$1:$I$165,2,FALSE),VLOOKUP(M1622,'[2]Controls v7 to v8'!$A$1:$I$165,2,FALSE)),"")</f>
        <v/>
      </c>
      <c r="S1622" s="40" t="str">
        <f>'[2]IG Mapping Formula (8)'!H1726</f>
        <v/>
      </c>
    </row>
    <row r="1623" spans="1:19" ht="13" x14ac:dyDescent="0.15">
      <c r="A1623" s="35"/>
      <c r="B1623" s="35"/>
      <c r="C1623" s="36"/>
      <c r="D1623" s="36"/>
      <c r="E1623" s="59"/>
      <c r="F1623" s="59"/>
      <c r="G1623" s="59"/>
      <c r="H1623" s="59"/>
      <c r="I1623" s="59"/>
      <c r="J1623" s="59"/>
      <c r="K1623" s="39" t="s">
        <v>597</v>
      </c>
      <c r="L1623" s="39" t="s">
        <v>597</v>
      </c>
      <c r="M1623" s="39" t="s">
        <v>597</v>
      </c>
      <c r="N1623" s="46" t="str">
        <f>'[2]IG Mapping Formula (7.1)'!H1727</f>
        <v/>
      </c>
      <c r="O1623" s="35"/>
      <c r="P1623" s="61" t="str">
        <f>IF(K1623 &lt;&gt;"",IF(AND(K1623&lt;&gt;"2.10",AND(K1623&lt;&gt;"7.10",AND(K1623&lt;&gt;"15.10",AND(K1623&lt;&gt;"16.10",K1623&lt;&gt;"18.10")))),VLOOKUP(VALUE(K1623),'[2]Controls v7 to v8'!$A$1:$I$165,2,FALSE),VLOOKUP(K1623,'[2]Controls v7 to v8'!$A$1:$I$165,2,FALSE)),"")</f>
        <v/>
      </c>
      <c r="Q1623" s="61" t="str">
        <f>IF(L1623 &lt;&gt;"",IF(AND(L1623&lt;&gt;"2.10",AND(L1623&lt;&gt;"7.10",AND(L1623&lt;&gt;"15.10",AND(L1623&lt;&gt;"16.10",L1623&lt;&gt;"18.10")))),VLOOKUP(VALUE(L1623),'[2]Controls v7 to v8'!$A$1:$I$165,2,FALSE),VLOOKUP(L1623,'[2]Controls v7 to v8'!$A$1:$I$165,2,FALSE)),"")</f>
        <v/>
      </c>
      <c r="R1623" s="44" t="str">
        <f>IF(M1623 &lt;&gt;"",IF(AND(M1623&lt;&gt;"2.10",AND(M1623&lt;&gt;"7.10",AND(M1623&lt;&gt;"15.10",AND(M1623&lt;&gt;"16.10",M1623&lt;&gt;"18.10")))),VLOOKUP(VALUE(M1623),'[2]Controls v7 to v8'!$A$1:$I$165,2,FALSE),VLOOKUP(M1623,'[2]Controls v7 to v8'!$A$1:$I$165,2,FALSE)),"")</f>
        <v/>
      </c>
      <c r="S1623" s="44" t="str">
        <f>'[2]IG Mapping Formula (8)'!H1727</f>
        <v/>
      </c>
    </row>
    <row r="1624" spans="1:19" ht="13" x14ac:dyDescent="0.15">
      <c r="A1624" s="35"/>
      <c r="B1624" s="35"/>
      <c r="C1624" s="36"/>
      <c r="D1624" s="36"/>
      <c r="E1624" s="59"/>
      <c r="F1624" s="59"/>
      <c r="G1624" s="59"/>
      <c r="H1624" s="59"/>
      <c r="I1624" s="59"/>
      <c r="J1624" s="59"/>
      <c r="K1624" s="39" t="s">
        <v>597</v>
      </c>
      <c r="L1624" s="39" t="s">
        <v>597</v>
      </c>
      <c r="M1624" s="39" t="s">
        <v>597</v>
      </c>
      <c r="N1624" s="42" t="str">
        <f>'[2]IG Mapping Formula (7.1)'!H1728</f>
        <v/>
      </c>
      <c r="O1624" s="35"/>
      <c r="P1624" s="60" t="str">
        <f>IF(K1624 &lt;&gt;"",IF(AND(K1624&lt;&gt;"2.10",AND(K1624&lt;&gt;"7.10",AND(K1624&lt;&gt;"15.10",AND(K1624&lt;&gt;"16.10",K1624&lt;&gt;"18.10")))),VLOOKUP(VALUE(K1624),'[2]Controls v7 to v8'!$A$1:$I$165,2,FALSE),VLOOKUP(K1624,'[2]Controls v7 to v8'!$A$1:$I$165,2,FALSE)),"")</f>
        <v/>
      </c>
      <c r="Q1624" s="60" t="str">
        <f>IF(L1624 &lt;&gt;"",IF(AND(L1624&lt;&gt;"2.10",AND(L1624&lt;&gt;"7.10",AND(L1624&lt;&gt;"15.10",AND(L1624&lt;&gt;"16.10",L1624&lt;&gt;"18.10")))),VLOOKUP(VALUE(L1624),'[2]Controls v7 to v8'!$A$1:$I$165,2,FALSE),VLOOKUP(L1624,'[2]Controls v7 to v8'!$A$1:$I$165,2,FALSE)),"")</f>
        <v/>
      </c>
      <c r="R1624" s="40" t="str">
        <f>IF(M1624 &lt;&gt;"",IF(AND(M1624&lt;&gt;"2.10",AND(M1624&lt;&gt;"7.10",AND(M1624&lt;&gt;"15.10",AND(M1624&lt;&gt;"16.10",M1624&lt;&gt;"18.10")))),VLOOKUP(VALUE(M1624),'[2]Controls v7 to v8'!$A$1:$I$165,2,FALSE),VLOOKUP(M1624,'[2]Controls v7 to v8'!$A$1:$I$165,2,FALSE)),"")</f>
        <v/>
      </c>
      <c r="S1624" s="40" t="str">
        <f>'[2]IG Mapping Formula (8)'!H1728</f>
        <v/>
      </c>
    </row>
    <row r="1625" spans="1:19" ht="13" x14ac:dyDescent="0.15">
      <c r="A1625" s="35"/>
      <c r="B1625" s="35"/>
      <c r="C1625" s="36"/>
      <c r="D1625" s="36"/>
      <c r="E1625" s="59"/>
      <c r="F1625" s="59"/>
      <c r="G1625" s="59"/>
      <c r="H1625" s="59"/>
      <c r="I1625" s="59"/>
      <c r="J1625" s="59"/>
      <c r="K1625" s="39" t="s">
        <v>597</v>
      </c>
      <c r="L1625" s="39" t="s">
        <v>597</v>
      </c>
      <c r="M1625" s="39" t="s">
        <v>597</v>
      </c>
      <c r="N1625" s="46" t="str">
        <f>'[2]IG Mapping Formula (7.1)'!H1729</f>
        <v/>
      </c>
      <c r="O1625" s="35"/>
      <c r="P1625" s="61" t="str">
        <f>IF(K1625 &lt;&gt;"",IF(AND(K1625&lt;&gt;"2.10",AND(K1625&lt;&gt;"7.10",AND(K1625&lt;&gt;"15.10",AND(K1625&lt;&gt;"16.10",K1625&lt;&gt;"18.10")))),VLOOKUP(VALUE(K1625),'[2]Controls v7 to v8'!$A$1:$I$165,2,FALSE),VLOOKUP(K1625,'[2]Controls v7 to v8'!$A$1:$I$165,2,FALSE)),"")</f>
        <v/>
      </c>
      <c r="Q1625" s="61" t="str">
        <f>IF(L1625 &lt;&gt;"",IF(AND(L1625&lt;&gt;"2.10",AND(L1625&lt;&gt;"7.10",AND(L1625&lt;&gt;"15.10",AND(L1625&lt;&gt;"16.10",L1625&lt;&gt;"18.10")))),VLOOKUP(VALUE(L1625),'[2]Controls v7 to v8'!$A$1:$I$165,2,FALSE),VLOOKUP(L1625,'[2]Controls v7 to v8'!$A$1:$I$165,2,FALSE)),"")</f>
        <v/>
      </c>
      <c r="R1625" s="44" t="str">
        <f>IF(M1625 &lt;&gt;"",IF(AND(M1625&lt;&gt;"2.10",AND(M1625&lt;&gt;"7.10",AND(M1625&lt;&gt;"15.10",AND(M1625&lt;&gt;"16.10",M1625&lt;&gt;"18.10")))),VLOOKUP(VALUE(M1625),'[2]Controls v7 to v8'!$A$1:$I$165,2,FALSE),VLOOKUP(M1625,'[2]Controls v7 to v8'!$A$1:$I$165,2,FALSE)),"")</f>
        <v/>
      </c>
      <c r="S1625" s="44" t="str">
        <f>'[2]IG Mapping Formula (8)'!H1729</f>
        <v/>
      </c>
    </row>
    <row r="1626" spans="1:19" ht="13" x14ac:dyDescent="0.15">
      <c r="A1626" s="35"/>
      <c r="B1626" s="35"/>
      <c r="C1626" s="36"/>
      <c r="D1626" s="36"/>
      <c r="E1626" s="59"/>
      <c r="F1626" s="59"/>
      <c r="G1626" s="59"/>
      <c r="H1626" s="59"/>
      <c r="I1626" s="59"/>
      <c r="J1626" s="59"/>
      <c r="K1626" s="39" t="s">
        <v>597</v>
      </c>
      <c r="L1626" s="39" t="s">
        <v>597</v>
      </c>
      <c r="M1626" s="39" t="s">
        <v>597</v>
      </c>
      <c r="N1626" s="42" t="str">
        <f>'[2]IG Mapping Formula (7.1)'!H1730</f>
        <v/>
      </c>
      <c r="O1626" s="35"/>
      <c r="P1626" s="60" t="str">
        <f>IF(K1626 &lt;&gt;"",IF(AND(K1626&lt;&gt;"2.10",AND(K1626&lt;&gt;"7.10",AND(K1626&lt;&gt;"15.10",AND(K1626&lt;&gt;"16.10",K1626&lt;&gt;"18.10")))),VLOOKUP(VALUE(K1626),'[2]Controls v7 to v8'!$A$1:$I$165,2,FALSE),VLOOKUP(K1626,'[2]Controls v7 to v8'!$A$1:$I$165,2,FALSE)),"")</f>
        <v/>
      </c>
      <c r="Q1626" s="60" t="str">
        <f>IF(L1626 &lt;&gt;"",IF(AND(L1626&lt;&gt;"2.10",AND(L1626&lt;&gt;"7.10",AND(L1626&lt;&gt;"15.10",AND(L1626&lt;&gt;"16.10",L1626&lt;&gt;"18.10")))),VLOOKUP(VALUE(L1626),'[2]Controls v7 to v8'!$A$1:$I$165,2,FALSE),VLOOKUP(L1626,'[2]Controls v7 to v8'!$A$1:$I$165,2,FALSE)),"")</f>
        <v/>
      </c>
      <c r="R1626" s="40" t="str">
        <f>IF(M1626 &lt;&gt;"",IF(AND(M1626&lt;&gt;"2.10",AND(M1626&lt;&gt;"7.10",AND(M1626&lt;&gt;"15.10",AND(M1626&lt;&gt;"16.10",M1626&lt;&gt;"18.10")))),VLOOKUP(VALUE(M1626),'[2]Controls v7 to v8'!$A$1:$I$165,2,FALSE),VLOOKUP(M1626,'[2]Controls v7 to v8'!$A$1:$I$165,2,FALSE)),"")</f>
        <v/>
      </c>
      <c r="S1626" s="40" t="str">
        <f>'[2]IG Mapping Formula (8)'!H1730</f>
        <v/>
      </c>
    </row>
    <row r="1627" spans="1:19" ht="13" x14ac:dyDescent="0.15">
      <c r="A1627" s="35"/>
      <c r="B1627" s="35"/>
      <c r="C1627" s="36"/>
      <c r="D1627" s="36"/>
      <c r="E1627" s="59"/>
      <c r="F1627" s="59"/>
      <c r="G1627" s="59"/>
      <c r="H1627" s="59"/>
      <c r="I1627" s="59"/>
      <c r="J1627" s="59"/>
      <c r="K1627" s="39" t="s">
        <v>597</v>
      </c>
      <c r="L1627" s="39" t="s">
        <v>597</v>
      </c>
      <c r="M1627" s="39" t="s">
        <v>597</v>
      </c>
      <c r="N1627" s="46" t="str">
        <f>'[2]IG Mapping Formula (7.1)'!H1731</f>
        <v/>
      </c>
      <c r="O1627" s="35"/>
      <c r="P1627" s="61" t="str">
        <f>IF(K1627 &lt;&gt;"",IF(AND(K1627&lt;&gt;"2.10",AND(K1627&lt;&gt;"7.10",AND(K1627&lt;&gt;"15.10",AND(K1627&lt;&gt;"16.10",K1627&lt;&gt;"18.10")))),VLOOKUP(VALUE(K1627),'[2]Controls v7 to v8'!$A$1:$I$165,2,FALSE),VLOOKUP(K1627,'[2]Controls v7 to v8'!$A$1:$I$165,2,FALSE)),"")</f>
        <v/>
      </c>
      <c r="Q1627" s="61" t="str">
        <f>IF(L1627 &lt;&gt;"",IF(AND(L1627&lt;&gt;"2.10",AND(L1627&lt;&gt;"7.10",AND(L1627&lt;&gt;"15.10",AND(L1627&lt;&gt;"16.10",L1627&lt;&gt;"18.10")))),VLOOKUP(VALUE(L1627),'[2]Controls v7 to v8'!$A$1:$I$165,2,FALSE),VLOOKUP(L1627,'[2]Controls v7 to v8'!$A$1:$I$165,2,FALSE)),"")</f>
        <v/>
      </c>
      <c r="R1627" s="44" t="str">
        <f>IF(M1627 &lt;&gt;"",IF(AND(M1627&lt;&gt;"2.10",AND(M1627&lt;&gt;"7.10",AND(M1627&lt;&gt;"15.10",AND(M1627&lt;&gt;"16.10",M1627&lt;&gt;"18.10")))),VLOOKUP(VALUE(M1627),'[2]Controls v7 to v8'!$A$1:$I$165,2,FALSE),VLOOKUP(M1627,'[2]Controls v7 to v8'!$A$1:$I$165,2,FALSE)),"")</f>
        <v/>
      </c>
      <c r="S1627" s="44" t="str">
        <f>'[2]IG Mapping Formula (8)'!H1731</f>
        <v/>
      </c>
    </row>
    <row r="1628" spans="1:19" ht="13" x14ac:dyDescent="0.15">
      <c r="A1628" s="35"/>
      <c r="B1628" s="35"/>
      <c r="C1628" s="36"/>
      <c r="D1628" s="36"/>
      <c r="E1628" s="59"/>
      <c r="F1628" s="59"/>
      <c r="G1628" s="59"/>
      <c r="H1628" s="59"/>
      <c r="I1628" s="59"/>
      <c r="J1628" s="59"/>
      <c r="K1628" s="39" t="s">
        <v>597</v>
      </c>
      <c r="L1628" s="39" t="s">
        <v>597</v>
      </c>
      <c r="M1628" s="39" t="s">
        <v>597</v>
      </c>
      <c r="N1628" s="42" t="str">
        <f>'[2]IG Mapping Formula (7.1)'!H1732</f>
        <v/>
      </c>
      <c r="O1628" s="35"/>
      <c r="P1628" s="60" t="str">
        <f>IF(K1628 &lt;&gt;"",IF(AND(K1628&lt;&gt;"2.10",AND(K1628&lt;&gt;"7.10",AND(K1628&lt;&gt;"15.10",AND(K1628&lt;&gt;"16.10",K1628&lt;&gt;"18.10")))),VLOOKUP(VALUE(K1628),'[2]Controls v7 to v8'!$A$1:$I$165,2,FALSE),VLOOKUP(K1628,'[2]Controls v7 to v8'!$A$1:$I$165,2,FALSE)),"")</f>
        <v/>
      </c>
      <c r="Q1628" s="60" t="str">
        <f>IF(L1628 &lt;&gt;"",IF(AND(L1628&lt;&gt;"2.10",AND(L1628&lt;&gt;"7.10",AND(L1628&lt;&gt;"15.10",AND(L1628&lt;&gt;"16.10",L1628&lt;&gt;"18.10")))),VLOOKUP(VALUE(L1628),'[2]Controls v7 to v8'!$A$1:$I$165,2,FALSE),VLOOKUP(L1628,'[2]Controls v7 to v8'!$A$1:$I$165,2,FALSE)),"")</f>
        <v/>
      </c>
      <c r="R1628" s="40" t="str">
        <f>IF(M1628 &lt;&gt;"",IF(AND(M1628&lt;&gt;"2.10",AND(M1628&lt;&gt;"7.10",AND(M1628&lt;&gt;"15.10",AND(M1628&lt;&gt;"16.10",M1628&lt;&gt;"18.10")))),VLOOKUP(VALUE(M1628),'[2]Controls v7 to v8'!$A$1:$I$165,2,FALSE),VLOOKUP(M1628,'[2]Controls v7 to v8'!$A$1:$I$165,2,FALSE)),"")</f>
        <v/>
      </c>
      <c r="S1628" s="40" t="str">
        <f>'[2]IG Mapping Formula (8)'!H1732</f>
        <v/>
      </c>
    </row>
    <row r="1629" spans="1:19" ht="13" x14ac:dyDescent="0.15">
      <c r="A1629" s="35"/>
      <c r="B1629" s="35"/>
      <c r="C1629" s="36"/>
      <c r="D1629" s="36"/>
      <c r="E1629" s="59"/>
      <c r="F1629" s="59"/>
      <c r="G1629" s="59"/>
      <c r="H1629" s="59"/>
      <c r="I1629" s="59"/>
      <c r="J1629" s="59"/>
      <c r="K1629" s="39" t="s">
        <v>597</v>
      </c>
      <c r="L1629" s="39" t="s">
        <v>597</v>
      </c>
      <c r="M1629" s="39" t="s">
        <v>597</v>
      </c>
      <c r="N1629" s="46" t="str">
        <f>'[2]IG Mapping Formula (7.1)'!H1733</f>
        <v/>
      </c>
      <c r="O1629" s="35"/>
      <c r="P1629" s="61" t="str">
        <f>IF(K1629 &lt;&gt;"",IF(AND(K1629&lt;&gt;"2.10",AND(K1629&lt;&gt;"7.10",AND(K1629&lt;&gt;"15.10",AND(K1629&lt;&gt;"16.10",K1629&lt;&gt;"18.10")))),VLOOKUP(VALUE(K1629),'[2]Controls v7 to v8'!$A$1:$I$165,2,FALSE),VLOOKUP(K1629,'[2]Controls v7 to v8'!$A$1:$I$165,2,FALSE)),"")</f>
        <v/>
      </c>
      <c r="Q1629" s="61" t="str">
        <f>IF(L1629 &lt;&gt;"",IF(AND(L1629&lt;&gt;"2.10",AND(L1629&lt;&gt;"7.10",AND(L1629&lt;&gt;"15.10",AND(L1629&lt;&gt;"16.10",L1629&lt;&gt;"18.10")))),VLOOKUP(VALUE(L1629),'[2]Controls v7 to v8'!$A$1:$I$165,2,FALSE),VLOOKUP(L1629,'[2]Controls v7 to v8'!$A$1:$I$165,2,FALSE)),"")</f>
        <v/>
      </c>
      <c r="R1629" s="44" t="str">
        <f>IF(M1629 &lt;&gt;"",IF(AND(M1629&lt;&gt;"2.10",AND(M1629&lt;&gt;"7.10",AND(M1629&lt;&gt;"15.10",AND(M1629&lt;&gt;"16.10",M1629&lt;&gt;"18.10")))),VLOOKUP(VALUE(M1629),'[2]Controls v7 to v8'!$A$1:$I$165,2,FALSE),VLOOKUP(M1629,'[2]Controls v7 to v8'!$A$1:$I$165,2,FALSE)),"")</f>
        <v/>
      </c>
      <c r="S1629" s="44" t="str">
        <f>'[2]IG Mapping Formula (8)'!H1733</f>
        <v/>
      </c>
    </row>
    <row r="1630" spans="1:19" ht="13" x14ac:dyDescent="0.15">
      <c r="A1630" s="35"/>
      <c r="B1630" s="35"/>
      <c r="C1630" s="36"/>
      <c r="D1630" s="36"/>
      <c r="E1630" s="59"/>
      <c r="F1630" s="59"/>
      <c r="G1630" s="59"/>
      <c r="H1630" s="59"/>
      <c r="I1630" s="59"/>
      <c r="J1630" s="59"/>
      <c r="K1630" s="39" t="s">
        <v>597</v>
      </c>
      <c r="L1630" s="39" t="s">
        <v>597</v>
      </c>
      <c r="M1630" s="39" t="s">
        <v>597</v>
      </c>
      <c r="N1630" s="42" t="str">
        <f>'[2]IG Mapping Formula (7.1)'!H1734</f>
        <v/>
      </c>
      <c r="O1630" s="35"/>
      <c r="P1630" s="60" t="str">
        <f>IF(K1630 &lt;&gt;"",IF(AND(K1630&lt;&gt;"2.10",AND(K1630&lt;&gt;"7.10",AND(K1630&lt;&gt;"15.10",AND(K1630&lt;&gt;"16.10",K1630&lt;&gt;"18.10")))),VLOOKUP(VALUE(K1630),'[2]Controls v7 to v8'!$A$1:$I$165,2,FALSE),VLOOKUP(K1630,'[2]Controls v7 to v8'!$A$1:$I$165,2,FALSE)),"")</f>
        <v/>
      </c>
      <c r="Q1630" s="60" t="str">
        <f>IF(L1630 &lt;&gt;"",IF(AND(L1630&lt;&gt;"2.10",AND(L1630&lt;&gt;"7.10",AND(L1630&lt;&gt;"15.10",AND(L1630&lt;&gt;"16.10",L1630&lt;&gt;"18.10")))),VLOOKUP(VALUE(L1630),'[2]Controls v7 to v8'!$A$1:$I$165,2,FALSE),VLOOKUP(L1630,'[2]Controls v7 to v8'!$A$1:$I$165,2,FALSE)),"")</f>
        <v/>
      </c>
      <c r="R1630" s="40" t="str">
        <f>IF(M1630 &lt;&gt;"",IF(AND(M1630&lt;&gt;"2.10",AND(M1630&lt;&gt;"7.10",AND(M1630&lt;&gt;"15.10",AND(M1630&lt;&gt;"16.10",M1630&lt;&gt;"18.10")))),VLOOKUP(VALUE(M1630),'[2]Controls v7 to v8'!$A$1:$I$165,2,FALSE),VLOOKUP(M1630,'[2]Controls v7 to v8'!$A$1:$I$165,2,FALSE)),"")</f>
        <v/>
      </c>
      <c r="S1630" s="40" t="str">
        <f>'[2]IG Mapping Formula (8)'!H1734</f>
        <v/>
      </c>
    </row>
    <row r="1631" spans="1:19" ht="13" x14ac:dyDescent="0.15">
      <c r="A1631" s="35"/>
      <c r="B1631" s="35"/>
      <c r="C1631" s="36"/>
      <c r="D1631" s="36"/>
      <c r="E1631" s="59"/>
      <c r="F1631" s="59"/>
      <c r="G1631" s="59"/>
      <c r="H1631" s="59"/>
      <c r="I1631" s="59"/>
      <c r="J1631" s="59"/>
      <c r="K1631" s="39" t="s">
        <v>597</v>
      </c>
      <c r="L1631" s="39" t="s">
        <v>597</v>
      </c>
      <c r="M1631" s="39" t="s">
        <v>597</v>
      </c>
      <c r="N1631" s="46" t="str">
        <f>'[2]IG Mapping Formula (7.1)'!H1735</f>
        <v/>
      </c>
      <c r="O1631" s="35"/>
      <c r="P1631" s="61" t="str">
        <f>IF(K1631 &lt;&gt;"",IF(AND(K1631&lt;&gt;"2.10",AND(K1631&lt;&gt;"7.10",AND(K1631&lt;&gt;"15.10",AND(K1631&lt;&gt;"16.10",K1631&lt;&gt;"18.10")))),VLOOKUP(VALUE(K1631),'[2]Controls v7 to v8'!$A$1:$I$165,2,FALSE),VLOOKUP(K1631,'[2]Controls v7 to v8'!$A$1:$I$165,2,FALSE)),"")</f>
        <v/>
      </c>
      <c r="Q1631" s="61" t="str">
        <f>IF(L1631 &lt;&gt;"",IF(AND(L1631&lt;&gt;"2.10",AND(L1631&lt;&gt;"7.10",AND(L1631&lt;&gt;"15.10",AND(L1631&lt;&gt;"16.10",L1631&lt;&gt;"18.10")))),VLOOKUP(VALUE(L1631),'[2]Controls v7 to v8'!$A$1:$I$165,2,FALSE),VLOOKUP(L1631,'[2]Controls v7 to v8'!$A$1:$I$165,2,FALSE)),"")</f>
        <v/>
      </c>
      <c r="R1631" s="44" t="str">
        <f>IF(M1631 &lt;&gt;"",IF(AND(M1631&lt;&gt;"2.10",AND(M1631&lt;&gt;"7.10",AND(M1631&lt;&gt;"15.10",AND(M1631&lt;&gt;"16.10",M1631&lt;&gt;"18.10")))),VLOOKUP(VALUE(M1631),'[2]Controls v7 to v8'!$A$1:$I$165,2,FALSE),VLOOKUP(M1631,'[2]Controls v7 to v8'!$A$1:$I$165,2,FALSE)),"")</f>
        <v/>
      </c>
      <c r="S1631" s="44" t="str">
        <f>'[2]IG Mapping Formula (8)'!H1735</f>
        <v/>
      </c>
    </row>
    <row r="1632" spans="1:19" ht="13" x14ac:dyDescent="0.15">
      <c r="A1632" s="35"/>
      <c r="B1632" s="35"/>
      <c r="C1632" s="36"/>
      <c r="D1632" s="36"/>
      <c r="E1632" s="59"/>
      <c r="F1632" s="59"/>
      <c r="G1632" s="59"/>
      <c r="H1632" s="59"/>
      <c r="I1632" s="59"/>
      <c r="J1632" s="59"/>
      <c r="K1632" s="39" t="s">
        <v>597</v>
      </c>
      <c r="L1632" s="39" t="s">
        <v>597</v>
      </c>
      <c r="M1632" s="39" t="s">
        <v>597</v>
      </c>
      <c r="N1632" s="42" t="str">
        <f>'[2]IG Mapping Formula (7.1)'!H1736</f>
        <v/>
      </c>
      <c r="O1632" s="35"/>
      <c r="P1632" s="60" t="str">
        <f>IF(K1632 &lt;&gt;"",IF(AND(K1632&lt;&gt;"2.10",AND(K1632&lt;&gt;"7.10",AND(K1632&lt;&gt;"15.10",AND(K1632&lt;&gt;"16.10",K1632&lt;&gt;"18.10")))),VLOOKUP(VALUE(K1632),'[2]Controls v7 to v8'!$A$1:$I$165,2,FALSE),VLOOKUP(K1632,'[2]Controls v7 to v8'!$A$1:$I$165,2,FALSE)),"")</f>
        <v/>
      </c>
      <c r="Q1632" s="60" t="str">
        <f>IF(L1632 &lt;&gt;"",IF(AND(L1632&lt;&gt;"2.10",AND(L1632&lt;&gt;"7.10",AND(L1632&lt;&gt;"15.10",AND(L1632&lt;&gt;"16.10",L1632&lt;&gt;"18.10")))),VLOOKUP(VALUE(L1632),'[2]Controls v7 to v8'!$A$1:$I$165,2,FALSE),VLOOKUP(L1632,'[2]Controls v7 to v8'!$A$1:$I$165,2,FALSE)),"")</f>
        <v/>
      </c>
      <c r="R1632" s="40" t="str">
        <f>IF(M1632 &lt;&gt;"",IF(AND(M1632&lt;&gt;"2.10",AND(M1632&lt;&gt;"7.10",AND(M1632&lt;&gt;"15.10",AND(M1632&lt;&gt;"16.10",M1632&lt;&gt;"18.10")))),VLOOKUP(VALUE(M1632),'[2]Controls v7 to v8'!$A$1:$I$165,2,FALSE),VLOOKUP(M1632,'[2]Controls v7 to v8'!$A$1:$I$165,2,FALSE)),"")</f>
        <v/>
      </c>
      <c r="S1632" s="40" t="str">
        <f>'[2]IG Mapping Formula (8)'!H1736</f>
        <v/>
      </c>
    </row>
    <row r="1633" spans="1:19" ht="13" x14ac:dyDescent="0.15">
      <c r="A1633" s="35"/>
      <c r="B1633" s="35"/>
      <c r="C1633" s="36"/>
      <c r="D1633" s="36"/>
      <c r="E1633" s="59"/>
      <c r="F1633" s="59"/>
      <c r="G1633" s="59"/>
      <c r="H1633" s="59"/>
      <c r="I1633" s="59"/>
      <c r="J1633" s="59"/>
      <c r="K1633" s="39" t="s">
        <v>597</v>
      </c>
      <c r="L1633" s="39" t="s">
        <v>597</v>
      </c>
      <c r="M1633" s="39" t="s">
        <v>597</v>
      </c>
      <c r="N1633" s="46" t="str">
        <f>'[2]IG Mapping Formula (7.1)'!H1737</f>
        <v/>
      </c>
      <c r="O1633" s="35"/>
      <c r="P1633" s="61" t="str">
        <f>IF(K1633 &lt;&gt;"",IF(AND(K1633&lt;&gt;"2.10",AND(K1633&lt;&gt;"7.10",AND(K1633&lt;&gt;"15.10",AND(K1633&lt;&gt;"16.10",K1633&lt;&gt;"18.10")))),VLOOKUP(VALUE(K1633),'[2]Controls v7 to v8'!$A$1:$I$165,2,FALSE),VLOOKUP(K1633,'[2]Controls v7 to v8'!$A$1:$I$165,2,FALSE)),"")</f>
        <v/>
      </c>
      <c r="Q1633" s="61" t="str">
        <f>IF(L1633 &lt;&gt;"",IF(AND(L1633&lt;&gt;"2.10",AND(L1633&lt;&gt;"7.10",AND(L1633&lt;&gt;"15.10",AND(L1633&lt;&gt;"16.10",L1633&lt;&gt;"18.10")))),VLOOKUP(VALUE(L1633),'[2]Controls v7 to v8'!$A$1:$I$165,2,FALSE),VLOOKUP(L1633,'[2]Controls v7 to v8'!$A$1:$I$165,2,FALSE)),"")</f>
        <v/>
      </c>
      <c r="R1633" s="44" t="str">
        <f>IF(M1633 &lt;&gt;"",IF(AND(M1633&lt;&gt;"2.10",AND(M1633&lt;&gt;"7.10",AND(M1633&lt;&gt;"15.10",AND(M1633&lt;&gt;"16.10",M1633&lt;&gt;"18.10")))),VLOOKUP(VALUE(M1633),'[2]Controls v7 to v8'!$A$1:$I$165,2,FALSE),VLOOKUP(M1633,'[2]Controls v7 to v8'!$A$1:$I$165,2,FALSE)),"")</f>
        <v/>
      </c>
      <c r="S1633" s="44" t="str">
        <f>'[2]IG Mapping Formula (8)'!H1737</f>
        <v/>
      </c>
    </row>
    <row r="1634" spans="1:19" ht="13" x14ac:dyDescent="0.15">
      <c r="A1634" s="35"/>
      <c r="B1634" s="35"/>
      <c r="C1634" s="36"/>
      <c r="D1634" s="36"/>
      <c r="E1634" s="59"/>
      <c r="F1634" s="59"/>
      <c r="G1634" s="59"/>
      <c r="H1634" s="59"/>
      <c r="I1634" s="59"/>
      <c r="J1634" s="59"/>
      <c r="K1634" s="39" t="s">
        <v>597</v>
      </c>
      <c r="L1634" s="39" t="s">
        <v>597</v>
      </c>
      <c r="M1634" s="39" t="s">
        <v>597</v>
      </c>
      <c r="N1634" s="42" t="str">
        <f>'[2]IG Mapping Formula (7.1)'!H1738</f>
        <v/>
      </c>
      <c r="O1634" s="35"/>
      <c r="P1634" s="60" t="str">
        <f>IF(K1634 &lt;&gt;"",IF(AND(K1634&lt;&gt;"2.10",AND(K1634&lt;&gt;"7.10",AND(K1634&lt;&gt;"15.10",AND(K1634&lt;&gt;"16.10",K1634&lt;&gt;"18.10")))),VLOOKUP(VALUE(K1634),'[2]Controls v7 to v8'!$A$1:$I$165,2,FALSE),VLOOKUP(K1634,'[2]Controls v7 to v8'!$A$1:$I$165,2,FALSE)),"")</f>
        <v/>
      </c>
      <c r="Q1634" s="60" t="str">
        <f>IF(L1634 &lt;&gt;"",IF(AND(L1634&lt;&gt;"2.10",AND(L1634&lt;&gt;"7.10",AND(L1634&lt;&gt;"15.10",AND(L1634&lt;&gt;"16.10",L1634&lt;&gt;"18.10")))),VLOOKUP(VALUE(L1634),'[2]Controls v7 to v8'!$A$1:$I$165,2,FALSE),VLOOKUP(L1634,'[2]Controls v7 to v8'!$A$1:$I$165,2,FALSE)),"")</f>
        <v/>
      </c>
      <c r="R1634" s="40" t="str">
        <f>IF(M1634 &lt;&gt;"",IF(AND(M1634&lt;&gt;"2.10",AND(M1634&lt;&gt;"7.10",AND(M1634&lt;&gt;"15.10",AND(M1634&lt;&gt;"16.10",M1634&lt;&gt;"18.10")))),VLOOKUP(VALUE(M1634),'[2]Controls v7 to v8'!$A$1:$I$165,2,FALSE),VLOOKUP(M1634,'[2]Controls v7 to v8'!$A$1:$I$165,2,FALSE)),"")</f>
        <v/>
      </c>
      <c r="S1634" s="40" t="str">
        <f>'[2]IG Mapping Formula (8)'!H1738</f>
        <v/>
      </c>
    </row>
    <row r="1635" spans="1:19" ht="13" x14ac:dyDescent="0.15">
      <c r="A1635" s="35"/>
      <c r="B1635" s="35"/>
      <c r="C1635" s="36"/>
      <c r="D1635" s="36"/>
      <c r="E1635" s="59"/>
      <c r="F1635" s="59"/>
      <c r="G1635" s="59"/>
      <c r="H1635" s="59"/>
      <c r="I1635" s="59"/>
      <c r="J1635" s="59"/>
      <c r="K1635" s="39" t="s">
        <v>597</v>
      </c>
      <c r="L1635" s="39" t="s">
        <v>597</v>
      </c>
      <c r="M1635" s="39" t="s">
        <v>597</v>
      </c>
      <c r="N1635" s="46" t="str">
        <f>'[2]IG Mapping Formula (7.1)'!H1739</f>
        <v/>
      </c>
      <c r="O1635" s="35"/>
      <c r="P1635" s="61" t="str">
        <f>IF(K1635 &lt;&gt;"",IF(AND(K1635&lt;&gt;"2.10",AND(K1635&lt;&gt;"7.10",AND(K1635&lt;&gt;"15.10",AND(K1635&lt;&gt;"16.10",K1635&lt;&gt;"18.10")))),VLOOKUP(VALUE(K1635),'[2]Controls v7 to v8'!$A$1:$I$165,2,FALSE),VLOOKUP(K1635,'[2]Controls v7 to v8'!$A$1:$I$165,2,FALSE)),"")</f>
        <v/>
      </c>
      <c r="Q1635" s="61" t="str">
        <f>IF(L1635 &lt;&gt;"",IF(AND(L1635&lt;&gt;"2.10",AND(L1635&lt;&gt;"7.10",AND(L1635&lt;&gt;"15.10",AND(L1635&lt;&gt;"16.10",L1635&lt;&gt;"18.10")))),VLOOKUP(VALUE(L1635),'[2]Controls v7 to v8'!$A$1:$I$165,2,FALSE),VLOOKUP(L1635,'[2]Controls v7 to v8'!$A$1:$I$165,2,FALSE)),"")</f>
        <v/>
      </c>
      <c r="R1635" s="44" t="str">
        <f>IF(M1635 &lt;&gt;"",IF(AND(M1635&lt;&gt;"2.10",AND(M1635&lt;&gt;"7.10",AND(M1635&lt;&gt;"15.10",AND(M1635&lt;&gt;"16.10",M1635&lt;&gt;"18.10")))),VLOOKUP(VALUE(M1635),'[2]Controls v7 to v8'!$A$1:$I$165,2,FALSE),VLOOKUP(M1635,'[2]Controls v7 to v8'!$A$1:$I$165,2,FALSE)),"")</f>
        <v/>
      </c>
      <c r="S1635" s="44" t="str">
        <f>'[2]IG Mapping Formula (8)'!H1739</f>
        <v/>
      </c>
    </row>
    <row r="1636" spans="1:19" ht="13" x14ac:dyDescent="0.15">
      <c r="A1636" s="35"/>
      <c r="B1636" s="35"/>
      <c r="C1636" s="36"/>
      <c r="D1636" s="36"/>
      <c r="E1636" s="59"/>
      <c r="F1636" s="59"/>
      <c r="G1636" s="59"/>
      <c r="H1636" s="59"/>
      <c r="I1636" s="59"/>
      <c r="J1636" s="59"/>
      <c r="K1636" s="39" t="s">
        <v>597</v>
      </c>
      <c r="L1636" s="39" t="s">
        <v>597</v>
      </c>
      <c r="M1636" s="39" t="s">
        <v>597</v>
      </c>
      <c r="N1636" s="42" t="str">
        <f>'[2]IG Mapping Formula (7.1)'!H1740</f>
        <v/>
      </c>
      <c r="O1636" s="35"/>
      <c r="P1636" s="60" t="str">
        <f>IF(K1636 &lt;&gt;"",IF(AND(K1636&lt;&gt;"2.10",AND(K1636&lt;&gt;"7.10",AND(K1636&lt;&gt;"15.10",AND(K1636&lt;&gt;"16.10",K1636&lt;&gt;"18.10")))),VLOOKUP(VALUE(K1636),'[2]Controls v7 to v8'!$A$1:$I$165,2,FALSE),VLOOKUP(K1636,'[2]Controls v7 to v8'!$A$1:$I$165,2,FALSE)),"")</f>
        <v/>
      </c>
      <c r="Q1636" s="60" t="str">
        <f>IF(L1636 &lt;&gt;"",IF(AND(L1636&lt;&gt;"2.10",AND(L1636&lt;&gt;"7.10",AND(L1636&lt;&gt;"15.10",AND(L1636&lt;&gt;"16.10",L1636&lt;&gt;"18.10")))),VLOOKUP(VALUE(L1636),'[2]Controls v7 to v8'!$A$1:$I$165,2,FALSE),VLOOKUP(L1636,'[2]Controls v7 to v8'!$A$1:$I$165,2,FALSE)),"")</f>
        <v/>
      </c>
      <c r="R1636" s="40" t="str">
        <f>IF(M1636 &lt;&gt;"",IF(AND(M1636&lt;&gt;"2.10",AND(M1636&lt;&gt;"7.10",AND(M1636&lt;&gt;"15.10",AND(M1636&lt;&gt;"16.10",M1636&lt;&gt;"18.10")))),VLOOKUP(VALUE(M1636),'[2]Controls v7 to v8'!$A$1:$I$165,2,FALSE),VLOOKUP(M1636,'[2]Controls v7 to v8'!$A$1:$I$165,2,FALSE)),"")</f>
        <v/>
      </c>
      <c r="S1636" s="40" t="str">
        <f>'[2]IG Mapping Formula (8)'!H1740</f>
        <v/>
      </c>
    </row>
    <row r="1637" spans="1:19" ht="13" x14ac:dyDescent="0.15">
      <c r="A1637" s="35"/>
      <c r="B1637" s="35"/>
      <c r="C1637" s="36"/>
      <c r="D1637" s="36"/>
      <c r="E1637" s="59"/>
      <c r="F1637" s="59"/>
      <c r="G1637" s="59"/>
      <c r="H1637" s="59"/>
      <c r="I1637" s="59"/>
      <c r="J1637" s="59"/>
      <c r="K1637" s="39" t="s">
        <v>597</v>
      </c>
      <c r="L1637" s="39" t="s">
        <v>597</v>
      </c>
      <c r="M1637" s="39" t="s">
        <v>597</v>
      </c>
      <c r="N1637" s="46" t="str">
        <f>'[2]IG Mapping Formula (7.1)'!H1741</f>
        <v/>
      </c>
      <c r="O1637" s="35"/>
      <c r="P1637" s="61" t="str">
        <f>IF(K1637 &lt;&gt;"",IF(AND(K1637&lt;&gt;"2.10",AND(K1637&lt;&gt;"7.10",AND(K1637&lt;&gt;"15.10",AND(K1637&lt;&gt;"16.10",K1637&lt;&gt;"18.10")))),VLOOKUP(VALUE(K1637),'[2]Controls v7 to v8'!$A$1:$I$165,2,FALSE),VLOOKUP(K1637,'[2]Controls v7 to v8'!$A$1:$I$165,2,FALSE)),"")</f>
        <v/>
      </c>
      <c r="Q1637" s="61" t="str">
        <f>IF(L1637 &lt;&gt;"",IF(AND(L1637&lt;&gt;"2.10",AND(L1637&lt;&gt;"7.10",AND(L1637&lt;&gt;"15.10",AND(L1637&lt;&gt;"16.10",L1637&lt;&gt;"18.10")))),VLOOKUP(VALUE(L1637),'[2]Controls v7 to v8'!$A$1:$I$165,2,FALSE),VLOOKUP(L1637,'[2]Controls v7 to v8'!$A$1:$I$165,2,FALSE)),"")</f>
        <v/>
      </c>
      <c r="R1637" s="44" t="str">
        <f>IF(M1637 &lt;&gt;"",IF(AND(M1637&lt;&gt;"2.10",AND(M1637&lt;&gt;"7.10",AND(M1637&lt;&gt;"15.10",AND(M1637&lt;&gt;"16.10",M1637&lt;&gt;"18.10")))),VLOOKUP(VALUE(M1637),'[2]Controls v7 to v8'!$A$1:$I$165,2,FALSE),VLOOKUP(M1637,'[2]Controls v7 to v8'!$A$1:$I$165,2,FALSE)),"")</f>
        <v/>
      </c>
      <c r="S1637" s="44" t="str">
        <f>'[2]IG Mapping Formula (8)'!H1741</f>
        <v/>
      </c>
    </row>
    <row r="1638" spans="1:19" ht="13" x14ac:dyDescent="0.15">
      <c r="A1638" s="35"/>
      <c r="B1638" s="35"/>
      <c r="C1638" s="36"/>
      <c r="D1638" s="36"/>
      <c r="E1638" s="59"/>
      <c r="F1638" s="59"/>
      <c r="G1638" s="59"/>
      <c r="H1638" s="59"/>
      <c r="I1638" s="59"/>
      <c r="J1638" s="59"/>
      <c r="K1638" s="39" t="s">
        <v>597</v>
      </c>
      <c r="L1638" s="39" t="s">
        <v>597</v>
      </c>
      <c r="M1638" s="39" t="s">
        <v>597</v>
      </c>
      <c r="N1638" s="42" t="str">
        <f>'[2]IG Mapping Formula (7.1)'!H1742</f>
        <v/>
      </c>
      <c r="O1638" s="35"/>
      <c r="P1638" s="60" t="str">
        <f>IF(K1638 &lt;&gt;"",IF(AND(K1638&lt;&gt;"2.10",AND(K1638&lt;&gt;"7.10",AND(K1638&lt;&gt;"15.10",AND(K1638&lt;&gt;"16.10",K1638&lt;&gt;"18.10")))),VLOOKUP(VALUE(K1638),'[2]Controls v7 to v8'!$A$1:$I$165,2,FALSE),VLOOKUP(K1638,'[2]Controls v7 to v8'!$A$1:$I$165,2,FALSE)),"")</f>
        <v/>
      </c>
      <c r="Q1638" s="60" t="str">
        <f>IF(L1638 &lt;&gt;"",IF(AND(L1638&lt;&gt;"2.10",AND(L1638&lt;&gt;"7.10",AND(L1638&lt;&gt;"15.10",AND(L1638&lt;&gt;"16.10",L1638&lt;&gt;"18.10")))),VLOOKUP(VALUE(L1638),'[2]Controls v7 to v8'!$A$1:$I$165,2,FALSE),VLOOKUP(L1638,'[2]Controls v7 to v8'!$A$1:$I$165,2,FALSE)),"")</f>
        <v/>
      </c>
      <c r="R1638" s="40" t="str">
        <f>IF(M1638 &lt;&gt;"",IF(AND(M1638&lt;&gt;"2.10",AND(M1638&lt;&gt;"7.10",AND(M1638&lt;&gt;"15.10",AND(M1638&lt;&gt;"16.10",M1638&lt;&gt;"18.10")))),VLOOKUP(VALUE(M1638),'[2]Controls v7 to v8'!$A$1:$I$165,2,FALSE),VLOOKUP(M1638,'[2]Controls v7 to v8'!$A$1:$I$165,2,FALSE)),"")</f>
        <v/>
      </c>
      <c r="S1638" s="40" t="str">
        <f>'[2]IG Mapping Formula (8)'!H1742</f>
        <v/>
      </c>
    </row>
    <row r="1639" spans="1:19" ht="13" x14ac:dyDescent="0.15">
      <c r="A1639" s="35"/>
      <c r="B1639" s="35"/>
      <c r="C1639" s="36"/>
      <c r="D1639" s="36"/>
      <c r="E1639" s="59"/>
      <c r="F1639" s="59"/>
      <c r="G1639" s="59"/>
      <c r="H1639" s="59"/>
      <c r="I1639" s="59"/>
      <c r="J1639" s="59"/>
      <c r="K1639" s="39" t="s">
        <v>597</v>
      </c>
      <c r="L1639" s="39" t="s">
        <v>597</v>
      </c>
      <c r="M1639" s="39" t="s">
        <v>597</v>
      </c>
      <c r="N1639" s="46" t="str">
        <f>'[2]IG Mapping Formula (7.1)'!H1743</f>
        <v/>
      </c>
      <c r="O1639" s="35"/>
      <c r="P1639" s="61" t="str">
        <f>IF(K1639 &lt;&gt;"",IF(AND(K1639&lt;&gt;"2.10",AND(K1639&lt;&gt;"7.10",AND(K1639&lt;&gt;"15.10",AND(K1639&lt;&gt;"16.10",K1639&lt;&gt;"18.10")))),VLOOKUP(VALUE(K1639),'[2]Controls v7 to v8'!$A$1:$I$165,2,FALSE),VLOOKUP(K1639,'[2]Controls v7 to v8'!$A$1:$I$165,2,FALSE)),"")</f>
        <v/>
      </c>
      <c r="Q1639" s="61" t="str">
        <f>IF(L1639 &lt;&gt;"",IF(AND(L1639&lt;&gt;"2.10",AND(L1639&lt;&gt;"7.10",AND(L1639&lt;&gt;"15.10",AND(L1639&lt;&gt;"16.10",L1639&lt;&gt;"18.10")))),VLOOKUP(VALUE(L1639),'[2]Controls v7 to v8'!$A$1:$I$165,2,FALSE),VLOOKUP(L1639,'[2]Controls v7 to v8'!$A$1:$I$165,2,FALSE)),"")</f>
        <v/>
      </c>
      <c r="R1639" s="44" t="str">
        <f>IF(M1639 &lt;&gt;"",IF(AND(M1639&lt;&gt;"2.10",AND(M1639&lt;&gt;"7.10",AND(M1639&lt;&gt;"15.10",AND(M1639&lt;&gt;"16.10",M1639&lt;&gt;"18.10")))),VLOOKUP(VALUE(M1639),'[2]Controls v7 to v8'!$A$1:$I$165,2,FALSE),VLOOKUP(M1639,'[2]Controls v7 to v8'!$A$1:$I$165,2,FALSE)),"")</f>
        <v/>
      </c>
      <c r="S1639" s="44" t="str">
        <f>'[2]IG Mapping Formula (8)'!H1743</f>
        <v/>
      </c>
    </row>
    <row r="1640" spans="1:19" ht="13" x14ac:dyDescent="0.15">
      <c r="A1640" s="35"/>
      <c r="B1640" s="35"/>
      <c r="C1640" s="36"/>
      <c r="D1640" s="36"/>
      <c r="E1640" s="59"/>
      <c r="F1640" s="59"/>
      <c r="G1640" s="59"/>
      <c r="H1640" s="59"/>
      <c r="I1640" s="59"/>
      <c r="J1640" s="59"/>
      <c r="K1640" s="39" t="s">
        <v>597</v>
      </c>
      <c r="L1640" s="39" t="s">
        <v>597</v>
      </c>
      <c r="M1640" s="39" t="s">
        <v>597</v>
      </c>
      <c r="N1640" s="42" t="str">
        <f>'[2]IG Mapping Formula (7.1)'!H1744</f>
        <v/>
      </c>
      <c r="O1640" s="35"/>
      <c r="P1640" s="60" t="str">
        <f>IF(K1640 &lt;&gt;"",IF(AND(K1640&lt;&gt;"2.10",AND(K1640&lt;&gt;"7.10",AND(K1640&lt;&gt;"15.10",AND(K1640&lt;&gt;"16.10",K1640&lt;&gt;"18.10")))),VLOOKUP(VALUE(K1640),'[2]Controls v7 to v8'!$A$1:$I$165,2,FALSE),VLOOKUP(K1640,'[2]Controls v7 to v8'!$A$1:$I$165,2,FALSE)),"")</f>
        <v/>
      </c>
      <c r="Q1640" s="60" t="str">
        <f>IF(L1640 &lt;&gt;"",IF(AND(L1640&lt;&gt;"2.10",AND(L1640&lt;&gt;"7.10",AND(L1640&lt;&gt;"15.10",AND(L1640&lt;&gt;"16.10",L1640&lt;&gt;"18.10")))),VLOOKUP(VALUE(L1640),'[2]Controls v7 to v8'!$A$1:$I$165,2,FALSE),VLOOKUP(L1640,'[2]Controls v7 to v8'!$A$1:$I$165,2,FALSE)),"")</f>
        <v/>
      </c>
      <c r="R1640" s="40" t="str">
        <f>IF(M1640 &lt;&gt;"",IF(AND(M1640&lt;&gt;"2.10",AND(M1640&lt;&gt;"7.10",AND(M1640&lt;&gt;"15.10",AND(M1640&lt;&gt;"16.10",M1640&lt;&gt;"18.10")))),VLOOKUP(VALUE(M1640),'[2]Controls v7 to v8'!$A$1:$I$165,2,FALSE),VLOOKUP(M1640,'[2]Controls v7 to v8'!$A$1:$I$165,2,FALSE)),"")</f>
        <v/>
      </c>
      <c r="S1640" s="40" t="str">
        <f>'[2]IG Mapping Formula (8)'!H1744</f>
        <v/>
      </c>
    </row>
    <row r="1641" spans="1:19" ht="13" x14ac:dyDescent="0.15">
      <c r="A1641" s="35"/>
      <c r="B1641" s="35"/>
      <c r="C1641" s="36"/>
      <c r="D1641" s="36"/>
      <c r="E1641" s="59"/>
      <c r="F1641" s="59"/>
      <c r="G1641" s="59"/>
      <c r="H1641" s="59"/>
      <c r="I1641" s="59"/>
      <c r="J1641" s="59"/>
      <c r="K1641" s="39" t="s">
        <v>597</v>
      </c>
      <c r="L1641" s="39" t="s">
        <v>597</v>
      </c>
      <c r="M1641" s="39" t="s">
        <v>597</v>
      </c>
      <c r="N1641" s="46" t="str">
        <f>'[2]IG Mapping Formula (7.1)'!H1745</f>
        <v/>
      </c>
      <c r="O1641" s="35"/>
      <c r="P1641" s="61" t="str">
        <f>IF(K1641 &lt;&gt;"",IF(AND(K1641&lt;&gt;"2.10",AND(K1641&lt;&gt;"7.10",AND(K1641&lt;&gt;"15.10",AND(K1641&lt;&gt;"16.10",K1641&lt;&gt;"18.10")))),VLOOKUP(VALUE(K1641),'[2]Controls v7 to v8'!$A$1:$I$165,2,FALSE),VLOOKUP(K1641,'[2]Controls v7 to v8'!$A$1:$I$165,2,FALSE)),"")</f>
        <v/>
      </c>
      <c r="Q1641" s="61" t="str">
        <f>IF(L1641 &lt;&gt;"",IF(AND(L1641&lt;&gt;"2.10",AND(L1641&lt;&gt;"7.10",AND(L1641&lt;&gt;"15.10",AND(L1641&lt;&gt;"16.10",L1641&lt;&gt;"18.10")))),VLOOKUP(VALUE(L1641),'[2]Controls v7 to v8'!$A$1:$I$165,2,FALSE),VLOOKUP(L1641,'[2]Controls v7 to v8'!$A$1:$I$165,2,FALSE)),"")</f>
        <v/>
      </c>
      <c r="R1641" s="44" t="str">
        <f>IF(M1641 &lt;&gt;"",IF(AND(M1641&lt;&gt;"2.10",AND(M1641&lt;&gt;"7.10",AND(M1641&lt;&gt;"15.10",AND(M1641&lt;&gt;"16.10",M1641&lt;&gt;"18.10")))),VLOOKUP(VALUE(M1641),'[2]Controls v7 to v8'!$A$1:$I$165,2,FALSE),VLOOKUP(M1641,'[2]Controls v7 to v8'!$A$1:$I$165,2,FALSE)),"")</f>
        <v/>
      </c>
      <c r="S1641" s="44" t="str">
        <f>'[2]IG Mapping Formula (8)'!H1745</f>
        <v/>
      </c>
    </row>
    <row r="1642" spans="1:19" ht="13" x14ac:dyDescent="0.15">
      <c r="A1642" s="35"/>
      <c r="B1642" s="35"/>
      <c r="C1642" s="36"/>
      <c r="D1642" s="36"/>
      <c r="E1642" s="59"/>
      <c r="F1642" s="59"/>
      <c r="G1642" s="59"/>
      <c r="H1642" s="59"/>
      <c r="I1642" s="59"/>
      <c r="J1642" s="59"/>
      <c r="K1642" s="39" t="s">
        <v>597</v>
      </c>
      <c r="L1642" s="39" t="s">
        <v>597</v>
      </c>
      <c r="M1642" s="39" t="s">
        <v>597</v>
      </c>
      <c r="N1642" s="42" t="str">
        <f>'[2]IG Mapping Formula (7.1)'!H1746</f>
        <v/>
      </c>
      <c r="O1642" s="35"/>
      <c r="P1642" s="60" t="str">
        <f>IF(K1642 &lt;&gt;"",IF(AND(K1642&lt;&gt;"2.10",AND(K1642&lt;&gt;"7.10",AND(K1642&lt;&gt;"15.10",AND(K1642&lt;&gt;"16.10",K1642&lt;&gt;"18.10")))),VLOOKUP(VALUE(K1642),'[2]Controls v7 to v8'!$A$1:$I$165,2,FALSE),VLOOKUP(K1642,'[2]Controls v7 to v8'!$A$1:$I$165,2,FALSE)),"")</f>
        <v/>
      </c>
      <c r="Q1642" s="60" t="str">
        <f>IF(L1642 &lt;&gt;"",IF(AND(L1642&lt;&gt;"2.10",AND(L1642&lt;&gt;"7.10",AND(L1642&lt;&gt;"15.10",AND(L1642&lt;&gt;"16.10",L1642&lt;&gt;"18.10")))),VLOOKUP(VALUE(L1642),'[2]Controls v7 to v8'!$A$1:$I$165,2,FALSE),VLOOKUP(L1642,'[2]Controls v7 to v8'!$A$1:$I$165,2,FALSE)),"")</f>
        <v/>
      </c>
      <c r="R1642" s="40" t="str">
        <f>IF(M1642 &lt;&gt;"",IF(AND(M1642&lt;&gt;"2.10",AND(M1642&lt;&gt;"7.10",AND(M1642&lt;&gt;"15.10",AND(M1642&lt;&gt;"16.10",M1642&lt;&gt;"18.10")))),VLOOKUP(VALUE(M1642),'[2]Controls v7 to v8'!$A$1:$I$165,2,FALSE),VLOOKUP(M1642,'[2]Controls v7 to v8'!$A$1:$I$165,2,FALSE)),"")</f>
        <v/>
      </c>
      <c r="S1642" s="40" t="str">
        <f>'[2]IG Mapping Formula (8)'!H1746</f>
        <v/>
      </c>
    </row>
    <row r="1643" spans="1:19" ht="13" x14ac:dyDescent="0.15">
      <c r="A1643" s="35"/>
      <c r="B1643" s="35"/>
      <c r="C1643" s="36"/>
      <c r="D1643" s="36"/>
      <c r="E1643" s="59"/>
      <c r="F1643" s="59"/>
      <c r="G1643" s="59"/>
      <c r="H1643" s="59"/>
      <c r="I1643" s="59"/>
      <c r="J1643" s="59"/>
      <c r="K1643" s="39" t="s">
        <v>597</v>
      </c>
      <c r="L1643" s="39" t="s">
        <v>597</v>
      </c>
      <c r="M1643" s="39" t="s">
        <v>597</v>
      </c>
      <c r="N1643" s="46" t="str">
        <f>'[2]IG Mapping Formula (7.1)'!H1747</f>
        <v/>
      </c>
      <c r="O1643" s="35"/>
      <c r="P1643" s="61" t="str">
        <f>IF(K1643 &lt;&gt;"",IF(AND(K1643&lt;&gt;"2.10",AND(K1643&lt;&gt;"7.10",AND(K1643&lt;&gt;"15.10",AND(K1643&lt;&gt;"16.10",K1643&lt;&gt;"18.10")))),VLOOKUP(VALUE(K1643),'[2]Controls v7 to v8'!$A$1:$I$165,2,FALSE),VLOOKUP(K1643,'[2]Controls v7 to v8'!$A$1:$I$165,2,FALSE)),"")</f>
        <v/>
      </c>
      <c r="Q1643" s="61" t="str">
        <f>IF(L1643 &lt;&gt;"",IF(AND(L1643&lt;&gt;"2.10",AND(L1643&lt;&gt;"7.10",AND(L1643&lt;&gt;"15.10",AND(L1643&lt;&gt;"16.10",L1643&lt;&gt;"18.10")))),VLOOKUP(VALUE(L1643),'[2]Controls v7 to v8'!$A$1:$I$165,2,FALSE),VLOOKUP(L1643,'[2]Controls v7 to v8'!$A$1:$I$165,2,FALSE)),"")</f>
        <v/>
      </c>
      <c r="R1643" s="44" t="str">
        <f>IF(M1643 &lt;&gt;"",IF(AND(M1643&lt;&gt;"2.10",AND(M1643&lt;&gt;"7.10",AND(M1643&lt;&gt;"15.10",AND(M1643&lt;&gt;"16.10",M1643&lt;&gt;"18.10")))),VLOOKUP(VALUE(M1643),'[2]Controls v7 to v8'!$A$1:$I$165,2,FALSE),VLOOKUP(M1643,'[2]Controls v7 to v8'!$A$1:$I$165,2,FALSE)),"")</f>
        <v/>
      </c>
      <c r="S1643" s="44" t="str">
        <f>'[2]IG Mapping Formula (8)'!H1747</f>
        <v/>
      </c>
    </row>
    <row r="1644" spans="1:19" ht="13" x14ac:dyDescent="0.15">
      <c r="A1644" s="35"/>
      <c r="B1644" s="35"/>
      <c r="C1644" s="36"/>
      <c r="D1644" s="36"/>
      <c r="E1644" s="59"/>
      <c r="F1644" s="59"/>
      <c r="G1644" s="59"/>
      <c r="H1644" s="59"/>
      <c r="I1644" s="59"/>
      <c r="J1644" s="59"/>
      <c r="K1644" s="39" t="s">
        <v>597</v>
      </c>
      <c r="L1644" s="39" t="s">
        <v>597</v>
      </c>
      <c r="M1644" s="39" t="s">
        <v>597</v>
      </c>
      <c r="N1644" s="42" t="str">
        <f>'[2]IG Mapping Formula (7.1)'!H1748</f>
        <v/>
      </c>
      <c r="O1644" s="35"/>
      <c r="P1644" s="60" t="str">
        <f>IF(K1644 &lt;&gt;"",IF(AND(K1644&lt;&gt;"2.10",AND(K1644&lt;&gt;"7.10",AND(K1644&lt;&gt;"15.10",AND(K1644&lt;&gt;"16.10",K1644&lt;&gt;"18.10")))),VLOOKUP(VALUE(K1644),'[2]Controls v7 to v8'!$A$1:$I$165,2,FALSE),VLOOKUP(K1644,'[2]Controls v7 to v8'!$A$1:$I$165,2,FALSE)),"")</f>
        <v/>
      </c>
      <c r="Q1644" s="60" t="str">
        <f>IF(L1644 &lt;&gt;"",IF(AND(L1644&lt;&gt;"2.10",AND(L1644&lt;&gt;"7.10",AND(L1644&lt;&gt;"15.10",AND(L1644&lt;&gt;"16.10",L1644&lt;&gt;"18.10")))),VLOOKUP(VALUE(L1644),'[2]Controls v7 to v8'!$A$1:$I$165,2,FALSE),VLOOKUP(L1644,'[2]Controls v7 to v8'!$A$1:$I$165,2,FALSE)),"")</f>
        <v/>
      </c>
      <c r="R1644" s="40" t="str">
        <f>IF(M1644 &lt;&gt;"",IF(AND(M1644&lt;&gt;"2.10",AND(M1644&lt;&gt;"7.10",AND(M1644&lt;&gt;"15.10",AND(M1644&lt;&gt;"16.10",M1644&lt;&gt;"18.10")))),VLOOKUP(VALUE(M1644),'[2]Controls v7 to v8'!$A$1:$I$165,2,FALSE),VLOOKUP(M1644,'[2]Controls v7 to v8'!$A$1:$I$165,2,FALSE)),"")</f>
        <v/>
      </c>
      <c r="S1644" s="40" t="str">
        <f>'[2]IG Mapping Formula (8)'!H1748</f>
        <v/>
      </c>
    </row>
    <row r="1645" spans="1:19" ht="13" x14ac:dyDescent="0.15">
      <c r="A1645" s="35"/>
      <c r="B1645" s="35"/>
      <c r="C1645" s="36"/>
      <c r="D1645" s="36"/>
      <c r="E1645" s="59"/>
      <c r="F1645" s="59"/>
      <c r="G1645" s="59"/>
      <c r="H1645" s="59"/>
      <c r="I1645" s="59"/>
      <c r="J1645" s="59"/>
      <c r="K1645" s="39" t="s">
        <v>597</v>
      </c>
      <c r="L1645" s="39" t="s">
        <v>597</v>
      </c>
      <c r="M1645" s="39" t="s">
        <v>597</v>
      </c>
      <c r="N1645" s="46" t="str">
        <f>'[2]IG Mapping Formula (7.1)'!H1749</f>
        <v/>
      </c>
      <c r="O1645" s="35"/>
      <c r="P1645" s="61" t="str">
        <f>IF(K1645 &lt;&gt;"",IF(AND(K1645&lt;&gt;"2.10",AND(K1645&lt;&gt;"7.10",AND(K1645&lt;&gt;"15.10",AND(K1645&lt;&gt;"16.10",K1645&lt;&gt;"18.10")))),VLOOKUP(VALUE(K1645),'[2]Controls v7 to v8'!$A$1:$I$165,2,FALSE),VLOOKUP(K1645,'[2]Controls v7 to v8'!$A$1:$I$165,2,FALSE)),"")</f>
        <v/>
      </c>
      <c r="Q1645" s="61" t="str">
        <f>IF(L1645 &lt;&gt;"",IF(AND(L1645&lt;&gt;"2.10",AND(L1645&lt;&gt;"7.10",AND(L1645&lt;&gt;"15.10",AND(L1645&lt;&gt;"16.10",L1645&lt;&gt;"18.10")))),VLOOKUP(VALUE(L1645),'[2]Controls v7 to v8'!$A$1:$I$165,2,FALSE),VLOOKUP(L1645,'[2]Controls v7 to v8'!$A$1:$I$165,2,FALSE)),"")</f>
        <v/>
      </c>
      <c r="R1645" s="44" t="str">
        <f>IF(M1645 &lt;&gt;"",IF(AND(M1645&lt;&gt;"2.10",AND(M1645&lt;&gt;"7.10",AND(M1645&lt;&gt;"15.10",AND(M1645&lt;&gt;"16.10",M1645&lt;&gt;"18.10")))),VLOOKUP(VALUE(M1645),'[2]Controls v7 to v8'!$A$1:$I$165,2,FALSE),VLOOKUP(M1645,'[2]Controls v7 to v8'!$A$1:$I$165,2,FALSE)),"")</f>
        <v/>
      </c>
      <c r="S1645" s="44" t="str">
        <f>'[2]IG Mapping Formula (8)'!H1749</f>
        <v/>
      </c>
    </row>
    <row r="1646" spans="1:19" ht="13" x14ac:dyDescent="0.15">
      <c r="A1646" s="35"/>
      <c r="B1646" s="35"/>
      <c r="C1646" s="36"/>
      <c r="D1646" s="36"/>
      <c r="E1646" s="59"/>
      <c r="F1646" s="59"/>
      <c r="G1646" s="59"/>
      <c r="H1646" s="59"/>
      <c r="I1646" s="59"/>
      <c r="J1646" s="59"/>
      <c r="K1646" s="39" t="s">
        <v>597</v>
      </c>
      <c r="L1646" s="39" t="s">
        <v>597</v>
      </c>
      <c r="M1646" s="39" t="s">
        <v>597</v>
      </c>
      <c r="N1646" s="42" t="str">
        <f>'[2]IG Mapping Formula (7.1)'!H1750</f>
        <v/>
      </c>
      <c r="O1646" s="35"/>
      <c r="P1646" s="60" t="str">
        <f>IF(K1646 &lt;&gt;"",IF(AND(K1646&lt;&gt;"2.10",AND(K1646&lt;&gt;"7.10",AND(K1646&lt;&gt;"15.10",AND(K1646&lt;&gt;"16.10",K1646&lt;&gt;"18.10")))),VLOOKUP(VALUE(K1646),'[2]Controls v7 to v8'!$A$1:$I$165,2,FALSE),VLOOKUP(K1646,'[2]Controls v7 to v8'!$A$1:$I$165,2,FALSE)),"")</f>
        <v/>
      </c>
      <c r="Q1646" s="60" t="str">
        <f>IF(L1646 &lt;&gt;"",IF(AND(L1646&lt;&gt;"2.10",AND(L1646&lt;&gt;"7.10",AND(L1646&lt;&gt;"15.10",AND(L1646&lt;&gt;"16.10",L1646&lt;&gt;"18.10")))),VLOOKUP(VALUE(L1646),'[2]Controls v7 to v8'!$A$1:$I$165,2,FALSE),VLOOKUP(L1646,'[2]Controls v7 to v8'!$A$1:$I$165,2,FALSE)),"")</f>
        <v/>
      </c>
      <c r="R1646" s="40" t="str">
        <f>IF(M1646 &lt;&gt;"",IF(AND(M1646&lt;&gt;"2.10",AND(M1646&lt;&gt;"7.10",AND(M1646&lt;&gt;"15.10",AND(M1646&lt;&gt;"16.10",M1646&lt;&gt;"18.10")))),VLOOKUP(VALUE(M1646),'[2]Controls v7 to v8'!$A$1:$I$165,2,FALSE),VLOOKUP(M1646,'[2]Controls v7 to v8'!$A$1:$I$165,2,FALSE)),"")</f>
        <v/>
      </c>
      <c r="S1646" s="40" t="str">
        <f>'[2]IG Mapping Formula (8)'!H1750</f>
        <v/>
      </c>
    </row>
    <row r="1647" spans="1:19" ht="13" x14ac:dyDescent="0.15">
      <c r="A1647" s="35"/>
      <c r="B1647" s="35"/>
      <c r="C1647" s="36"/>
      <c r="D1647" s="36"/>
      <c r="E1647" s="59"/>
      <c r="F1647" s="59"/>
      <c r="G1647" s="59"/>
      <c r="H1647" s="59"/>
      <c r="I1647" s="59"/>
      <c r="J1647" s="59"/>
      <c r="K1647" s="39" t="s">
        <v>597</v>
      </c>
      <c r="L1647" s="39" t="s">
        <v>597</v>
      </c>
      <c r="M1647" s="39" t="s">
        <v>597</v>
      </c>
      <c r="N1647" s="46" t="str">
        <f>'[2]IG Mapping Formula (7.1)'!H1751</f>
        <v/>
      </c>
      <c r="O1647" s="35"/>
      <c r="P1647" s="61" t="str">
        <f>IF(K1647 &lt;&gt;"",IF(AND(K1647&lt;&gt;"2.10",AND(K1647&lt;&gt;"7.10",AND(K1647&lt;&gt;"15.10",AND(K1647&lt;&gt;"16.10",K1647&lt;&gt;"18.10")))),VLOOKUP(VALUE(K1647),'[2]Controls v7 to v8'!$A$1:$I$165,2,FALSE),VLOOKUP(K1647,'[2]Controls v7 to v8'!$A$1:$I$165,2,FALSE)),"")</f>
        <v/>
      </c>
      <c r="Q1647" s="61" t="str">
        <f>IF(L1647 &lt;&gt;"",IF(AND(L1647&lt;&gt;"2.10",AND(L1647&lt;&gt;"7.10",AND(L1647&lt;&gt;"15.10",AND(L1647&lt;&gt;"16.10",L1647&lt;&gt;"18.10")))),VLOOKUP(VALUE(L1647),'[2]Controls v7 to v8'!$A$1:$I$165,2,FALSE),VLOOKUP(L1647,'[2]Controls v7 to v8'!$A$1:$I$165,2,FALSE)),"")</f>
        <v/>
      </c>
      <c r="R1647" s="44" t="str">
        <f>IF(M1647 &lt;&gt;"",IF(AND(M1647&lt;&gt;"2.10",AND(M1647&lt;&gt;"7.10",AND(M1647&lt;&gt;"15.10",AND(M1647&lt;&gt;"16.10",M1647&lt;&gt;"18.10")))),VLOOKUP(VALUE(M1647),'[2]Controls v7 to v8'!$A$1:$I$165,2,FALSE),VLOOKUP(M1647,'[2]Controls v7 to v8'!$A$1:$I$165,2,FALSE)),"")</f>
        <v/>
      </c>
      <c r="S1647" s="44" t="str">
        <f>'[2]IG Mapping Formula (8)'!H1751</f>
        <v/>
      </c>
    </row>
    <row r="1648" spans="1:19" ht="13" x14ac:dyDescent="0.15">
      <c r="A1648" s="35"/>
      <c r="B1648" s="35"/>
      <c r="C1648" s="36"/>
      <c r="D1648" s="36"/>
      <c r="E1648" s="59"/>
      <c r="F1648" s="59"/>
      <c r="G1648" s="59"/>
      <c r="H1648" s="59"/>
      <c r="I1648" s="59"/>
      <c r="J1648" s="59"/>
      <c r="K1648" s="39" t="s">
        <v>597</v>
      </c>
      <c r="L1648" s="39" t="s">
        <v>597</v>
      </c>
      <c r="M1648" s="39" t="s">
        <v>597</v>
      </c>
      <c r="N1648" s="42" t="str">
        <f>'[2]IG Mapping Formula (7.1)'!H1752</f>
        <v/>
      </c>
      <c r="O1648" s="35"/>
      <c r="P1648" s="60" t="str">
        <f>IF(K1648 &lt;&gt;"",IF(AND(K1648&lt;&gt;"2.10",AND(K1648&lt;&gt;"7.10",AND(K1648&lt;&gt;"15.10",AND(K1648&lt;&gt;"16.10",K1648&lt;&gt;"18.10")))),VLOOKUP(VALUE(K1648),'[2]Controls v7 to v8'!$A$1:$I$165,2,FALSE),VLOOKUP(K1648,'[2]Controls v7 to v8'!$A$1:$I$165,2,FALSE)),"")</f>
        <v/>
      </c>
      <c r="Q1648" s="60" t="str">
        <f>IF(L1648 &lt;&gt;"",IF(AND(L1648&lt;&gt;"2.10",AND(L1648&lt;&gt;"7.10",AND(L1648&lt;&gt;"15.10",AND(L1648&lt;&gt;"16.10",L1648&lt;&gt;"18.10")))),VLOOKUP(VALUE(L1648),'[2]Controls v7 to v8'!$A$1:$I$165,2,FALSE),VLOOKUP(L1648,'[2]Controls v7 to v8'!$A$1:$I$165,2,FALSE)),"")</f>
        <v/>
      </c>
      <c r="R1648" s="40" t="str">
        <f>IF(M1648 &lt;&gt;"",IF(AND(M1648&lt;&gt;"2.10",AND(M1648&lt;&gt;"7.10",AND(M1648&lt;&gt;"15.10",AND(M1648&lt;&gt;"16.10",M1648&lt;&gt;"18.10")))),VLOOKUP(VALUE(M1648),'[2]Controls v7 to v8'!$A$1:$I$165,2,FALSE),VLOOKUP(M1648,'[2]Controls v7 to v8'!$A$1:$I$165,2,FALSE)),"")</f>
        <v/>
      </c>
      <c r="S1648" s="40" t="str">
        <f>'[2]IG Mapping Formula (8)'!H1752</f>
        <v/>
      </c>
    </row>
    <row r="1649" spans="1:19" ht="13" x14ac:dyDescent="0.15">
      <c r="A1649" s="35"/>
      <c r="B1649" s="35"/>
      <c r="C1649" s="36"/>
      <c r="D1649" s="36"/>
      <c r="E1649" s="59"/>
      <c r="F1649" s="59"/>
      <c r="G1649" s="59"/>
      <c r="H1649" s="59"/>
      <c r="I1649" s="59"/>
      <c r="J1649" s="59"/>
      <c r="K1649" s="39" t="s">
        <v>597</v>
      </c>
      <c r="L1649" s="39" t="s">
        <v>597</v>
      </c>
      <c r="M1649" s="39" t="s">
        <v>597</v>
      </c>
      <c r="N1649" s="46" t="str">
        <f>'[2]IG Mapping Formula (7.1)'!H1753</f>
        <v/>
      </c>
      <c r="O1649" s="35"/>
      <c r="P1649" s="61" t="str">
        <f>IF(K1649 &lt;&gt;"",IF(AND(K1649&lt;&gt;"2.10",AND(K1649&lt;&gt;"7.10",AND(K1649&lt;&gt;"15.10",AND(K1649&lt;&gt;"16.10",K1649&lt;&gt;"18.10")))),VLOOKUP(VALUE(K1649),'[2]Controls v7 to v8'!$A$1:$I$165,2,FALSE),VLOOKUP(K1649,'[2]Controls v7 to v8'!$A$1:$I$165,2,FALSE)),"")</f>
        <v/>
      </c>
      <c r="Q1649" s="61" t="str">
        <f>IF(L1649 &lt;&gt;"",IF(AND(L1649&lt;&gt;"2.10",AND(L1649&lt;&gt;"7.10",AND(L1649&lt;&gt;"15.10",AND(L1649&lt;&gt;"16.10",L1649&lt;&gt;"18.10")))),VLOOKUP(VALUE(L1649),'[2]Controls v7 to v8'!$A$1:$I$165,2,FALSE),VLOOKUP(L1649,'[2]Controls v7 to v8'!$A$1:$I$165,2,FALSE)),"")</f>
        <v/>
      </c>
      <c r="R1649" s="44" t="str">
        <f>IF(M1649 &lt;&gt;"",IF(AND(M1649&lt;&gt;"2.10",AND(M1649&lt;&gt;"7.10",AND(M1649&lt;&gt;"15.10",AND(M1649&lt;&gt;"16.10",M1649&lt;&gt;"18.10")))),VLOOKUP(VALUE(M1649),'[2]Controls v7 to v8'!$A$1:$I$165,2,FALSE),VLOOKUP(M1649,'[2]Controls v7 to v8'!$A$1:$I$165,2,FALSE)),"")</f>
        <v/>
      </c>
      <c r="S1649" s="44" t="str">
        <f>'[2]IG Mapping Formula (8)'!H1753</f>
        <v/>
      </c>
    </row>
    <row r="1650" spans="1:19" ht="13" x14ac:dyDescent="0.15">
      <c r="A1650" s="35"/>
      <c r="B1650" s="35"/>
      <c r="C1650" s="36"/>
      <c r="D1650" s="36"/>
      <c r="E1650" s="59"/>
      <c r="F1650" s="59"/>
      <c r="G1650" s="59"/>
      <c r="H1650" s="59"/>
      <c r="I1650" s="59"/>
      <c r="J1650" s="59"/>
      <c r="K1650" s="39" t="s">
        <v>597</v>
      </c>
      <c r="L1650" s="39" t="s">
        <v>597</v>
      </c>
      <c r="M1650" s="39" t="s">
        <v>597</v>
      </c>
      <c r="N1650" s="42" t="str">
        <f>'[2]IG Mapping Formula (7.1)'!H1754</f>
        <v/>
      </c>
      <c r="O1650" s="35"/>
      <c r="P1650" s="60" t="str">
        <f>IF(K1650 &lt;&gt;"",IF(AND(K1650&lt;&gt;"2.10",AND(K1650&lt;&gt;"7.10",AND(K1650&lt;&gt;"15.10",AND(K1650&lt;&gt;"16.10",K1650&lt;&gt;"18.10")))),VLOOKUP(VALUE(K1650),'[2]Controls v7 to v8'!$A$1:$I$165,2,FALSE),VLOOKUP(K1650,'[2]Controls v7 to v8'!$A$1:$I$165,2,FALSE)),"")</f>
        <v/>
      </c>
      <c r="Q1650" s="60" t="str">
        <f>IF(L1650 &lt;&gt;"",IF(AND(L1650&lt;&gt;"2.10",AND(L1650&lt;&gt;"7.10",AND(L1650&lt;&gt;"15.10",AND(L1650&lt;&gt;"16.10",L1650&lt;&gt;"18.10")))),VLOOKUP(VALUE(L1650),'[2]Controls v7 to v8'!$A$1:$I$165,2,FALSE),VLOOKUP(L1650,'[2]Controls v7 to v8'!$A$1:$I$165,2,FALSE)),"")</f>
        <v/>
      </c>
      <c r="R1650" s="40" t="str">
        <f>IF(M1650 &lt;&gt;"",IF(AND(M1650&lt;&gt;"2.10",AND(M1650&lt;&gt;"7.10",AND(M1650&lt;&gt;"15.10",AND(M1650&lt;&gt;"16.10",M1650&lt;&gt;"18.10")))),VLOOKUP(VALUE(M1650),'[2]Controls v7 to v8'!$A$1:$I$165,2,FALSE),VLOOKUP(M1650,'[2]Controls v7 to v8'!$A$1:$I$165,2,FALSE)),"")</f>
        <v/>
      </c>
      <c r="S1650" s="40" t="str">
        <f>'[2]IG Mapping Formula (8)'!H1754</f>
        <v/>
      </c>
    </row>
    <row r="1651" spans="1:19" ht="13" x14ac:dyDescent="0.15">
      <c r="A1651" s="35"/>
      <c r="B1651" s="35"/>
      <c r="C1651" s="36"/>
      <c r="D1651" s="36"/>
      <c r="E1651" s="59"/>
      <c r="F1651" s="59"/>
      <c r="G1651" s="59"/>
      <c r="H1651" s="59"/>
      <c r="I1651" s="59"/>
      <c r="J1651" s="59"/>
      <c r="K1651" s="39" t="s">
        <v>597</v>
      </c>
      <c r="L1651" s="39" t="s">
        <v>597</v>
      </c>
      <c r="M1651" s="39" t="s">
        <v>597</v>
      </c>
      <c r="N1651" s="46" t="str">
        <f>'[2]IG Mapping Formula (7.1)'!H1755</f>
        <v/>
      </c>
      <c r="O1651" s="35"/>
      <c r="P1651" s="61" t="str">
        <f>IF(K1651 &lt;&gt;"",IF(AND(K1651&lt;&gt;"2.10",AND(K1651&lt;&gt;"7.10",AND(K1651&lt;&gt;"15.10",AND(K1651&lt;&gt;"16.10",K1651&lt;&gt;"18.10")))),VLOOKUP(VALUE(K1651),'[2]Controls v7 to v8'!$A$1:$I$165,2,FALSE),VLOOKUP(K1651,'[2]Controls v7 to v8'!$A$1:$I$165,2,FALSE)),"")</f>
        <v/>
      </c>
      <c r="Q1651" s="61" t="str">
        <f>IF(L1651 &lt;&gt;"",IF(AND(L1651&lt;&gt;"2.10",AND(L1651&lt;&gt;"7.10",AND(L1651&lt;&gt;"15.10",AND(L1651&lt;&gt;"16.10",L1651&lt;&gt;"18.10")))),VLOOKUP(VALUE(L1651),'[2]Controls v7 to v8'!$A$1:$I$165,2,FALSE),VLOOKUP(L1651,'[2]Controls v7 to v8'!$A$1:$I$165,2,FALSE)),"")</f>
        <v/>
      </c>
      <c r="R1651" s="44" t="str">
        <f>IF(M1651 &lt;&gt;"",IF(AND(M1651&lt;&gt;"2.10",AND(M1651&lt;&gt;"7.10",AND(M1651&lt;&gt;"15.10",AND(M1651&lt;&gt;"16.10",M1651&lt;&gt;"18.10")))),VLOOKUP(VALUE(M1651),'[2]Controls v7 to v8'!$A$1:$I$165,2,FALSE),VLOOKUP(M1651,'[2]Controls v7 to v8'!$A$1:$I$165,2,FALSE)),"")</f>
        <v/>
      </c>
      <c r="S1651" s="44" t="str">
        <f>'[2]IG Mapping Formula (8)'!H1755</f>
        <v/>
      </c>
    </row>
    <row r="1652" spans="1:19" ht="13" x14ac:dyDescent="0.15">
      <c r="A1652" s="35"/>
      <c r="B1652" s="35"/>
      <c r="C1652" s="36"/>
      <c r="D1652" s="36"/>
      <c r="E1652" s="59"/>
      <c r="F1652" s="59"/>
      <c r="G1652" s="59"/>
      <c r="H1652" s="59"/>
      <c r="I1652" s="59"/>
      <c r="J1652" s="59"/>
      <c r="K1652" s="39" t="s">
        <v>597</v>
      </c>
      <c r="L1652" s="39" t="s">
        <v>597</v>
      </c>
      <c r="M1652" s="39" t="s">
        <v>597</v>
      </c>
      <c r="N1652" s="42" t="str">
        <f>'[2]IG Mapping Formula (7.1)'!H1756</f>
        <v/>
      </c>
      <c r="O1652" s="35"/>
      <c r="P1652" s="60" t="str">
        <f>IF(K1652 &lt;&gt;"",IF(AND(K1652&lt;&gt;"2.10",AND(K1652&lt;&gt;"7.10",AND(K1652&lt;&gt;"15.10",AND(K1652&lt;&gt;"16.10",K1652&lt;&gt;"18.10")))),VLOOKUP(VALUE(K1652),'[2]Controls v7 to v8'!$A$1:$I$165,2,FALSE),VLOOKUP(K1652,'[2]Controls v7 to v8'!$A$1:$I$165,2,FALSE)),"")</f>
        <v/>
      </c>
      <c r="Q1652" s="60" t="str">
        <f>IF(L1652 &lt;&gt;"",IF(AND(L1652&lt;&gt;"2.10",AND(L1652&lt;&gt;"7.10",AND(L1652&lt;&gt;"15.10",AND(L1652&lt;&gt;"16.10",L1652&lt;&gt;"18.10")))),VLOOKUP(VALUE(L1652),'[2]Controls v7 to v8'!$A$1:$I$165,2,FALSE),VLOOKUP(L1652,'[2]Controls v7 to v8'!$A$1:$I$165,2,FALSE)),"")</f>
        <v/>
      </c>
      <c r="R1652" s="40" t="str">
        <f>IF(M1652 &lt;&gt;"",IF(AND(M1652&lt;&gt;"2.10",AND(M1652&lt;&gt;"7.10",AND(M1652&lt;&gt;"15.10",AND(M1652&lt;&gt;"16.10",M1652&lt;&gt;"18.10")))),VLOOKUP(VALUE(M1652),'[2]Controls v7 to v8'!$A$1:$I$165,2,FALSE),VLOOKUP(M1652,'[2]Controls v7 to v8'!$A$1:$I$165,2,FALSE)),"")</f>
        <v/>
      </c>
      <c r="S1652" s="40" t="str">
        <f>'[2]IG Mapping Formula (8)'!H1756</f>
        <v/>
      </c>
    </row>
    <row r="1653" spans="1:19" ht="13" x14ac:dyDescent="0.15">
      <c r="A1653" s="35"/>
      <c r="B1653" s="35"/>
      <c r="C1653" s="36"/>
      <c r="D1653" s="36"/>
      <c r="E1653" s="59"/>
      <c r="F1653" s="59"/>
      <c r="G1653" s="59"/>
      <c r="H1653" s="59"/>
      <c r="I1653" s="59"/>
      <c r="J1653" s="59"/>
      <c r="K1653" s="39" t="s">
        <v>597</v>
      </c>
      <c r="L1653" s="39" t="s">
        <v>597</v>
      </c>
      <c r="M1653" s="39" t="s">
        <v>597</v>
      </c>
      <c r="N1653" s="46" t="str">
        <f>'[2]IG Mapping Formula (7.1)'!H1757</f>
        <v/>
      </c>
      <c r="O1653" s="35"/>
      <c r="P1653" s="61" t="str">
        <f>IF(K1653 &lt;&gt;"",IF(AND(K1653&lt;&gt;"2.10",AND(K1653&lt;&gt;"7.10",AND(K1653&lt;&gt;"15.10",AND(K1653&lt;&gt;"16.10",K1653&lt;&gt;"18.10")))),VLOOKUP(VALUE(K1653),'[2]Controls v7 to v8'!$A$1:$I$165,2,FALSE),VLOOKUP(K1653,'[2]Controls v7 to v8'!$A$1:$I$165,2,FALSE)),"")</f>
        <v/>
      </c>
      <c r="Q1653" s="61" t="str">
        <f>IF(L1653 &lt;&gt;"",IF(AND(L1653&lt;&gt;"2.10",AND(L1653&lt;&gt;"7.10",AND(L1653&lt;&gt;"15.10",AND(L1653&lt;&gt;"16.10",L1653&lt;&gt;"18.10")))),VLOOKUP(VALUE(L1653),'[2]Controls v7 to v8'!$A$1:$I$165,2,FALSE),VLOOKUP(L1653,'[2]Controls v7 to v8'!$A$1:$I$165,2,FALSE)),"")</f>
        <v/>
      </c>
      <c r="R1653" s="44" t="str">
        <f>IF(M1653 &lt;&gt;"",IF(AND(M1653&lt;&gt;"2.10",AND(M1653&lt;&gt;"7.10",AND(M1653&lt;&gt;"15.10",AND(M1653&lt;&gt;"16.10",M1653&lt;&gt;"18.10")))),VLOOKUP(VALUE(M1653),'[2]Controls v7 to v8'!$A$1:$I$165,2,FALSE),VLOOKUP(M1653,'[2]Controls v7 to v8'!$A$1:$I$165,2,FALSE)),"")</f>
        <v/>
      </c>
      <c r="S1653" s="44" t="str">
        <f>'[2]IG Mapping Formula (8)'!H1757</f>
        <v/>
      </c>
    </row>
    <row r="1654" spans="1:19" ht="13" x14ac:dyDescent="0.15">
      <c r="A1654" s="35"/>
      <c r="B1654" s="35"/>
      <c r="C1654" s="36"/>
      <c r="D1654" s="36"/>
      <c r="E1654" s="59"/>
      <c r="F1654" s="59"/>
      <c r="G1654" s="59"/>
      <c r="H1654" s="59"/>
      <c r="I1654" s="59"/>
      <c r="J1654" s="59"/>
      <c r="K1654" s="39" t="s">
        <v>597</v>
      </c>
      <c r="L1654" s="39" t="s">
        <v>597</v>
      </c>
      <c r="M1654" s="39" t="s">
        <v>597</v>
      </c>
      <c r="N1654" s="42" t="str">
        <f>'[2]IG Mapping Formula (7.1)'!H1758</f>
        <v/>
      </c>
      <c r="O1654" s="35"/>
      <c r="P1654" s="60" t="str">
        <f>IF(K1654 &lt;&gt;"",IF(AND(K1654&lt;&gt;"2.10",AND(K1654&lt;&gt;"7.10",AND(K1654&lt;&gt;"15.10",AND(K1654&lt;&gt;"16.10",K1654&lt;&gt;"18.10")))),VLOOKUP(VALUE(K1654),'[2]Controls v7 to v8'!$A$1:$I$165,2,FALSE),VLOOKUP(K1654,'[2]Controls v7 to v8'!$A$1:$I$165,2,FALSE)),"")</f>
        <v/>
      </c>
      <c r="Q1654" s="60" t="str">
        <f>IF(L1654 &lt;&gt;"",IF(AND(L1654&lt;&gt;"2.10",AND(L1654&lt;&gt;"7.10",AND(L1654&lt;&gt;"15.10",AND(L1654&lt;&gt;"16.10",L1654&lt;&gt;"18.10")))),VLOOKUP(VALUE(L1654),'[2]Controls v7 to v8'!$A$1:$I$165,2,FALSE),VLOOKUP(L1654,'[2]Controls v7 to v8'!$A$1:$I$165,2,FALSE)),"")</f>
        <v/>
      </c>
      <c r="R1654" s="40" t="str">
        <f>IF(M1654 &lt;&gt;"",IF(AND(M1654&lt;&gt;"2.10",AND(M1654&lt;&gt;"7.10",AND(M1654&lt;&gt;"15.10",AND(M1654&lt;&gt;"16.10",M1654&lt;&gt;"18.10")))),VLOOKUP(VALUE(M1654),'[2]Controls v7 to v8'!$A$1:$I$165,2,FALSE),VLOOKUP(M1654,'[2]Controls v7 to v8'!$A$1:$I$165,2,FALSE)),"")</f>
        <v/>
      </c>
      <c r="S1654" s="40" t="str">
        <f>'[2]IG Mapping Formula (8)'!H1758</f>
        <v/>
      </c>
    </row>
    <row r="1655" spans="1:19" ht="13" x14ac:dyDescent="0.15">
      <c r="A1655" s="35"/>
      <c r="B1655" s="35"/>
      <c r="C1655" s="36"/>
      <c r="D1655" s="36"/>
      <c r="E1655" s="59"/>
      <c r="F1655" s="59"/>
      <c r="G1655" s="59"/>
      <c r="H1655" s="59"/>
      <c r="I1655" s="59"/>
      <c r="J1655" s="59"/>
      <c r="K1655" s="39" t="s">
        <v>597</v>
      </c>
      <c r="L1655" s="39" t="s">
        <v>597</v>
      </c>
      <c r="M1655" s="39" t="s">
        <v>597</v>
      </c>
      <c r="N1655" s="46" t="str">
        <f>'[2]IG Mapping Formula (7.1)'!H1759</f>
        <v/>
      </c>
      <c r="O1655" s="35"/>
      <c r="P1655" s="61" t="str">
        <f>IF(K1655 &lt;&gt;"",IF(AND(K1655&lt;&gt;"2.10",AND(K1655&lt;&gt;"7.10",AND(K1655&lt;&gt;"15.10",AND(K1655&lt;&gt;"16.10",K1655&lt;&gt;"18.10")))),VLOOKUP(VALUE(K1655),'[2]Controls v7 to v8'!$A$1:$I$165,2,FALSE),VLOOKUP(K1655,'[2]Controls v7 to v8'!$A$1:$I$165,2,FALSE)),"")</f>
        <v/>
      </c>
      <c r="Q1655" s="61" t="str">
        <f>IF(L1655 &lt;&gt;"",IF(AND(L1655&lt;&gt;"2.10",AND(L1655&lt;&gt;"7.10",AND(L1655&lt;&gt;"15.10",AND(L1655&lt;&gt;"16.10",L1655&lt;&gt;"18.10")))),VLOOKUP(VALUE(L1655),'[2]Controls v7 to v8'!$A$1:$I$165,2,FALSE),VLOOKUP(L1655,'[2]Controls v7 to v8'!$A$1:$I$165,2,FALSE)),"")</f>
        <v/>
      </c>
      <c r="R1655" s="44" t="str">
        <f>IF(M1655 &lt;&gt;"",IF(AND(M1655&lt;&gt;"2.10",AND(M1655&lt;&gt;"7.10",AND(M1655&lt;&gt;"15.10",AND(M1655&lt;&gt;"16.10",M1655&lt;&gt;"18.10")))),VLOOKUP(VALUE(M1655),'[2]Controls v7 to v8'!$A$1:$I$165,2,FALSE),VLOOKUP(M1655,'[2]Controls v7 to v8'!$A$1:$I$165,2,FALSE)),"")</f>
        <v/>
      </c>
      <c r="S1655" s="44" t="str">
        <f>'[2]IG Mapping Formula (8)'!H1759</f>
        <v/>
      </c>
    </row>
    <row r="1656" spans="1:19" ht="13" x14ac:dyDescent="0.15">
      <c r="A1656" s="35"/>
      <c r="B1656" s="35"/>
      <c r="C1656" s="36"/>
      <c r="D1656" s="36"/>
      <c r="E1656" s="59"/>
      <c r="F1656" s="59"/>
      <c r="G1656" s="59"/>
      <c r="H1656" s="59"/>
      <c r="I1656" s="59"/>
      <c r="J1656" s="59"/>
      <c r="K1656" s="39" t="s">
        <v>597</v>
      </c>
      <c r="L1656" s="39" t="s">
        <v>597</v>
      </c>
      <c r="M1656" s="39" t="s">
        <v>597</v>
      </c>
      <c r="N1656" s="42" t="str">
        <f>'[2]IG Mapping Formula (7.1)'!H1760</f>
        <v/>
      </c>
      <c r="O1656" s="35"/>
      <c r="P1656" s="60" t="str">
        <f>IF(K1656 &lt;&gt;"",IF(AND(K1656&lt;&gt;"2.10",AND(K1656&lt;&gt;"7.10",AND(K1656&lt;&gt;"15.10",AND(K1656&lt;&gt;"16.10",K1656&lt;&gt;"18.10")))),VLOOKUP(VALUE(K1656),'[2]Controls v7 to v8'!$A$1:$I$165,2,FALSE),VLOOKUP(K1656,'[2]Controls v7 to v8'!$A$1:$I$165,2,FALSE)),"")</f>
        <v/>
      </c>
      <c r="Q1656" s="60" t="str">
        <f>IF(L1656 &lt;&gt;"",IF(AND(L1656&lt;&gt;"2.10",AND(L1656&lt;&gt;"7.10",AND(L1656&lt;&gt;"15.10",AND(L1656&lt;&gt;"16.10",L1656&lt;&gt;"18.10")))),VLOOKUP(VALUE(L1656),'[2]Controls v7 to v8'!$A$1:$I$165,2,FALSE),VLOOKUP(L1656,'[2]Controls v7 to v8'!$A$1:$I$165,2,FALSE)),"")</f>
        <v/>
      </c>
      <c r="R1656" s="40" t="str">
        <f>IF(M1656 &lt;&gt;"",IF(AND(M1656&lt;&gt;"2.10",AND(M1656&lt;&gt;"7.10",AND(M1656&lt;&gt;"15.10",AND(M1656&lt;&gt;"16.10",M1656&lt;&gt;"18.10")))),VLOOKUP(VALUE(M1656),'[2]Controls v7 to v8'!$A$1:$I$165,2,FALSE),VLOOKUP(M1656,'[2]Controls v7 to v8'!$A$1:$I$165,2,FALSE)),"")</f>
        <v/>
      </c>
      <c r="S1656" s="40" t="str">
        <f>'[2]IG Mapping Formula (8)'!H1760</f>
        <v/>
      </c>
    </row>
    <row r="1657" spans="1:19" ht="13" x14ac:dyDescent="0.15">
      <c r="A1657" s="35"/>
      <c r="B1657" s="35"/>
      <c r="C1657" s="36"/>
      <c r="D1657" s="36"/>
      <c r="E1657" s="59"/>
      <c r="F1657" s="59"/>
      <c r="G1657" s="59"/>
      <c r="H1657" s="59"/>
      <c r="I1657" s="59"/>
      <c r="J1657" s="59"/>
      <c r="K1657" s="39" t="s">
        <v>597</v>
      </c>
      <c r="L1657" s="39" t="s">
        <v>597</v>
      </c>
      <c r="M1657" s="39" t="s">
        <v>597</v>
      </c>
      <c r="N1657" s="46" t="str">
        <f>'[2]IG Mapping Formula (7.1)'!H1761</f>
        <v/>
      </c>
      <c r="O1657" s="35"/>
      <c r="P1657" s="61" t="str">
        <f>IF(K1657 &lt;&gt;"",IF(AND(K1657&lt;&gt;"2.10",AND(K1657&lt;&gt;"7.10",AND(K1657&lt;&gt;"15.10",AND(K1657&lt;&gt;"16.10",K1657&lt;&gt;"18.10")))),VLOOKUP(VALUE(K1657),'[2]Controls v7 to v8'!$A$1:$I$165,2,FALSE),VLOOKUP(K1657,'[2]Controls v7 to v8'!$A$1:$I$165,2,FALSE)),"")</f>
        <v/>
      </c>
      <c r="Q1657" s="61" t="str">
        <f>IF(L1657 &lt;&gt;"",IF(AND(L1657&lt;&gt;"2.10",AND(L1657&lt;&gt;"7.10",AND(L1657&lt;&gt;"15.10",AND(L1657&lt;&gt;"16.10",L1657&lt;&gt;"18.10")))),VLOOKUP(VALUE(L1657),'[2]Controls v7 to v8'!$A$1:$I$165,2,FALSE),VLOOKUP(L1657,'[2]Controls v7 to v8'!$A$1:$I$165,2,FALSE)),"")</f>
        <v/>
      </c>
      <c r="R1657" s="44" t="str">
        <f>IF(M1657 &lt;&gt;"",IF(AND(M1657&lt;&gt;"2.10",AND(M1657&lt;&gt;"7.10",AND(M1657&lt;&gt;"15.10",AND(M1657&lt;&gt;"16.10",M1657&lt;&gt;"18.10")))),VLOOKUP(VALUE(M1657),'[2]Controls v7 to v8'!$A$1:$I$165,2,FALSE),VLOOKUP(M1657,'[2]Controls v7 to v8'!$A$1:$I$165,2,FALSE)),"")</f>
        <v/>
      </c>
      <c r="S1657" s="44" t="str">
        <f>'[2]IG Mapping Formula (8)'!H1761</f>
        <v/>
      </c>
    </row>
    <row r="1658" spans="1:19" ht="13" x14ac:dyDescent="0.15">
      <c r="A1658" s="35"/>
      <c r="B1658" s="35"/>
      <c r="C1658" s="36"/>
      <c r="D1658" s="36"/>
      <c r="E1658" s="59"/>
      <c r="F1658" s="59"/>
      <c r="G1658" s="59"/>
      <c r="H1658" s="59"/>
      <c r="I1658" s="59"/>
      <c r="J1658" s="59"/>
      <c r="K1658" s="39" t="s">
        <v>597</v>
      </c>
      <c r="L1658" s="39" t="s">
        <v>597</v>
      </c>
      <c r="M1658" s="39" t="s">
        <v>597</v>
      </c>
      <c r="N1658" s="42" t="str">
        <f>'[2]IG Mapping Formula (7.1)'!H1762</f>
        <v/>
      </c>
      <c r="O1658" s="35"/>
      <c r="P1658" s="60" t="str">
        <f>IF(K1658 &lt;&gt;"",IF(AND(K1658&lt;&gt;"2.10",AND(K1658&lt;&gt;"7.10",AND(K1658&lt;&gt;"15.10",AND(K1658&lt;&gt;"16.10",K1658&lt;&gt;"18.10")))),VLOOKUP(VALUE(K1658),'[2]Controls v7 to v8'!$A$1:$I$165,2,FALSE),VLOOKUP(K1658,'[2]Controls v7 to v8'!$A$1:$I$165,2,FALSE)),"")</f>
        <v/>
      </c>
      <c r="Q1658" s="60" t="str">
        <f>IF(L1658 &lt;&gt;"",IF(AND(L1658&lt;&gt;"2.10",AND(L1658&lt;&gt;"7.10",AND(L1658&lt;&gt;"15.10",AND(L1658&lt;&gt;"16.10",L1658&lt;&gt;"18.10")))),VLOOKUP(VALUE(L1658),'[2]Controls v7 to v8'!$A$1:$I$165,2,FALSE),VLOOKUP(L1658,'[2]Controls v7 to v8'!$A$1:$I$165,2,FALSE)),"")</f>
        <v/>
      </c>
      <c r="R1658" s="40" t="str">
        <f>IF(M1658 &lt;&gt;"",IF(AND(M1658&lt;&gt;"2.10",AND(M1658&lt;&gt;"7.10",AND(M1658&lt;&gt;"15.10",AND(M1658&lt;&gt;"16.10",M1658&lt;&gt;"18.10")))),VLOOKUP(VALUE(M1658),'[2]Controls v7 to v8'!$A$1:$I$165,2,FALSE),VLOOKUP(M1658,'[2]Controls v7 to v8'!$A$1:$I$165,2,FALSE)),"")</f>
        <v/>
      </c>
      <c r="S1658" s="40" t="str">
        <f>'[2]IG Mapping Formula (8)'!H1762</f>
        <v/>
      </c>
    </row>
    <row r="1659" spans="1:19" ht="13" x14ac:dyDescent="0.15">
      <c r="A1659" s="35"/>
      <c r="B1659" s="35"/>
      <c r="C1659" s="36"/>
      <c r="D1659" s="36"/>
      <c r="E1659" s="59"/>
      <c r="F1659" s="59"/>
      <c r="G1659" s="59"/>
      <c r="H1659" s="59"/>
      <c r="I1659" s="59"/>
      <c r="J1659" s="59"/>
      <c r="K1659" s="39" t="s">
        <v>597</v>
      </c>
      <c r="L1659" s="39" t="s">
        <v>597</v>
      </c>
      <c r="M1659" s="39" t="s">
        <v>597</v>
      </c>
      <c r="N1659" s="46" t="str">
        <f>'[2]IG Mapping Formula (7.1)'!H1763</f>
        <v/>
      </c>
      <c r="O1659" s="35"/>
      <c r="P1659" s="61" t="str">
        <f>IF(K1659 &lt;&gt;"",IF(AND(K1659&lt;&gt;"2.10",AND(K1659&lt;&gt;"7.10",AND(K1659&lt;&gt;"15.10",AND(K1659&lt;&gt;"16.10",K1659&lt;&gt;"18.10")))),VLOOKUP(VALUE(K1659),'[2]Controls v7 to v8'!$A$1:$I$165,2,FALSE),VLOOKUP(K1659,'[2]Controls v7 to v8'!$A$1:$I$165,2,FALSE)),"")</f>
        <v/>
      </c>
      <c r="Q1659" s="61" t="str">
        <f>IF(L1659 &lt;&gt;"",IF(AND(L1659&lt;&gt;"2.10",AND(L1659&lt;&gt;"7.10",AND(L1659&lt;&gt;"15.10",AND(L1659&lt;&gt;"16.10",L1659&lt;&gt;"18.10")))),VLOOKUP(VALUE(L1659),'[2]Controls v7 to v8'!$A$1:$I$165,2,FALSE),VLOOKUP(L1659,'[2]Controls v7 to v8'!$A$1:$I$165,2,FALSE)),"")</f>
        <v/>
      </c>
      <c r="R1659" s="44" t="str">
        <f>IF(M1659 &lt;&gt;"",IF(AND(M1659&lt;&gt;"2.10",AND(M1659&lt;&gt;"7.10",AND(M1659&lt;&gt;"15.10",AND(M1659&lt;&gt;"16.10",M1659&lt;&gt;"18.10")))),VLOOKUP(VALUE(M1659),'[2]Controls v7 to v8'!$A$1:$I$165,2,FALSE),VLOOKUP(M1659,'[2]Controls v7 to v8'!$A$1:$I$165,2,FALSE)),"")</f>
        <v/>
      </c>
      <c r="S1659" s="44" t="str">
        <f>'[2]IG Mapping Formula (8)'!H1763</f>
        <v/>
      </c>
    </row>
    <row r="1660" spans="1:19" ht="13" x14ac:dyDescent="0.15">
      <c r="A1660" s="35"/>
      <c r="B1660" s="35"/>
      <c r="C1660" s="36"/>
      <c r="D1660" s="36"/>
      <c r="E1660" s="59"/>
      <c r="F1660" s="59"/>
      <c r="G1660" s="59"/>
      <c r="H1660" s="59"/>
      <c r="I1660" s="59"/>
      <c r="J1660" s="59"/>
      <c r="K1660" s="39" t="s">
        <v>597</v>
      </c>
      <c r="L1660" s="39" t="s">
        <v>597</v>
      </c>
      <c r="M1660" s="39" t="s">
        <v>597</v>
      </c>
      <c r="N1660" s="42" t="str">
        <f>'[2]IG Mapping Formula (7.1)'!H1764</f>
        <v/>
      </c>
      <c r="O1660" s="35"/>
      <c r="P1660" s="60" t="str">
        <f>IF(K1660 &lt;&gt;"",IF(AND(K1660&lt;&gt;"2.10",AND(K1660&lt;&gt;"7.10",AND(K1660&lt;&gt;"15.10",AND(K1660&lt;&gt;"16.10",K1660&lt;&gt;"18.10")))),VLOOKUP(VALUE(K1660),'[2]Controls v7 to v8'!$A$1:$I$165,2,FALSE),VLOOKUP(K1660,'[2]Controls v7 to v8'!$A$1:$I$165,2,FALSE)),"")</f>
        <v/>
      </c>
      <c r="Q1660" s="60" t="str">
        <f>IF(L1660 &lt;&gt;"",IF(AND(L1660&lt;&gt;"2.10",AND(L1660&lt;&gt;"7.10",AND(L1660&lt;&gt;"15.10",AND(L1660&lt;&gt;"16.10",L1660&lt;&gt;"18.10")))),VLOOKUP(VALUE(L1660),'[2]Controls v7 to v8'!$A$1:$I$165,2,FALSE),VLOOKUP(L1660,'[2]Controls v7 to v8'!$A$1:$I$165,2,FALSE)),"")</f>
        <v/>
      </c>
      <c r="R1660" s="40" t="str">
        <f>IF(M1660 &lt;&gt;"",IF(AND(M1660&lt;&gt;"2.10",AND(M1660&lt;&gt;"7.10",AND(M1660&lt;&gt;"15.10",AND(M1660&lt;&gt;"16.10",M1660&lt;&gt;"18.10")))),VLOOKUP(VALUE(M1660),'[2]Controls v7 to v8'!$A$1:$I$165,2,FALSE),VLOOKUP(M1660,'[2]Controls v7 to v8'!$A$1:$I$165,2,FALSE)),"")</f>
        <v/>
      </c>
      <c r="S1660" s="40" t="str">
        <f>'[2]IG Mapping Formula (8)'!H1764</f>
        <v/>
      </c>
    </row>
    <row r="1661" spans="1:19" ht="13" x14ac:dyDescent="0.15">
      <c r="A1661" s="35"/>
      <c r="B1661" s="35"/>
      <c r="C1661" s="36"/>
      <c r="D1661" s="36"/>
      <c r="E1661" s="59"/>
      <c r="F1661" s="59"/>
      <c r="G1661" s="59"/>
      <c r="H1661" s="59"/>
      <c r="I1661" s="59"/>
      <c r="J1661" s="59"/>
      <c r="K1661" s="39" t="s">
        <v>597</v>
      </c>
      <c r="L1661" s="39" t="s">
        <v>597</v>
      </c>
      <c r="M1661" s="39" t="s">
        <v>597</v>
      </c>
      <c r="N1661" s="46" t="str">
        <f>'[2]IG Mapping Formula (7.1)'!H1765</f>
        <v/>
      </c>
      <c r="O1661" s="35"/>
      <c r="P1661" s="61" t="str">
        <f>IF(K1661 &lt;&gt;"",IF(AND(K1661&lt;&gt;"2.10",AND(K1661&lt;&gt;"7.10",AND(K1661&lt;&gt;"15.10",AND(K1661&lt;&gt;"16.10",K1661&lt;&gt;"18.10")))),VLOOKUP(VALUE(K1661),'[2]Controls v7 to v8'!$A$1:$I$165,2,FALSE),VLOOKUP(K1661,'[2]Controls v7 to v8'!$A$1:$I$165,2,FALSE)),"")</f>
        <v/>
      </c>
      <c r="Q1661" s="61" t="str">
        <f>IF(L1661 &lt;&gt;"",IF(AND(L1661&lt;&gt;"2.10",AND(L1661&lt;&gt;"7.10",AND(L1661&lt;&gt;"15.10",AND(L1661&lt;&gt;"16.10",L1661&lt;&gt;"18.10")))),VLOOKUP(VALUE(L1661),'[2]Controls v7 to v8'!$A$1:$I$165,2,FALSE),VLOOKUP(L1661,'[2]Controls v7 to v8'!$A$1:$I$165,2,FALSE)),"")</f>
        <v/>
      </c>
      <c r="R1661" s="44" t="str">
        <f>IF(M1661 &lt;&gt;"",IF(AND(M1661&lt;&gt;"2.10",AND(M1661&lt;&gt;"7.10",AND(M1661&lt;&gt;"15.10",AND(M1661&lt;&gt;"16.10",M1661&lt;&gt;"18.10")))),VLOOKUP(VALUE(M1661),'[2]Controls v7 to v8'!$A$1:$I$165,2,FALSE),VLOOKUP(M1661,'[2]Controls v7 to v8'!$A$1:$I$165,2,FALSE)),"")</f>
        <v/>
      </c>
      <c r="S1661" s="44" t="str">
        <f>'[2]IG Mapping Formula (8)'!H1765</f>
        <v/>
      </c>
    </row>
    <row r="1662" spans="1:19" ht="13" x14ac:dyDescent="0.15">
      <c r="A1662" s="35"/>
      <c r="B1662" s="35"/>
      <c r="C1662" s="36"/>
      <c r="D1662" s="36"/>
      <c r="E1662" s="59"/>
      <c r="F1662" s="59"/>
      <c r="G1662" s="59"/>
      <c r="H1662" s="59"/>
      <c r="I1662" s="59"/>
      <c r="J1662" s="59"/>
      <c r="K1662" s="39" t="s">
        <v>597</v>
      </c>
      <c r="L1662" s="39" t="s">
        <v>597</v>
      </c>
      <c r="M1662" s="39" t="s">
        <v>597</v>
      </c>
      <c r="N1662" s="42" t="str">
        <f>'[2]IG Mapping Formula (7.1)'!H1766</f>
        <v/>
      </c>
      <c r="O1662" s="35"/>
      <c r="P1662" s="60" t="str">
        <f>IF(K1662 &lt;&gt;"",IF(AND(K1662&lt;&gt;"2.10",AND(K1662&lt;&gt;"7.10",AND(K1662&lt;&gt;"15.10",AND(K1662&lt;&gt;"16.10",K1662&lt;&gt;"18.10")))),VLOOKUP(VALUE(K1662),'[2]Controls v7 to v8'!$A$1:$I$165,2,FALSE),VLOOKUP(K1662,'[2]Controls v7 to v8'!$A$1:$I$165,2,FALSE)),"")</f>
        <v/>
      </c>
      <c r="Q1662" s="60" t="str">
        <f>IF(L1662 &lt;&gt;"",IF(AND(L1662&lt;&gt;"2.10",AND(L1662&lt;&gt;"7.10",AND(L1662&lt;&gt;"15.10",AND(L1662&lt;&gt;"16.10",L1662&lt;&gt;"18.10")))),VLOOKUP(VALUE(L1662),'[2]Controls v7 to v8'!$A$1:$I$165,2,FALSE),VLOOKUP(L1662,'[2]Controls v7 to v8'!$A$1:$I$165,2,FALSE)),"")</f>
        <v/>
      </c>
      <c r="R1662" s="40" t="str">
        <f>IF(M1662 &lt;&gt;"",IF(AND(M1662&lt;&gt;"2.10",AND(M1662&lt;&gt;"7.10",AND(M1662&lt;&gt;"15.10",AND(M1662&lt;&gt;"16.10",M1662&lt;&gt;"18.10")))),VLOOKUP(VALUE(M1662),'[2]Controls v7 to v8'!$A$1:$I$165,2,FALSE),VLOOKUP(M1662,'[2]Controls v7 to v8'!$A$1:$I$165,2,FALSE)),"")</f>
        <v/>
      </c>
      <c r="S1662" s="40" t="str">
        <f>'[2]IG Mapping Formula (8)'!H1766</f>
        <v/>
      </c>
    </row>
    <row r="1663" spans="1:19" ht="13" x14ac:dyDescent="0.15">
      <c r="A1663" s="35"/>
      <c r="B1663" s="35"/>
      <c r="C1663" s="36"/>
      <c r="D1663" s="36"/>
      <c r="E1663" s="59"/>
      <c r="F1663" s="59"/>
      <c r="G1663" s="59"/>
      <c r="H1663" s="59"/>
      <c r="I1663" s="59"/>
      <c r="J1663" s="59"/>
      <c r="K1663" s="39" t="s">
        <v>597</v>
      </c>
      <c r="L1663" s="39" t="s">
        <v>597</v>
      </c>
      <c r="M1663" s="39" t="s">
        <v>597</v>
      </c>
      <c r="N1663" s="46" t="str">
        <f>'[2]IG Mapping Formula (7.1)'!H1767</f>
        <v/>
      </c>
      <c r="O1663" s="35"/>
      <c r="P1663" s="61" t="str">
        <f>IF(K1663 &lt;&gt;"",IF(AND(K1663&lt;&gt;"2.10",AND(K1663&lt;&gt;"7.10",AND(K1663&lt;&gt;"15.10",AND(K1663&lt;&gt;"16.10",K1663&lt;&gt;"18.10")))),VLOOKUP(VALUE(K1663),'[2]Controls v7 to v8'!$A$1:$I$165,2,FALSE),VLOOKUP(K1663,'[2]Controls v7 to v8'!$A$1:$I$165,2,FALSE)),"")</f>
        <v/>
      </c>
      <c r="Q1663" s="61" t="str">
        <f>IF(L1663 &lt;&gt;"",IF(AND(L1663&lt;&gt;"2.10",AND(L1663&lt;&gt;"7.10",AND(L1663&lt;&gt;"15.10",AND(L1663&lt;&gt;"16.10",L1663&lt;&gt;"18.10")))),VLOOKUP(VALUE(L1663),'[2]Controls v7 to v8'!$A$1:$I$165,2,FALSE),VLOOKUP(L1663,'[2]Controls v7 to v8'!$A$1:$I$165,2,FALSE)),"")</f>
        <v/>
      </c>
      <c r="R1663" s="44" t="str">
        <f>IF(M1663 &lt;&gt;"",IF(AND(M1663&lt;&gt;"2.10",AND(M1663&lt;&gt;"7.10",AND(M1663&lt;&gt;"15.10",AND(M1663&lt;&gt;"16.10",M1663&lt;&gt;"18.10")))),VLOOKUP(VALUE(M1663),'[2]Controls v7 to v8'!$A$1:$I$165,2,FALSE),VLOOKUP(M1663,'[2]Controls v7 to v8'!$A$1:$I$165,2,FALSE)),"")</f>
        <v/>
      </c>
      <c r="S1663" s="44" t="str">
        <f>'[2]IG Mapping Formula (8)'!H1767</f>
        <v/>
      </c>
    </row>
    <row r="1664" spans="1:19" ht="13" x14ac:dyDescent="0.15">
      <c r="A1664" s="35"/>
      <c r="B1664" s="35"/>
      <c r="C1664" s="36"/>
      <c r="D1664" s="36"/>
      <c r="E1664" s="59"/>
      <c r="F1664" s="59"/>
      <c r="G1664" s="59"/>
      <c r="H1664" s="59"/>
      <c r="I1664" s="59"/>
      <c r="J1664" s="59"/>
      <c r="K1664" s="39" t="s">
        <v>597</v>
      </c>
      <c r="L1664" s="39" t="s">
        <v>597</v>
      </c>
      <c r="M1664" s="39" t="s">
        <v>597</v>
      </c>
      <c r="N1664" s="42" t="str">
        <f>'[2]IG Mapping Formula (7.1)'!H1768</f>
        <v/>
      </c>
      <c r="O1664" s="35"/>
      <c r="P1664" s="60" t="str">
        <f>IF(K1664 &lt;&gt;"",IF(AND(K1664&lt;&gt;"2.10",AND(K1664&lt;&gt;"7.10",AND(K1664&lt;&gt;"15.10",AND(K1664&lt;&gt;"16.10",K1664&lt;&gt;"18.10")))),VLOOKUP(VALUE(K1664),'[2]Controls v7 to v8'!$A$1:$I$165,2,FALSE),VLOOKUP(K1664,'[2]Controls v7 to v8'!$A$1:$I$165,2,FALSE)),"")</f>
        <v/>
      </c>
      <c r="Q1664" s="60" t="str">
        <f>IF(L1664 &lt;&gt;"",IF(AND(L1664&lt;&gt;"2.10",AND(L1664&lt;&gt;"7.10",AND(L1664&lt;&gt;"15.10",AND(L1664&lt;&gt;"16.10",L1664&lt;&gt;"18.10")))),VLOOKUP(VALUE(L1664),'[2]Controls v7 to v8'!$A$1:$I$165,2,FALSE),VLOOKUP(L1664,'[2]Controls v7 to v8'!$A$1:$I$165,2,FALSE)),"")</f>
        <v/>
      </c>
      <c r="R1664" s="40" t="str">
        <f>IF(M1664 &lt;&gt;"",IF(AND(M1664&lt;&gt;"2.10",AND(M1664&lt;&gt;"7.10",AND(M1664&lt;&gt;"15.10",AND(M1664&lt;&gt;"16.10",M1664&lt;&gt;"18.10")))),VLOOKUP(VALUE(M1664),'[2]Controls v7 to v8'!$A$1:$I$165,2,FALSE),VLOOKUP(M1664,'[2]Controls v7 to v8'!$A$1:$I$165,2,FALSE)),"")</f>
        <v/>
      </c>
      <c r="S1664" s="40" t="str">
        <f>'[2]IG Mapping Formula (8)'!H1768</f>
        <v/>
      </c>
    </row>
    <row r="1665" spans="1:19" ht="13" x14ac:dyDescent="0.15">
      <c r="A1665" s="35"/>
      <c r="B1665" s="35"/>
      <c r="C1665" s="36"/>
      <c r="D1665" s="36"/>
      <c r="E1665" s="59"/>
      <c r="F1665" s="59"/>
      <c r="G1665" s="59"/>
      <c r="H1665" s="59"/>
      <c r="I1665" s="59"/>
      <c r="J1665" s="59"/>
      <c r="K1665" s="39" t="s">
        <v>597</v>
      </c>
      <c r="L1665" s="39" t="s">
        <v>597</v>
      </c>
      <c r="M1665" s="39" t="s">
        <v>597</v>
      </c>
      <c r="N1665" s="46" t="str">
        <f>'[2]IG Mapping Formula (7.1)'!H1769</f>
        <v/>
      </c>
      <c r="O1665" s="35"/>
      <c r="P1665" s="61" t="str">
        <f>IF(K1665 &lt;&gt;"",IF(AND(K1665&lt;&gt;"2.10",AND(K1665&lt;&gt;"7.10",AND(K1665&lt;&gt;"15.10",AND(K1665&lt;&gt;"16.10",K1665&lt;&gt;"18.10")))),VLOOKUP(VALUE(K1665),'[2]Controls v7 to v8'!$A$1:$I$165,2,FALSE),VLOOKUP(K1665,'[2]Controls v7 to v8'!$A$1:$I$165,2,FALSE)),"")</f>
        <v/>
      </c>
      <c r="Q1665" s="61" t="str">
        <f>IF(L1665 &lt;&gt;"",IF(AND(L1665&lt;&gt;"2.10",AND(L1665&lt;&gt;"7.10",AND(L1665&lt;&gt;"15.10",AND(L1665&lt;&gt;"16.10",L1665&lt;&gt;"18.10")))),VLOOKUP(VALUE(L1665),'[2]Controls v7 to v8'!$A$1:$I$165,2,FALSE),VLOOKUP(L1665,'[2]Controls v7 to v8'!$A$1:$I$165,2,FALSE)),"")</f>
        <v/>
      </c>
      <c r="R1665" s="44" t="str">
        <f>IF(M1665 &lt;&gt;"",IF(AND(M1665&lt;&gt;"2.10",AND(M1665&lt;&gt;"7.10",AND(M1665&lt;&gt;"15.10",AND(M1665&lt;&gt;"16.10",M1665&lt;&gt;"18.10")))),VLOOKUP(VALUE(M1665),'[2]Controls v7 to v8'!$A$1:$I$165,2,FALSE),VLOOKUP(M1665,'[2]Controls v7 to v8'!$A$1:$I$165,2,FALSE)),"")</f>
        <v/>
      </c>
      <c r="S1665" s="44" t="str">
        <f>'[2]IG Mapping Formula (8)'!H1769</f>
        <v/>
      </c>
    </row>
    <row r="1666" spans="1:19" ht="13" x14ac:dyDescent="0.15">
      <c r="A1666" s="35"/>
      <c r="B1666" s="35"/>
      <c r="C1666" s="36"/>
      <c r="D1666" s="36"/>
      <c r="E1666" s="59"/>
      <c r="F1666" s="59"/>
      <c r="G1666" s="59"/>
      <c r="H1666" s="59"/>
      <c r="I1666" s="59"/>
      <c r="J1666" s="59"/>
      <c r="K1666" s="39" t="s">
        <v>597</v>
      </c>
      <c r="L1666" s="39" t="s">
        <v>597</v>
      </c>
      <c r="M1666" s="39" t="s">
        <v>597</v>
      </c>
      <c r="N1666" s="42" t="str">
        <f>'[2]IG Mapping Formula (7.1)'!H1770</f>
        <v/>
      </c>
      <c r="O1666" s="35"/>
      <c r="P1666" s="60" t="str">
        <f>IF(K1666 &lt;&gt;"",IF(AND(K1666&lt;&gt;"2.10",AND(K1666&lt;&gt;"7.10",AND(K1666&lt;&gt;"15.10",AND(K1666&lt;&gt;"16.10",K1666&lt;&gt;"18.10")))),VLOOKUP(VALUE(K1666),'[2]Controls v7 to v8'!$A$1:$I$165,2,FALSE),VLOOKUP(K1666,'[2]Controls v7 to v8'!$A$1:$I$165,2,FALSE)),"")</f>
        <v/>
      </c>
      <c r="Q1666" s="60" t="str">
        <f>IF(L1666 &lt;&gt;"",IF(AND(L1666&lt;&gt;"2.10",AND(L1666&lt;&gt;"7.10",AND(L1666&lt;&gt;"15.10",AND(L1666&lt;&gt;"16.10",L1666&lt;&gt;"18.10")))),VLOOKUP(VALUE(L1666),'[2]Controls v7 to v8'!$A$1:$I$165,2,FALSE),VLOOKUP(L1666,'[2]Controls v7 to v8'!$A$1:$I$165,2,FALSE)),"")</f>
        <v/>
      </c>
      <c r="R1666" s="40" t="str">
        <f>IF(M1666 &lt;&gt;"",IF(AND(M1666&lt;&gt;"2.10",AND(M1666&lt;&gt;"7.10",AND(M1666&lt;&gt;"15.10",AND(M1666&lt;&gt;"16.10",M1666&lt;&gt;"18.10")))),VLOOKUP(VALUE(M1666),'[2]Controls v7 to v8'!$A$1:$I$165,2,FALSE),VLOOKUP(M1666,'[2]Controls v7 to v8'!$A$1:$I$165,2,FALSE)),"")</f>
        <v/>
      </c>
      <c r="S1666" s="40" t="str">
        <f>'[2]IG Mapping Formula (8)'!H1770</f>
        <v/>
      </c>
    </row>
    <row r="1667" spans="1:19" ht="13" x14ac:dyDescent="0.15">
      <c r="A1667" s="35"/>
      <c r="B1667" s="35"/>
      <c r="C1667" s="36"/>
      <c r="D1667" s="36"/>
      <c r="E1667" s="59"/>
      <c r="F1667" s="59"/>
      <c r="G1667" s="59"/>
      <c r="H1667" s="59"/>
      <c r="I1667" s="59"/>
      <c r="J1667" s="59"/>
      <c r="K1667" s="39" t="s">
        <v>597</v>
      </c>
      <c r="L1667" s="39" t="s">
        <v>597</v>
      </c>
      <c r="M1667" s="39" t="s">
        <v>597</v>
      </c>
      <c r="N1667" s="46" t="str">
        <f>'[2]IG Mapping Formula (7.1)'!H1771</f>
        <v/>
      </c>
      <c r="O1667" s="35"/>
      <c r="P1667" s="61" t="str">
        <f>IF(K1667 &lt;&gt;"",IF(AND(K1667&lt;&gt;"2.10",AND(K1667&lt;&gt;"7.10",AND(K1667&lt;&gt;"15.10",AND(K1667&lt;&gt;"16.10",K1667&lt;&gt;"18.10")))),VLOOKUP(VALUE(K1667),'[2]Controls v7 to v8'!$A$1:$I$165,2,FALSE),VLOOKUP(K1667,'[2]Controls v7 to v8'!$A$1:$I$165,2,FALSE)),"")</f>
        <v/>
      </c>
      <c r="Q1667" s="61" t="str">
        <f>IF(L1667 &lt;&gt;"",IF(AND(L1667&lt;&gt;"2.10",AND(L1667&lt;&gt;"7.10",AND(L1667&lt;&gt;"15.10",AND(L1667&lt;&gt;"16.10",L1667&lt;&gt;"18.10")))),VLOOKUP(VALUE(L1667),'[2]Controls v7 to v8'!$A$1:$I$165,2,FALSE),VLOOKUP(L1667,'[2]Controls v7 to v8'!$A$1:$I$165,2,FALSE)),"")</f>
        <v/>
      </c>
      <c r="R1667" s="44" t="str">
        <f>IF(M1667 &lt;&gt;"",IF(AND(M1667&lt;&gt;"2.10",AND(M1667&lt;&gt;"7.10",AND(M1667&lt;&gt;"15.10",AND(M1667&lt;&gt;"16.10",M1667&lt;&gt;"18.10")))),VLOOKUP(VALUE(M1667),'[2]Controls v7 to v8'!$A$1:$I$165,2,FALSE),VLOOKUP(M1667,'[2]Controls v7 to v8'!$A$1:$I$165,2,FALSE)),"")</f>
        <v/>
      </c>
      <c r="S1667" s="44" t="str">
        <f>'[2]IG Mapping Formula (8)'!H1771</f>
        <v/>
      </c>
    </row>
    <row r="1668" spans="1:19" ht="13" x14ac:dyDescent="0.15">
      <c r="A1668" s="35"/>
      <c r="B1668" s="35"/>
      <c r="C1668" s="36"/>
      <c r="D1668" s="36"/>
      <c r="E1668" s="59"/>
      <c r="F1668" s="59"/>
      <c r="G1668" s="59"/>
      <c r="H1668" s="59"/>
      <c r="I1668" s="59"/>
      <c r="J1668" s="59"/>
      <c r="K1668" s="39" t="s">
        <v>597</v>
      </c>
      <c r="L1668" s="39" t="s">
        <v>597</v>
      </c>
      <c r="M1668" s="39" t="s">
        <v>597</v>
      </c>
      <c r="N1668" s="42" t="str">
        <f>'[2]IG Mapping Formula (7.1)'!H1772</f>
        <v/>
      </c>
      <c r="O1668" s="35"/>
      <c r="P1668" s="60" t="str">
        <f>IF(K1668 &lt;&gt;"",IF(AND(K1668&lt;&gt;"2.10",AND(K1668&lt;&gt;"7.10",AND(K1668&lt;&gt;"15.10",AND(K1668&lt;&gt;"16.10",K1668&lt;&gt;"18.10")))),VLOOKUP(VALUE(K1668),'[2]Controls v7 to v8'!$A$1:$I$165,2,FALSE),VLOOKUP(K1668,'[2]Controls v7 to v8'!$A$1:$I$165,2,FALSE)),"")</f>
        <v/>
      </c>
      <c r="Q1668" s="60" t="str">
        <f>IF(L1668 &lt;&gt;"",IF(AND(L1668&lt;&gt;"2.10",AND(L1668&lt;&gt;"7.10",AND(L1668&lt;&gt;"15.10",AND(L1668&lt;&gt;"16.10",L1668&lt;&gt;"18.10")))),VLOOKUP(VALUE(L1668),'[2]Controls v7 to v8'!$A$1:$I$165,2,FALSE),VLOOKUP(L1668,'[2]Controls v7 to v8'!$A$1:$I$165,2,FALSE)),"")</f>
        <v/>
      </c>
      <c r="R1668" s="40" t="str">
        <f>IF(M1668 &lt;&gt;"",IF(AND(M1668&lt;&gt;"2.10",AND(M1668&lt;&gt;"7.10",AND(M1668&lt;&gt;"15.10",AND(M1668&lt;&gt;"16.10",M1668&lt;&gt;"18.10")))),VLOOKUP(VALUE(M1668),'[2]Controls v7 to v8'!$A$1:$I$165,2,FALSE),VLOOKUP(M1668,'[2]Controls v7 to v8'!$A$1:$I$165,2,FALSE)),"")</f>
        <v/>
      </c>
      <c r="S1668" s="40" t="str">
        <f>'[2]IG Mapping Formula (8)'!H1772</f>
        <v/>
      </c>
    </row>
    <row r="1669" spans="1:19" ht="13" x14ac:dyDescent="0.15">
      <c r="A1669" s="35"/>
      <c r="B1669" s="35"/>
      <c r="C1669" s="36"/>
      <c r="D1669" s="36"/>
      <c r="E1669" s="59"/>
      <c r="F1669" s="59"/>
      <c r="G1669" s="59"/>
      <c r="H1669" s="59"/>
      <c r="I1669" s="59"/>
      <c r="J1669" s="59"/>
      <c r="K1669" s="39" t="s">
        <v>597</v>
      </c>
      <c r="L1669" s="39" t="s">
        <v>597</v>
      </c>
      <c r="M1669" s="39" t="s">
        <v>597</v>
      </c>
      <c r="N1669" s="46" t="str">
        <f>'[2]IG Mapping Formula (7.1)'!H1773</f>
        <v/>
      </c>
      <c r="O1669" s="35"/>
      <c r="P1669" s="61" t="str">
        <f>IF(K1669 &lt;&gt;"",IF(AND(K1669&lt;&gt;"2.10",AND(K1669&lt;&gt;"7.10",AND(K1669&lt;&gt;"15.10",AND(K1669&lt;&gt;"16.10",K1669&lt;&gt;"18.10")))),VLOOKUP(VALUE(K1669),'[2]Controls v7 to v8'!$A$1:$I$165,2,FALSE),VLOOKUP(K1669,'[2]Controls v7 to v8'!$A$1:$I$165,2,FALSE)),"")</f>
        <v/>
      </c>
      <c r="Q1669" s="61" t="str">
        <f>IF(L1669 &lt;&gt;"",IF(AND(L1669&lt;&gt;"2.10",AND(L1669&lt;&gt;"7.10",AND(L1669&lt;&gt;"15.10",AND(L1669&lt;&gt;"16.10",L1669&lt;&gt;"18.10")))),VLOOKUP(VALUE(L1669),'[2]Controls v7 to v8'!$A$1:$I$165,2,FALSE),VLOOKUP(L1669,'[2]Controls v7 to v8'!$A$1:$I$165,2,FALSE)),"")</f>
        <v/>
      </c>
      <c r="R1669" s="44" t="str">
        <f>IF(M1669 &lt;&gt;"",IF(AND(M1669&lt;&gt;"2.10",AND(M1669&lt;&gt;"7.10",AND(M1669&lt;&gt;"15.10",AND(M1669&lt;&gt;"16.10",M1669&lt;&gt;"18.10")))),VLOOKUP(VALUE(M1669),'[2]Controls v7 to v8'!$A$1:$I$165,2,FALSE),VLOOKUP(M1669,'[2]Controls v7 to v8'!$A$1:$I$165,2,FALSE)),"")</f>
        <v/>
      </c>
      <c r="S1669" s="44" t="str">
        <f>'[2]IG Mapping Formula (8)'!H1773</f>
        <v/>
      </c>
    </row>
    <row r="1670" spans="1:19" ht="13" x14ac:dyDescent="0.15">
      <c r="A1670" s="35"/>
      <c r="B1670" s="35"/>
      <c r="C1670" s="36"/>
      <c r="D1670" s="36"/>
      <c r="E1670" s="59"/>
      <c r="F1670" s="59"/>
      <c r="G1670" s="59"/>
      <c r="H1670" s="59"/>
      <c r="I1670" s="59"/>
      <c r="J1670" s="59"/>
      <c r="K1670" s="39" t="s">
        <v>597</v>
      </c>
      <c r="L1670" s="39" t="s">
        <v>597</v>
      </c>
      <c r="M1670" s="39" t="s">
        <v>597</v>
      </c>
      <c r="N1670" s="42" t="str">
        <f>'[2]IG Mapping Formula (7.1)'!H1774</f>
        <v/>
      </c>
      <c r="O1670" s="35"/>
      <c r="P1670" s="60" t="str">
        <f>IF(K1670 &lt;&gt;"",IF(AND(K1670&lt;&gt;"2.10",AND(K1670&lt;&gt;"7.10",AND(K1670&lt;&gt;"15.10",AND(K1670&lt;&gt;"16.10",K1670&lt;&gt;"18.10")))),VLOOKUP(VALUE(K1670),'[2]Controls v7 to v8'!$A$1:$I$165,2,FALSE),VLOOKUP(K1670,'[2]Controls v7 to v8'!$A$1:$I$165,2,FALSE)),"")</f>
        <v/>
      </c>
      <c r="Q1670" s="60" t="str">
        <f>IF(L1670 &lt;&gt;"",IF(AND(L1670&lt;&gt;"2.10",AND(L1670&lt;&gt;"7.10",AND(L1670&lt;&gt;"15.10",AND(L1670&lt;&gt;"16.10",L1670&lt;&gt;"18.10")))),VLOOKUP(VALUE(L1670),'[2]Controls v7 to v8'!$A$1:$I$165,2,FALSE),VLOOKUP(L1670,'[2]Controls v7 to v8'!$A$1:$I$165,2,FALSE)),"")</f>
        <v/>
      </c>
      <c r="R1670" s="40" t="str">
        <f>IF(M1670 &lt;&gt;"",IF(AND(M1670&lt;&gt;"2.10",AND(M1670&lt;&gt;"7.10",AND(M1670&lt;&gt;"15.10",AND(M1670&lt;&gt;"16.10",M1670&lt;&gt;"18.10")))),VLOOKUP(VALUE(M1670),'[2]Controls v7 to v8'!$A$1:$I$165,2,FALSE),VLOOKUP(M1670,'[2]Controls v7 to v8'!$A$1:$I$165,2,FALSE)),"")</f>
        <v/>
      </c>
      <c r="S1670" s="40" t="str">
        <f>'[2]IG Mapping Formula (8)'!H1774</f>
        <v/>
      </c>
    </row>
    <row r="1671" spans="1:19" ht="13" x14ac:dyDescent="0.15">
      <c r="A1671" s="35"/>
      <c r="B1671" s="35"/>
      <c r="C1671" s="36"/>
      <c r="D1671" s="36"/>
      <c r="E1671" s="59"/>
      <c r="F1671" s="59"/>
      <c r="G1671" s="59"/>
      <c r="H1671" s="59"/>
      <c r="I1671" s="59"/>
      <c r="J1671" s="59"/>
      <c r="K1671" s="39" t="s">
        <v>597</v>
      </c>
      <c r="L1671" s="39" t="s">
        <v>597</v>
      </c>
      <c r="M1671" s="39" t="s">
        <v>597</v>
      </c>
      <c r="N1671" s="46" t="str">
        <f>'[2]IG Mapping Formula (7.1)'!H1775</f>
        <v/>
      </c>
      <c r="O1671" s="35"/>
      <c r="P1671" s="61" t="str">
        <f>IF(K1671 &lt;&gt;"",IF(AND(K1671&lt;&gt;"2.10",AND(K1671&lt;&gt;"7.10",AND(K1671&lt;&gt;"15.10",AND(K1671&lt;&gt;"16.10",K1671&lt;&gt;"18.10")))),VLOOKUP(VALUE(K1671),'[2]Controls v7 to v8'!$A$1:$I$165,2,FALSE),VLOOKUP(K1671,'[2]Controls v7 to v8'!$A$1:$I$165,2,FALSE)),"")</f>
        <v/>
      </c>
      <c r="Q1671" s="61" t="str">
        <f>IF(L1671 &lt;&gt;"",IF(AND(L1671&lt;&gt;"2.10",AND(L1671&lt;&gt;"7.10",AND(L1671&lt;&gt;"15.10",AND(L1671&lt;&gt;"16.10",L1671&lt;&gt;"18.10")))),VLOOKUP(VALUE(L1671),'[2]Controls v7 to v8'!$A$1:$I$165,2,FALSE),VLOOKUP(L1671,'[2]Controls v7 to v8'!$A$1:$I$165,2,FALSE)),"")</f>
        <v/>
      </c>
      <c r="R1671" s="44" t="str">
        <f>IF(M1671 &lt;&gt;"",IF(AND(M1671&lt;&gt;"2.10",AND(M1671&lt;&gt;"7.10",AND(M1671&lt;&gt;"15.10",AND(M1671&lt;&gt;"16.10",M1671&lt;&gt;"18.10")))),VLOOKUP(VALUE(M1671),'[2]Controls v7 to v8'!$A$1:$I$165,2,FALSE),VLOOKUP(M1671,'[2]Controls v7 to v8'!$A$1:$I$165,2,FALSE)),"")</f>
        <v/>
      </c>
      <c r="S1671" s="44" t="str">
        <f>'[2]IG Mapping Formula (8)'!H1775</f>
        <v/>
      </c>
    </row>
    <row r="1672" spans="1:19" ht="13" x14ac:dyDescent="0.15">
      <c r="A1672" s="35"/>
      <c r="B1672" s="35"/>
      <c r="C1672" s="36"/>
      <c r="D1672" s="36"/>
      <c r="E1672" s="59"/>
      <c r="F1672" s="59"/>
      <c r="G1672" s="59"/>
      <c r="H1672" s="59"/>
      <c r="I1672" s="59"/>
      <c r="J1672" s="59"/>
      <c r="K1672" s="39" t="s">
        <v>597</v>
      </c>
      <c r="L1672" s="39" t="s">
        <v>597</v>
      </c>
      <c r="M1672" s="39" t="s">
        <v>597</v>
      </c>
      <c r="N1672" s="42" t="str">
        <f>'[2]IG Mapping Formula (7.1)'!H1776</f>
        <v/>
      </c>
      <c r="O1672" s="35"/>
      <c r="P1672" s="60" t="str">
        <f>IF(K1672 &lt;&gt;"",IF(AND(K1672&lt;&gt;"2.10",AND(K1672&lt;&gt;"7.10",AND(K1672&lt;&gt;"15.10",AND(K1672&lt;&gt;"16.10",K1672&lt;&gt;"18.10")))),VLOOKUP(VALUE(K1672),'[2]Controls v7 to v8'!$A$1:$I$165,2,FALSE),VLOOKUP(K1672,'[2]Controls v7 to v8'!$A$1:$I$165,2,FALSE)),"")</f>
        <v/>
      </c>
      <c r="Q1672" s="60" t="str">
        <f>IF(L1672 &lt;&gt;"",IF(AND(L1672&lt;&gt;"2.10",AND(L1672&lt;&gt;"7.10",AND(L1672&lt;&gt;"15.10",AND(L1672&lt;&gt;"16.10",L1672&lt;&gt;"18.10")))),VLOOKUP(VALUE(L1672),'[2]Controls v7 to v8'!$A$1:$I$165,2,FALSE),VLOOKUP(L1672,'[2]Controls v7 to v8'!$A$1:$I$165,2,FALSE)),"")</f>
        <v/>
      </c>
      <c r="R1672" s="40" t="str">
        <f>IF(M1672 &lt;&gt;"",IF(AND(M1672&lt;&gt;"2.10",AND(M1672&lt;&gt;"7.10",AND(M1672&lt;&gt;"15.10",AND(M1672&lt;&gt;"16.10",M1672&lt;&gt;"18.10")))),VLOOKUP(VALUE(M1672),'[2]Controls v7 to v8'!$A$1:$I$165,2,FALSE),VLOOKUP(M1672,'[2]Controls v7 to v8'!$A$1:$I$165,2,FALSE)),"")</f>
        <v/>
      </c>
      <c r="S1672" s="40" t="str">
        <f>'[2]IG Mapping Formula (8)'!H1776</f>
        <v/>
      </c>
    </row>
    <row r="1673" spans="1:19" ht="13" x14ac:dyDescent="0.15">
      <c r="A1673" s="35"/>
      <c r="B1673" s="35"/>
      <c r="C1673" s="36"/>
      <c r="D1673" s="36"/>
      <c r="E1673" s="59"/>
      <c r="F1673" s="59"/>
      <c r="G1673" s="59"/>
      <c r="H1673" s="59"/>
      <c r="I1673" s="59"/>
      <c r="J1673" s="59"/>
      <c r="K1673" s="39" t="s">
        <v>597</v>
      </c>
      <c r="L1673" s="39" t="s">
        <v>597</v>
      </c>
      <c r="M1673" s="39" t="s">
        <v>597</v>
      </c>
      <c r="N1673" s="46" t="str">
        <f>'[2]IG Mapping Formula (7.1)'!H1777</f>
        <v/>
      </c>
      <c r="O1673" s="35"/>
      <c r="P1673" s="61" t="str">
        <f>IF(K1673 &lt;&gt;"",IF(AND(K1673&lt;&gt;"2.10",AND(K1673&lt;&gt;"7.10",AND(K1673&lt;&gt;"15.10",AND(K1673&lt;&gt;"16.10",K1673&lt;&gt;"18.10")))),VLOOKUP(VALUE(K1673),'[2]Controls v7 to v8'!$A$1:$I$165,2,FALSE),VLOOKUP(K1673,'[2]Controls v7 to v8'!$A$1:$I$165,2,FALSE)),"")</f>
        <v/>
      </c>
      <c r="Q1673" s="61" t="str">
        <f>IF(L1673 &lt;&gt;"",IF(AND(L1673&lt;&gt;"2.10",AND(L1673&lt;&gt;"7.10",AND(L1673&lt;&gt;"15.10",AND(L1673&lt;&gt;"16.10",L1673&lt;&gt;"18.10")))),VLOOKUP(VALUE(L1673),'[2]Controls v7 to v8'!$A$1:$I$165,2,FALSE),VLOOKUP(L1673,'[2]Controls v7 to v8'!$A$1:$I$165,2,FALSE)),"")</f>
        <v/>
      </c>
      <c r="R1673" s="44" t="str">
        <f>IF(M1673 &lt;&gt;"",IF(AND(M1673&lt;&gt;"2.10",AND(M1673&lt;&gt;"7.10",AND(M1673&lt;&gt;"15.10",AND(M1673&lt;&gt;"16.10",M1673&lt;&gt;"18.10")))),VLOOKUP(VALUE(M1673),'[2]Controls v7 to v8'!$A$1:$I$165,2,FALSE),VLOOKUP(M1673,'[2]Controls v7 to v8'!$A$1:$I$165,2,FALSE)),"")</f>
        <v/>
      </c>
      <c r="S1673" s="44" t="str">
        <f>'[2]IG Mapping Formula (8)'!H1777</f>
        <v/>
      </c>
    </row>
    <row r="1674" spans="1:19" ht="13" x14ac:dyDescent="0.15">
      <c r="A1674" s="35"/>
      <c r="B1674" s="35"/>
      <c r="C1674" s="36"/>
      <c r="D1674" s="36"/>
      <c r="E1674" s="59"/>
      <c r="F1674" s="59"/>
      <c r="G1674" s="59"/>
      <c r="H1674" s="59"/>
      <c r="I1674" s="59"/>
      <c r="J1674" s="59"/>
      <c r="K1674" s="39" t="s">
        <v>597</v>
      </c>
      <c r="L1674" s="39" t="s">
        <v>597</v>
      </c>
      <c r="M1674" s="39" t="s">
        <v>597</v>
      </c>
      <c r="N1674" s="42" t="str">
        <f>'[2]IG Mapping Formula (7.1)'!H1778</f>
        <v/>
      </c>
      <c r="O1674" s="35"/>
      <c r="P1674" s="60" t="str">
        <f>IF(K1674 &lt;&gt;"",IF(AND(K1674&lt;&gt;"2.10",AND(K1674&lt;&gt;"7.10",AND(K1674&lt;&gt;"15.10",AND(K1674&lt;&gt;"16.10",K1674&lt;&gt;"18.10")))),VLOOKUP(VALUE(K1674),'[2]Controls v7 to v8'!$A$1:$I$165,2,FALSE),VLOOKUP(K1674,'[2]Controls v7 to v8'!$A$1:$I$165,2,FALSE)),"")</f>
        <v/>
      </c>
      <c r="Q1674" s="60" t="str">
        <f>IF(L1674 &lt;&gt;"",IF(AND(L1674&lt;&gt;"2.10",AND(L1674&lt;&gt;"7.10",AND(L1674&lt;&gt;"15.10",AND(L1674&lt;&gt;"16.10",L1674&lt;&gt;"18.10")))),VLOOKUP(VALUE(L1674),'[2]Controls v7 to v8'!$A$1:$I$165,2,FALSE),VLOOKUP(L1674,'[2]Controls v7 to v8'!$A$1:$I$165,2,FALSE)),"")</f>
        <v/>
      </c>
      <c r="R1674" s="40" t="str">
        <f>IF(M1674 &lt;&gt;"",IF(AND(M1674&lt;&gt;"2.10",AND(M1674&lt;&gt;"7.10",AND(M1674&lt;&gt;"15.10",AND(M1674&lt;&gt;"16.10",M1674&lt;&gt;"18.10")))),VLOOKUP(VALUE(M1674),'[2]Controls v7 to v8'!$A$1:$I$165,2,FALSE),VLOOKUP(M1674,'[2]Controls v7 to v8'!$A$1:$I$165,2,FALSE)),"")</f>
        <v/>
      </c>
      <c r="S1674" s="40" t="str">
        <f>'[2]IG Mapping Formula (8)'!H1778</f>
        <v/>
      </c>
    </row>
    <row r="1675" spans="1:19" ht="13" x14ac:dyDescent="0.15">
      <c r="A1675" s="35"/>
      <c r="B1675" s="35"/>
      <c r="C1675" s="36"/>
      <c r="D1675" s="36"/>
      <c r="E1675" s="59"/>
      <c r="F1675" s="59"/>
      <c r="G1675" s="59"/>
      <c r="H1675" s="59"/>
      <c r="I1675" s="59"/>
      <c r="J1675" s="59"/>
      <c r="K1675" s="39" t="s">
        <v>597</v>
      </c>
      <c r="L1675" s="39" t="s">
        <v>597</v>
      </c>
      <c r="M1675" s="39" t="s">
        <v>597</v>
      </c>
      <c r="N1675" s="46" t="str">
        <f>'[2]IG Mapping Formula (7.1)'!H1779</f>
        <v/>
      </c>
      <c r="O1675" s="35"/>
      <c r="P1675" s="61" t="str">
        <f>IF(K1675 &lt;&gt;"",IF(AND(K1675&lt;&gt;"2.10",AND(K1675&lt;&gt;"7.10",AND(K1675&lt;&gt;"15.10",AND(K1675&lt;&gt;"16.10",K1675&lt;&gt;"18.10")))),VLOOKUP(VALUE(K1675),'[2]Controls v7 to v8'!$A$1:$I$165,2,FALSE),VLOOKUP(K1675,'[2]Controls v7 to v8'!$A$1:$I$165,2,FALSE)),"")</f>
        <v/>
      </c>
      <c r="Q1675" s="61" t="str">
        <f>IF(L1675 &lt;&gt;"",IF(AND(L1675&lt;&gt;"2.10",AND(L1675&lt;&gt;"7.10",AND(L1675&lt;&gt;"15.10",AND(L1675&lt;&gt;"16.10",L1675&lt;&gt;"18.10")))),VLOOKUP(VALUE(L1675),'[2]Controls v7 to v8'!$A$1:$I$165,2,FALSE),VLOOKUP(L1675,'[2]Controls v7 to v8'!$A$1:$I$165,2,FALSE)),"")</f>
        <v/>
      </c>
      <c r="R1675" s="44" t="str">
        <f>IF(M1675 &lt;&gt;"",IF(AND(M1675&lt;&gt;"2.10",AND(M1675&lt;&gt;"7.10",AND(M1675&lt;&gt;"15.10",AND(M1675&lt;&gt;"16.10",M1675&lt;&gt;"18.10")))),VLOOKUP(VALUE(M1675),'[2]Controls v7 to v8'!$A$1:$I$165,2,FALSE),VLOOKUP(M1675,'[2]Controls v7 to v8'!$A$1:$I$165,2,FALSE)),"")</f>
        <v/>
      </c>
      <c r="S1675" s="44" t="str">
        <f>'[2]IG Mapping Formula (8)'!H1779</f>
        <v/>
      </c>
    </row>
    <row r="1676" spans="1:19" ht="13" x14ac:dyDescent="0.15">
      <c r="A1676" s="35"/>
      <c r="B1676" s="35"/>
      <c r="C1676" s="36"/>
      <c r="D1676" s="36"/>
      <c r="E1676" s="59"/>
      <c r="F1676" s="59"/>
      <c r="G1676" s="59"/>
      <c r="H1676" s="59"/>
      <c r="I1676" s="59"/>
      <c r="J1676" s="59"/>
      <c r="K1676" s="39" t="s">
        <v>597</v>
      </c>
      <c r="L1676" s="39" t="s">
        <v>597</v>
      </c>
      <c r="M1676" s="39" t="s">
        <v>597</v>
      </c>
      <c r="N1676" s="42" t="str">
        <f>'[2]IG Mapping Formula (7.1)'!H1780</f>
        <v/>
      </c>
      <c r="O1676" s="35"/>
      <c r="P1676" s="60" t="str">
        <f>IF(K1676 &lt;&gt;"",IF(AND(K1676&lt;&gt;"2.10",AND(K1676&lt;&gt;"7.10",AND(K1676&lt;&gt;"15.10",AND(K1676&lt;&gt;"16.10",K1676&lt;&gt;"18.10")))),VLOOKUP(VALUE(K1676),'[2]Controls v7 to v8'!$A$1:$I$165,2,FALSE),VLOOKUP(K1676,'[2]Controls v7 to v8'!$A$1:$I$165,2,FALSE)),"")</f>
        <v/>
      </c>
      <c r="Q1676" s="60" t="str">
        <f>IF(L1676 &lt;&gt;"",IF(AND(L1676&lt;&gt;"2.10",AND(L1676&lt;&gt;"7.10",AND(L1676&lt;&gt;"15.10",AND(L1676&lt;&gt;"16.10",L1676&lt;&gt;"18.10")))),VLOOKUP(VALUE(L1676),'[2]Controls v7 to v8'!$A$1:$I$165,2,FALSE),VLOOKUP(L1676,'[2]Controls v7 to v8'!$A$1:$I$165,2,FALSE)),"")</f>
        <v/>
      </c>
      <c r="R1676" s="40" t="str">
        <f>IF(M1676 &lt;&gt;"",IF(AND(M1676&lt;&gt;"2.10",AND(M1676&lt;&gt;"7.10",AND(M1676&lt;&gt;"15.10",AND(M1676&lt;&gt;"16.10",M1676&lt;&gt;"18.10")))),VLOOKUP(VALUE(M1676),'[2]Controls v7 to v8'!$A$1:$I$165,2,FALSE),VLOOKUP(M1676,'[2]Controls v7 to v8'!$A$1:$I$165,2,FALSE)),"")</f>
        <v/>
      </c>
      <c r="S1676" s="40" t="str">
        <f>'[2]IG Mapping Formula (8)'!H1780</f>
        <v/>
      </c>
    </row>
    <row r="1677" spans="1:19" ht="13" x14ac:dyDescent="0.15">
      <c r="A1677" s="35"/>
      <c r="B1677" s="35"/>
      <c r="C1677" s="36"/>
      <c r="D1677" s="36"/>
      <c r="E1677" s="59"/>
      <c r="F1677" s="59"/>
      <c r="G1677" s="59"/>
      <c r="H1677" s="59"/>
      <c r="I1677" s="59"/>
      <c r="J1677" s="59"/>
      <c r="K1677" s="39" t="s">
        <v>597</v>
      </c>
      <c r="L1677" s="39" t="s">
        <v>597</v>
      </c>
      <c r="M1677" s="39" t="s">
        <v>597</v>
      </c>
      <c r="N1677" s="46" t="str">
        <f>'[2]IG Mapping Formula (7.1)'!H1781</f>
        <v/>
      </c>
      <c r="O1677" s="35"/>
      <c r="P1677" s="61" t="str">
        <f>IF(K1677 &lt;&gt;"",IF(AND(K1677&lt;&gt;"2.10",AND(K1677&lt;&gt;"7.10",AND(K1677&lt;&gt;"15.10",AND(K1677&lt;&gt;"16.10",K1677&lt;&gt;"18.10")))),VLOOKUP(VALUE(K1677),'[2]Controls v7 to v8'!$A$1:$I$165,2,FALSE),VLOOKUP(K1677,'[2]Controls v7 to v8'!$A$1:$I$165,2,FALSE)),"")</f>
        <v/>
      </c>
      <c r="Q1677" s="61" t="str">
        <f>IF(L1677 &lt;&gt;"",IF(AND(L1677&lt;&gt;"2.10",AND(L1677&lt;&gt;"7.10",AND(L1677&lt;&gt;"15.10",AND(L1677&lt;&gt;"16.10",L1677&lt;&gt;"18.10")))),VLOOKUP(VALUE(L1677),'[2]Controls v7 to v8'!$A$1:$I$165,2,FALSE),VLOOKUP(L1677,'[2]Controls v7 to v8'!$A$1:$I$165,2,FALSE)),"")</f>
        <v/>
      </c>
      <c r="R1677" s="44" t="str">
        <f>IF(M1677 &lt;&gt;"",IF(AND(M1677&lt;&gt;"2.10",AND(M1677&lt;&gt;"7.10",AND(M1677&lt;&gt;"15.10",AND(M1677&lt;&gt;"16.10",M1677&lt;&gt;"18.10")))),VLOOKUP(VALUE(M1677),'[2]Controls v7 to v8'!$A$1:$I$165,2,FALSE),VLOOKUP(M1677,'[2]Controls v7 to v8'!$A$1:$I$165,2,FALSE)),"")</f>
        <v/>
      </c>
      <c r="S1677" s="44" t="str">
        <f>'[2]IG Mapping Formula (8)'!H1781</f>
        <v/>
      </c>
    </row>
    <row r="1678" spans="1:19" ht="13" x14ac:dyDescent="0.15">
      <c r="A1678" s="35"/>
      <c r="B1678" s="35"/>
      <c r="C1678" s="36"/>
      <c r="D1678" s="36"/>
      <c r="E1678" s="59"/>
      <c r="F1678" s="59"/>
      <c r="G1678" s="59"/>
      <c r="H1678" s="59"/>
      <c r="I1678" s="59"/>
      <c r="J1678" s="59"/>
      <c r="K1678" s="39" t="s">
        <v>597</v>
      </c>
      <c r="L1678" s="39" t="s">
        <v>597</v>
      </c>
      <c r="M1678" s="39" t="s">
        <v>597</v>
      </c>
      <c r="N1678" s="42" t="str">
        <f>'[2]IG Mapping Formula (7.1)'!H1782</f>
        <v/>
      </c>
      <c r="O1678" s="35"/>
      <c r="P1678" s="60" t="str">
        <f>IF(K1678 &lt;&gt;"",IF(AND(K1678&lt;&gt;"2.10",AND(K1678&lt;&gt;"7.10",AND(K1678&lt;&gt;"15.10",AND(K1678&lt;&gt;"16.10",K1678&lt;&gt;"18.10")))),VLOOKUP(VALUE(K1678),'[2]Controls v7 to v8'!$A$1:$I$165,2,FALSE),VLOOKUP(K1678,'[2]Controls v7 to v8'!$A$1:$I$165,2,FALSE)),"")</f>
        <v/>
      </c>
      <c r="Q1678" s="60" t="str">
        <f>IF(L1678 &lt;&gt;"",IF(AND(L1678&lt;&gt;"2.10",AND(L1678&lt;&gt;"7.10",AND(L1678&lt;&gt;"15.10",AND(L1678&lt;&gt;"16.10",L1678&lt;&gt;"18.10")))),VLOOKUP(VALUE(L1678),'[2]Controls v7 to v8'!$A$1:$I$165,2,FALSE),VLOOKUP(L1678,'[2]Controls v7 to v8'!$A$1:$I$165,2,FALSE)),"")</f>
        <v/>
      </c>
      <c r="R1678" s="40" t="str">
        <f>IF(M1678 &lt;&gt;"",IF(AND(M1678&lt;&gt;"2.10",AND(M1678&lt;&gt;"7.10",AND(M1678&lt;&gt;"15.10",AND(M1678&lt;&gt;"16.10",M1678&lt;&gt;"18.10")))),VLOOKUP(VALUE(M1678),'[2]Controls v7 to v8'!$A$1:$I$165,2,FALSE),VLOOKUP(M1678,'[2]Controls v7 to v8'!$A$1:$I$165,2,FALSE)),"")</f>
        <v/>
      </c>
      <c r="S1678" s="40" t="str">
        <f>'[2]IG Mapping Formula (8)'!H1782</f>
        <v/>
      </c>
    </row>
    <row r="1679" spans="1:19" ht="13" x14ac:dyDescent="0.15">
      <c r="A1679" s="35"/>
      <c r="B1679" s="35"/>
      <c r="C1679" s="36"/>
      <c r="D1679" s="36"/>
      <c r="E1679" s="59"/>
      <c r="F1679" s="59"/>
      <c r="G1679" s="59"/>
      <c r="H1679" s="59"/>
      <c r="I1679" s="59"/>
      <c r="J1679" s="59"/>
      <c r="K1679" s="39" t="s">
        <v>597</v>
      </c>
      <c r="L1679" s="39" t="s">
        <v>597</v>
      </c>
      <c r="M1679" s="39" t="s">
        <v>597</v>
      </c>
      <c r="N1679" s="46" t="str">
        <f>'[2]IG Mapping Formula (7.1)'!H1783</f>
        <v/>
      </c>
      <c r="O1679" s="35"/>
      <c r="P1679" s="61" t="str">
        <f>IF(K1679 &lt;&gt;"",IF(AND(K1679&lt;&gt;"2.10",AND(K1679&lt;&gt;"7.10",AND(K1679&lt;&gt;"15.10",AND(K1679&lt;&gt;"16.10",K1679&lt;&gt;"18.10")))),VLOOKUP(VALUE(K1679),'[2]Controls v7 to v8'!$A$1:$I$165,2,FALSE),VLOOKUP(K1679,'[2]Controls v7 to v8'!$A$1:$I$165,2,FALSE)),"")</f>
        <v/>
      </c>
      <c r="Q1679" s="61" t="str">
        <f>IF(L1679 &lt;&gt;"",IF(AND(L1679&lt;&gt;"2.10",AND(L1679&lt;&gt;"7.10",AND(L1679&lt;&gt;"15.10",AND(L1679&lt;&gt;"16.10",L1679&lt;&gt;"18.10")))),VLOOKUP(VALUE(L1679),'[2]Controls v7 to v8'!$A$1:$I$165,2,FALSE),VLOOKUP(L1679,'[2]Controls v7 to v8'!$A$1:$I$165,2,FALSE)),"")</f>
        <v/>
      </c>
      <c r="R1679" s="44" t="str">
        <f>IF(M1679 &lt;&gt;"",IF(AND(M1679&lt;&gt;"2.10",AND(M1679&lt;&gt;"7.10",AND(M1679&lt;&gt;"15.10",AND(M1679&lt;&gt;"16.10",M1679&lt;&gt;"18.10")))),VLOOKUP(VALUE(M1679),'[2]Controls v7 to v8'!$A$1:$I$165,2,FALSE),VLOOKUP(M1679,'[2]Controls v7 to v8'!$A$1:$I$165,2,FALSE)),"")</f>
        <v/>
      </c>
      <c r="S1679" s="44" t="str">
        <f>'[2]IG Mapping Formula (8)'!H1783</f>
        <v/>
      </c>
    </row>
    <row r="1680" spans="1:19" ht="13" x14ac:dyDescent="0.15">
      <c r="A1680" s="35"/>
      <c r="B1680" s="35"/>
      <c r="C1680" s="36"/>
      <c r="D1680" s="36"/>
      <c r="E1680" s="59"/>
      <c r="F1680" s="59"/>
      <c r="G1680" s="59"/>
      <c r="H1680" s="59"/>
      <c r="I1680" s="59"/>
      <c r="J1680" s="59"/>
      <c r="K1680" s="39" t="s">
        <v>597</v>
      </c>
      <c r="L1680" s="39" t="s">
        <v>597</v>
      </c>
      <c r="M1680" s="39" t="s">
        <v>597</v>
      </c>
      <c r="N1680" s="42" t="str">
        <f>'[2]IG Mapping Formula (7.1)'!H1784</f>
        <v/>
      </c>
      <c r="O1680" s="35"/>
      <c r="P1680" s="60" t="str">
        <f>IF(K1680 &lt;&gt;"",IF(AND(K1680&lt;&gt;"2.10",AND(K1680&lt;&gt;"7.10",AND(K1680&lt;&gt;"15.10",AND(K1680&lt;&gt;"16.10",K1680&lt;&gt;"18.10")))),VLOOKUP(VALUE(K1680),'[2]Controls v7 to v8'!$A$1:$I$165,2,FALSE),VLOOKUP(K1680,'[2]Controls v7 to v8'!$A$1:$I$165,2,FALSE)),"")</f>
        <v/>
      </c>
      <c r="Q1680" s="60" t="str">
        <f>IF(L1680 &lt;&gt;"",IF(AND(L1680&lt;&gt;"2.10",AND(L1680&lt;&gt;"7.10",AND(L1680&lt;&gt;"15.10",AND(L1680&lt;&gt;"16.10",L1680&lt;&gt;"18.10")))),VLOOKUP(VALUE(L1680),'[2]Controls v7 to v8'!$A$1:$I$165,2,FALSE),VLOOKUP(L1680,'[2]Controls v7 to v8'!$A$1:$I$165,2,FALSE)),"")</f>
        <v/>
      </c>
      <c r="R1680" s="40" t="str">
        <f>IF(M1680 &lt;&gt;"",IF(AND(M1680&lt;&gt;"2.10",AND(M1680&lt;&gt;"7.10",AND(M1680&lt;&gt;"15.10",AND(M1680&lt;&gt;"16.10",M1680&lt;&gt;"18.10")))),VLOOKUP(VALUE(M1680),'[2]Controls v7 to v8'!$A$1:$I$165,2,FALSE),VLOOKUP(M1680,'[2]Controls v7 to v8'!$A$1:$I$165,2,FALSE)),"")</f>
        <v/>
      </c>
      <c r="S1680" s="40" t="str">
        <f>'[2]IG Mapping Formula (8)'!H1784</f>
        <v/>
      </c>
    </row>
    <row r="1681" spans="1:19" ht="13" x14ac:dyDescent="0.15">
      <c r="A1681" s="35"/>
      <c r="B1681" s="35"/>
      <c r="C1681" s="36"/>
      <c r="D1681" s="36"/>
      <c r="E1681" s="59"/>
      <c r="F1681" s="59"/>
      <c r="G1681" s="59"/>
      <c r="H1681" s="59"/>
      <c r="I1681" s="59"/>
      <c r="J1681" s="59"/>
      <c r="K1681" s="39" t="s">
        <v>597</v>
      </c>
      <c r="L1681" s="39" t="s">
        <v>597</v>
      </c>
      <c r="M1681" s="39" t="s">
        <v>597</v>
      </c>
      <c r="N1681" s="46" t="str">
        <f>'[2]IG Mapping Formula (7.1)'!H1785</f>
        <v/>
      </c>
      <c r="O1681" s="35"/>
      <c r="P1681" s="61" t="str">
        <f>IF(K1681 &lt;&gt;"",IF(AND(K1681&lt;&gt;"2.10",AND(K1681&lt;&gt;"7.10",AND(K1681&lt;&gt;"15.10",AND(K1681&lt;&gt;"16.10",K1681&lt;&gt;"18.10")))),VLOOKUP(VALUE(K1681),'[2]Controls v7 to v8'!$A$1:$I$165,2,FALSE),VLOOKUP(K1681,'[2]Controls v7 to v8'!$A$1:$I$165,2,FALSE)),"")</f>
        <v/>
      </c>
      <c r="Q1681" s="61" t="str">
        <f>IF(L1681 &lt;&gt;"",IF(AND(L1681&lt;&gt;"2.10",AND(L1681&lt;&gt;"7.10",AND(L1681&lt;&gt;"15.10",AND(L1681&lt;&gt;"16.10",L1681&lt;&gt;"18.10")))),VLOOKUP(VALUE(L1681),'[2]Controls v7 to v8'!$A$1:$I$165,2,FALSE),VLOOKUP(L1681,'[2]Controls v7 to v8'!$A$1:$I$165,2,FALSE)),"")</f>
        <v/>
      </c>
      <c r="R1681" s="44" t="str">
        <f>IF(M1681 &lt;&gt;"",IF(AND(M1681&lt;&gt;"2.10",AND(M1681&lt;&gt;"7.10",AND(M1681&lt;&gt;"15.10",AND(M1681&lt;&gt;"16.10",M1681&lt;&gt;"18.10")))),VLOOKUP(VALUE(M1681),'[2]Controls v7 to v8'!$A$1:$I$165,2,FALSE),VLOOKUP(M1681,'[2]Controls v7 to v8'!$A$1:$I$165,2,FALSE)),"")</f>
        <v/>
      </c>
      <c r="S1681" s="44" t="str">
        <f>'[2]IG Mapping Formula (8)'!H1785</f>
        <v/>
      </c>
    </row>
    <row r="1682" spans="1:19" ht="13" x14ac:dyDescent="0.15">
      <c r="A1682" s="35"/>
      <c r="B1682" s="35"/>
      <c r="C1682" s="36"/>
      <c r="D1682" s="36"/>
      <c r="E1682" s="59"/>
      <c r="F1682" s="59"/>
      <c r="G1682" s="59"/>
      <c r="H1682" s="59"/>
      <c r="I1682" s="59"/>
      <c r="J1682" s="59"/>
      <c r="K1682" s="39" t="s">
        <v>597</v>
      </c>
      <c r="L1682" s="39" t="s">
        <v>597</v>
      </c>
      <c r="M1682" s="39" t="s">
        <v>597</v>
      </c>
      <c r="N1682" s="42" t="str">
        <f>'[2]IG Mapping Formula (7.1)'!H1786</f>
        <v/>
      </c>
      <c r="O1682" s="35"/>
      <c r="P1682" s="60" t="str">
        <f>IF(K1682 &lt;&gt;"",IF(AND(K1682&lt;&gt;"2.10",AND(K1682&lt;&gt;"7.10",AND(K1682&lt;&gt;"15.10",AND(K1682&lt;&gt;"16.10",K1682&lt;&gt;"18.10")))),VLOOKUP(VALUE(K1682),'[2]Controls v7 to v8'!$A$1:$I$165,2,FALSE),VLOOKUP(K1682,'[2]Controls v7 to v8'!$A$1:$I$165,2,FALSE)),"")</f>
        <v/>
      </c>
      <c r="Q1682" s="60" t="str">
        <f>IF(L1682 &lt;&gt;"",IF(AND(L1682&lt;&gt;"2.10",AND(L1682&lt;&gt;"7.10",AND(L1682&lt;&gt;"15.10",AND(L1682&lt;&gt;"16.10",L1682&lt;&gt;"18.10")))),VLOOKUP(VALUE(L1682),'[2]Controls v7 to v8'!$A$1:$I$165,2,FALSE),VLOOKUP(L1682,'[2]Controls v7 to v8'!$A$1:$I$165,2,FALSE)),"")</f>
        <v/>
      </c>
      <c r="R1682" s="40" t="str">
        <f>IF(M1682 &lt;&gt;"",IF(AND(M1682&lt;&gt;"2.10",AND(M1682&lt;&gt;"7.10",AND(M1682&lt;&gt;"15.10",AND(M1682&lt;&gt;"16.10",M1682&lt;&gt;"18.10")))),VLOOKUP(VALUE(M1682),'[2]Controls v7 to v8'!$A$1:$I$165,2,FALSE),VLOOKUP(M1682,'[2]Controls v7 to v8'!$A$1:$I$165,2,FALSE)),"")</f>
        <v/>
      </c>
      <c r="S1682" s="40" t="str">
        <f>'[2]IG Mapping Formula (8)'!H1786</f>
        <v/>
      </c>
    </row>
    <row r="1683" spans="1:19" ht="13" x14ac:dyDescent="0.15">
      <c r="A1683" s="35"/>
      <c r="B1683" s="35"/>
      <c r="C1683" s="36"/>
      <c r="D1683" s="36"/>
      <c r="E1683" s="59"/>
      <c r="F1683" s="59"/>
      <c r="G1683" s="59"/>
      <c r="H1683" s="59"/>
      <c r="I1683" s="59"/>
      <c r="J1683" s="59"/>
      <c r="K1683" s="39" t="s">
        <v>597</v>
      </c>
      <c r="L1683" s="39" t="s">
        <v>597</v>
      </c>
      <c r="M1683" s="39" t="s">
        <v>597</v>
      </c>
      <c r="N1683" s="46" t="str">
        <f>'[2]IG Mapping Formula (7.1)'!H1787</f>
        <v/>
      </c>
      <c r="O1683" s="35"/>
      <c r="P1683" s="61" t="str">
        <f>IF(K1683 &lt;&gt;"",IF(AND(K1683&lt;&gt;"2.10",AND(K1683&lt;&gt;"7.10",AND(K1683&lt;&gt;"15.10",AND(K1683&lt;&gt;"16.10",K1683&lt;&gt;"18.10")))),VLOOKUP(VALUE(K1683),'[2]Controls v7 to v8'!$A$1:$I$165,2,FALSE),VLOOKUP(K1683,'[2]Controls v7 to v8'!$A$1:$I$165,2,FALSE)),"")</f>
        <v/>
      </c>
      <c r="Q1683" s="61" t="str">
        <f>IF(L1683 &lt;&gt;"",IF(AND(L1683&lt;&gt;"2.10",AND(L1683&lt;&gt;"7.10",AND(L1683&lt;&gt;"15.10",AND(L1683&lt;&gt;"16.10",L1683&lt;&gt;"18.10")))),VLOOKUP(VALUE(L1683),'[2]Controls v7 to v8'!$A$1:$I$165,2,FALSE),VLOOKUP(L1683,'[2]Controls v7 to v8'!$A$1:$I$165,2,FALSE)),"")</f>
        <v/>
      </c>
      <c r="R1683" s="44" t="str">
        <f>IF(M1683 &lt;&gt;"",IF(AND(M1683&lt;&gt;"2.10",AND(M1683&lt;&gt;"7.10",AND(M1683&lt;&gt;"15.10",AND(M1683&lt;&gt;"16.10",M1683&lt;&gt;"18.10")))),VLOOKUP(VALUE(M1683),'[2]Controls v7 to v8'!$A$1:$I$165,2,FALSE),VLOOKUP(M1683,'[2]Controls v7 to v8'!$A$1:$I$165,2,FALSE)),"")</f>
        <v/>
      </c>
      <c r="S1683" s="44" t="str">
        <f>'[2]IG Mapping Formula (8)'!H1787</f>
        <v/>
      </c>
    </row>
    <row r="1684" spans="1:19" ht="13" x14ac:dyDescent="0.15">
      <c r="A1684" s="35"/>
      <c r="B1684" s="35"/>
      <c r="C1684" s="36"/>
      <c r="D1684" s="36"/>
      <c r="E1684" s="59"/>
      <c r="F1684" s="59"/>
      <c r="G1684" s="59"/>
      <c r="H1684" s="59"/>
      <c r="I1684" s="59"/>
      <c r="J1684" s="59"/>
      <c r="K1684" s="39" t="s">
        <v>597</v>
      </c>
      <c r="L1684" s="39" t="s">
        <v>597</v>
      </c>
      <c r="M1684" s="39" t="s">
        <v>597</v>
      </c>
      <c r="N1684" s="42" t="str">
        <f>'[2]IG Mapping Formula (7.1)'!H1788</f>
        <v/>
      </c>
      <c r="O1684" s="35"/>
      <c r="P1684" s="60" t="str">
        <f>IF(K1684 &lt;&gt;"",IF(AND(K1684&lt;&gt;"2.10",AND(K1684&lt;&gt;"7.10",AND(K1684&lt;&gt;"15.10",AND(K1684&lt;&gt;"16.10",K1684&lt;&gt;"18.10")))),VLOOKUP(VALUE(K1684),'[2]Controls v7 to v8'!$A$1:$I$165,2,FALSE),VLOOKUP(K1684,'[2]Controls v7 to v8'!$A$1:$I$165,2,FALSE)),"")</f>
        <v/>
      </c>
      <c r="Q1684" s="60" t="str">
        <f>IF(L1684 &lt;&gt;"",IF(AND(L1684&lt;&gt;"2.10",AND(L1684&lt;&gt;"7.10",AND(L1684&lt;&gt;"15.10",AND(L1684&lt;&gt;"16.10",L1684&lt;&gt;"18.10")))),VLOOKUP(VALUE(L1684),'[2]Controls v7 to v8'!$A$1:$I$165,2,FALSE),VLOOKUP(L1684,'[2]Controls v7 to v8'!$A$1:$I$165,2,FALSE)),"")</f>
        <v/>
      </c>
      <c r="R1684" s="40" t="str">
        <f>IF(M1684 &lt;&gt;"",IF(AND(M1684&lt;&gt;"2.10",AND(M1684&lt;&gt;"7.10",AND(M1684&lt;&gt;"15.10",AND(M1684&lt;&gt;"16.10",M1684&lt;&gt;"18.10")))),VLOOKUP(VALUE(M1684),'[2]Controls v7 to v8'!$A$1:$I$165,2,FALSE),VLOOKUP(M1684,'[2]Controls v7 to v8'!$A$1:$I$165,2,FALSE)),"")</f>
        <v/>
      </c>
      <c r="S1684" s="40" t="str">
        <f>'[2]IG Mapping Formula (8)'!H1788</f>
        <v/>
      </c>
    </row>
    <row r="1685" spans="1:19" ht="13" x14ac:dyDescent="0.15">
      <c r="A1685" s="35"/>
      <c r="B1685" s="35"/>
      <c r="C1685" s="36"/>
      <c r="D1685" s="36"/>
      <c r="E1685" s="59"/>
      <c r="F1685" s="59"/>
      <c r="G1685" s="59"/>
      <c r="H1685" s="59"/>
      <c r="I1685" s="59"/>
      <c r="J1685" s="59"/>
      <c r="K1685" s="39" t="s">
        <v>597</v>
      </c>
      <c r="L1685" s="39" t="s">
        <v>597</v>
      </c>
      <c r="M1685" s="39" t="s">
        <v>597</v>
      </c>
      <c r="N1685" s="46" t="str">
        <f>'[2]IG Mapping Formula (7.1)'!H1789</f>
        <v/>
      </c>
      <c r="O1685" s="35"/>
      <c r="P1685" s="61" t="str">
        <f>IF(K1685 &lt;&gt;"",IF(AND(K1685&lt;&gt;"2.10",AND(K1685&lt;&gt;"7.10",AND(K1685&lt;&gt;"15.10",AND(K1685&lt;&gt;"16.10",K1685&lt;&gt;"18.10")))),VLOOKUP(VALUE(K1685),'[2]Controls v7 to v8'!$A$1:$I$165,2,FALSE),VLOOKUP(K1685,'[2]Controls v7 to v8'!$A$1:$I$165,2,FALSE)),"")</f>
        <v/>
      </c>
      <c r="Q1685" s="61" t="str">
        <f>IF(L1685 &lt;&gt;"",IF(AND(L1685&lt;&gt;"2.10",AND(L1685&lt;&gt;"7.10",AND(L1685&lt;&gt;"15.10",AND(L1685&lt;&gt;"16.10",L1685&lt;&gt;"18.10")))),VLOOKUP(VALUE(L1685),'[2]Controls v7 to v8'!$A$1:$I$165,2,FALSE),VLOOKUP(L1685,'[2]Controls v7 to v8'!$A$1:$I$165,2,FALSE)),"")</f>
        <v/>
      </c>
      <c r="R1685" s="44" t="str">
        <f>IF(M1685 &lt;&gt;"",IF(AND(M1685&lt;&gt;"2.10",AND(M1685&lt;&gt;"7.10",AND(M1685&lt;&gt;"15.10",AND(M1685&lt;&gt;"16.10",M1685&lt;&gt;"18.10")))),VLOOKUP(VALUE(M1685),'[2]Controls v7 to v8'!$A$1:$I$165,2,FALSE),VLOOKUP(M1685,'[2]Controls v7 to v8'!$A$1:$I$165,2,FALSE)),"")</f>
        <v/>
      </c>
      <c r="S1685" s="44" t="str">
        <f>'[2]IG Mapping Formula (8)'!H1789</f>
        <v/>
      </c>
    </row>
    <row r="1686" spans="1:19" ht="13" x14ac:dyDescent="0.15">
      <c r="A1686" s="35"/>
      <c r="B1686" s="35"/>
      <c r="C1686" s="36"/>
      <c r="D1686" s="36"/>
      <c r="E1686" s="59"/>
      <c r="F1686" s="59"/>
      <c r="G1686" s="59"/>
      <c r="H1686" s="59"/>
      <c r="I1686" s="59"/>
      <c r="J1686" s="59"/>
      <c r="K1686" s="39" t="s">
        <v>597</v>
      </c>
      <c r="L1686" s="39" t="s">
        <v>597</v>
      </c>
      <c r="M1686" s="39" t="s">
        <v>597</v>
      </c>
      <c r="N1686" s="42" t="str">
        <f>'[2]IG Mapping Formula (7.1)'!H1790</f>
        <v/>
      </c>
      <c r="O1686" s="35"/>
      <c r="P1686" s="60" t="str">
        <f>IF(K1686 &lt;&gt;"",IF(AND(K1686&lt;&gt;"2.10",AND(K1686&lt;&gt;"7.10",AND(K1686&lt;&gt;"15.10",AND(K1686&lt;&gt;"16.10",K1686&lt;&gt;"18.10")))),VLOOKUP(VALUE(K1686),'[2]Controls v7 to v8'!$A$1:$I$165,2,FALSE),VLOOKUP(K1686,'[2]Controls v7 to v8'!$A$1:$I$165,2,FALSE)),"")</f>
        <v/>
      </c>
      <c r="Q1686" s="60" t="str">
        <f>IF(L1686 &lt;&gt;"",IF(AND(L1686&lt;&gt;"2.10",AND(L1686&lt;&gt;"7.10",AND(L1686&lt;&gt;"15.10",AND(L1686&lt;&gt;"16.10",L1686&lt;&gt;"18.10")))),VLOOKUP(VALUE(L1686),'[2]Controls v7 to v8'!$A$1:$I$165,2,FALSE),VLOOKUP(L1686,'[2]Controls v7 to v8'!$A$1:$I$165,2,FALSE)),"")</f>
        <v/>
      </c>
      <c r="R1686" s="40" t="str">
        <f>IF(M1686 &lt;&gt;"",IF(AND(M1686&lt;&gt;"2.10",AND(M1686&lt;&gt;"7.10",AND(M1686&lt;&gt;"15.10",AND(M1686&lt;&gt;"16.10",M1686&lt;&gt;"18.10")))),VLOOKUP(VALUE(M1686),'[2]Controls v7 to v8'!$A$1:$I$165,2,FALSE),VLOOKUP(M1686,'[2]Controls v7 to v8'!$A$1:$I$165,2,FALSE)),"")</f>
        <v/>
      </c>
      <c r="S1686" s="40" t="str">
        <f>'[2]IG Mapping Formula (8)'!H1790</f>
        <v/>
      </c>
    </row>
    <row r="1687" spans="1:19" ht="13" x14ac:dyDescent="0.15">
      <c r="A1687" s="35"/>
      <c r="B1687" s="35"/>
      <c r="C1687" s="36"/>
      <c r="D1687" s="36"/>
      <c r="E1687" s="59"/>
      <c r="F1687" s="59"/>
      <c r="G1687" s="59"/>
      <c r="H1687" s="59"/>
      <c r="I1687" s="59"/>
      <c r="J1687" s="59"/>
      <c r="K1687" s="39" t="s">
        <v>597</v>
      </c>
      <c r="L1687" s="39" t="s">
        <v>597</v>
      </c>
      <c r="M1687" s="39" t="s">
        <v>597</v>
      </c>
      <c r="N1687" s="46" t="str">
        <f>'[2]IG Mapping Formula (7.1)'!H1791</f>
        <v/>
      </c>
      <c r="O1687" s="35"/>
      <c r="P1687" s="61" t="str">
        <f>IF(K1687 &lt;&gt;"",IF(AND(K1687&lt;&gt;"2.10",AND(K1687&lt;&gt;"7.10",AND(K1687&lt;&gt;"15.10",AND(K1687&lt;&gt;"16.10",K1687&lt;&gt;"18.10")))),VLOOKUP(VALUE(K1687),'[2]Controls v7 to v8'!$A$1:$I$165,2,FALSE),VLOOKUP(K1687,'[2]Controls v7 to v8'!$A$1:$I$165,2,FALSE)),"")</f>
        <v/>
      </c>
      <c r="Q1687" s="61" t="str">
        <f>IF(L1687 &lt;&gt;"",IF(AND(L1687&lt;&gt;"2.10",AND(L1687&lt;&gt;"7.10",AND(L1687&lt;&gt;"15.10",AND(L1687&lt;&gt;"16.10",L1687&lt;&gt;"18.10")))),VLOOKUP(VALUE(L1687),'[2]Controls v7 to v8'!$A$1:$I$165,2,FALSE),VLOOKUP(L1687,'[2]Controls v7 to v8'!$A$1:$I$165,2,FALSE)),"")</f>
        <v/>
      </c>
      <c r="R1687" s="44" t="str">
        <f>IF(M1687 &lt;&gt;"",IF(AND(M1687&lt;&gt;"2.10",AND(M1687&lt;&gt;"7.10",AND(M1687&lt;&gt;"15.10",AND(M1687&lt;&gt;"16.10",M1687&lt;&gt;"18.10")))),VLOOKUP(VALUE(M1687),'[2]Controls v7 to v8'!$A$1:$I$165,2,FALSE),VLOOKUP(M1687,'[2]Controls v7 to v8'!$A$1:$I$165,2,FALSE)),"")</f>
        <v/>
      </c>
      <c r="S1687" s="44" t="str">
        <f>'[2]IG Mapping Formula (8)'!H1791</f>
        <v/>
      </c>
    </row>
    <row r="1688" spans="1:19" ht="13" x14ac:dyDescent="0.15">
      <c r="A1688" s="35"/>
      <c r="B1688" s="35"/>
      <c r="C1688" s="36"/>
      <c r="D1688" s="36"/>
      <c r="E1688" s="59"/>
      <c r="F1688" s="59"/>
      <c r="G1688" s="59"/>
      <c r="H1688" s="59"/>
      <c r="I1688" s="59"/>
      <c r="J1688" s="59"/>
      <c r="K1688" s="39" t="s">
        <v>597</v>
      </c>
      <c r="L1688" s="39" t="s">
        <v>597</v>
      </c>
      <c r="M1688" s="39" t="s">
        <v>597</v>
      </c>
      <c r="N1688" s="42" t="str">
        <f>'[2]IG Mapping Formula (7.1)'!H1792</f>
        <v/>
      </c>
      <c r="O1688" s="35"/>
      <c r="P1688" s="60" t="str">
        <f>IF(K1688 &lt;&gt;"",IF(AND(K1688&lt;&gt;"2.10",AND(K1688&lt;&gt;"7.10",AND(K1688&lt;&gt;"15.10",AND(K1688&lt;&gt;"16.10",K1688&lt;&gt;"18.10")))),VLOOKUP(VALUE(K1688),'[2]Controls v7 to v8'!$A$1:$I$165,2,FALSE),VLOOKUP(K1688,'[2]Controls v7 to v8'!$A$1:$I$165,2,FALSE)),"")</f>
        <v/>
      </c>
      <c r="Q1688" s="60" t="str">
        <f>IF(L1688 &lt;&gt;"",IF(AND(L1688&lt;&gt;"2.10",AND(L1688&lt;&gt;"7.10",AND(L1688&lt;&gt;"15.10",AND(L1688&lt;&gt;"16.10",L1688&lt;&gt;"18.10")))),VLOOKUP(VALUE(L1688),'[2]Controls v7 to v8'!$A$1:$I$165,2,FALSE),VLOOKUP(L1688,'[2]Controls v7 to v8'!$A$1:$I$165,2,FALSE)),"")</f>
        <v/>
      </c>
      <c r="R1688" s="40" t="str">
        <f>IF(M1688 &lt;&gt;"",IF(AND(M1688&lt;&gt;"2.10",AND(M1688&lt;&gt;"7.10",AND(M1688&lt;&gt;"15.10",AND(M1688&lt;&gt;"16.10",M1688&lt;&gt;"18.10")))),VLOOKUP(VALUE(M1688),'[2]Controls v7 to v8'!$A$1:$I$165,2,FALSE),VLOOKUP(M1688,'[2]Controls v7 to v8'!$A$1:$I$165,2,FALSE)),"")</f>
        <v/>
      </c>
      <c r="S1688" s="40" t="str">
        <f>'[2]IG Mapping Formula (8)'!H1792</f>
        <v/>
      </c>
    </row>
    <row r="1689" spans="1:19" ht="13" x14ac:dyDescent="0.15">
      <c r="A1689" s="35"/>
      <c r="B1689" s="35"/>
      <c r="C1689" s="36"/>
      <c r="D1689" s="36"/>
      <c r="E1689" s="59"/>
      <c r="F1689" s="59"/>
      <c r="G1689" s="59"/>
      <c r="H1689" s="59"/>
      <c r="I1689" s="59"/>
      <c r="J1689" s="59"/>
      <c r="K1689" s="39" t="s">
        <v>597</v>
      </c>
      <c r="L1689" s="39" t="s">
        <v>597</v>
      </c>
      <c r="M1689" s="39" t="s">
        <v>597</v>
      </c>
      <c r="N1689" s="46" t="str">
        <f>'[2]IG Mapping Formula (7.1)'!H1793</f>
        <v/>
      </c>
      <c r="O1689" s="35"/>
      <c r="P1689" s="61" t="str">
        <f>IF(K1689 &lt;&gt;"",IF(AND(K1689&lt;&gt;"2.10",AND(K1689&lt;&gt;"7.10",AND(K1689&lt;&gt;"15.10",AND(K1689&lt;&gt;"16.10",K1689&lt;&gt;"18.10")))),VLOOKUP(VALUE(K1689),'[2]Controls v7 to v8'!$A$1:$I$165,2,FALSE),VLOOKUP(K1689,'[2]Controls v7 to v8'!$A$1:$I$165,2,FALSE)),"")</f>
        <v/>
      </c>
      <c r="Q1689" s="61" t="str">
        <f>IF(L1689 &lt;&gt;"",IF(AND(L1689&lt;&gt;"2.10",AND(L1689&lt;&gt;"7.10",AND(L1689&lt;&gt;"15.10",AND(L1689&lt;&gt;"16.10",L1689&lt;&gt;"18.10")))),VLOOKUP(VALUE(L1689),'[2]Controls v7 to v8'!$A$1:$I$165,2,FALSE),VLOOKUP(L1689,'[2]Controls v7 to v8'!$A$1:$I$165,2,FALSE)),"")</f>
        <v/>
      </c>
      <c r="R1689" s="44" t="str">
        <f>IF(M1689 &lt;&gt;"",IF(AND(M1689&lt;&gt;"2.10",AND(M1689&lt;&gt;"7.10",AND(M1689&lt;&gt;"15.10",AND(M1689&lt;&gt;"16.10",M1689&lt;&gt;"18.10")))),VLOOKUP(VALUE(M1689),'[2]Controls v7 to v8'!$A$1:$I$165,2,FALSE),VLOOKUP(M1689,'[2]Controls v7 to v8'!$A$1:$I$165,2,FALSE)),"")</f>
        <v/>
      </c>
      <c r="S1689" s="44" t="str">
        <f>'[2]IG Mapping Formula (8)'!H1793</f>
        <v/>
      </c>
    </row>
    <row r="1690" spans="1:19" ht="13" x14ac:dyDescent="0.15">
      <c r="A1690" s="35"/>
      <c r="B1690" s="35"/>
      <c r="C1690" s="36"/>
      <c r="D1690" s="36"/>
      <c r="E1690" s="59"/>
      <c r="F1690" s="59"/>
      <c r="G1690" s="59"/>
      <c r="H1690" s="59"/>
      <c r="I1690" s="59"/>
      <c r="J1690" s="59"/>
      <c r="K1690" s="39" t="s">
        <v>597</v>
      </c>
      <c r="L1690" s="39" t="s">
        <v>597</v>
      </c>
      <c r="M1690" s="39" t="s">
        <v>597</v>
      </c>
      <c r="N1690" s="42" t="str">
        <f>'[2]IG Mapping Formula (7.1)'!H1794</f>
        <v/>
      </c>
      <c r="O1690" s="35"/>
      <c r="P1690" s="60" t="str">
        <f>IF(K1690 &lt;&gt;"",IF(AND(K1690&lt;&gt;"2.10",AND(K1690&lt;&gt;"7.10",AND(K1690&lt;&gt;"15.10",AND(K1690&lt;&gt;"16.10",K1690&lt;&gt;"18.10")))),VLOOKUP(VALUE(K1690),'[2]Controls v7 to v8'!$A$1:$I$165,2,FALSE),VLOOKUP(K1690,'[2]Controls v7 to v8'!$A$1:$I$165,2,FALSE)),"")</f>
        <v/>
      </c>
      <c r="Q1690" s="60" t="str">
        <f>IF(L1690 &lt;&gt;"",IF(AND(L1690&lt;&gt;"2.10",AND(L1690&lt;&gt;"7.10",AND(L1690&lt;&gt;"15.10",AND(L1690&lt;&gt;"16.10",L1690&lt;&gt;"18.10")))),VLOOKUP(VALUE(L1690),'[2]Controls v7 to v8'!$A$1:$I$165,2,FALSE),VLOOKUP(L1690,'[2]Controls v7 to v8'!$A$1:$I$165,2,FALSE)),"")</f>
        <v/>
      </c>
      <c r="R1690" s="40" t="str">
        <f>IF(M1690 &lt;&gt;"",IF(AND(M1690&lt;&gt;"2.10",AND(M1690&lt;&gt;"7.10",AND(M1690&lt;&gt;"15.10",AND(M1690&lt;&gt;"16.10",M1690&lt;&gt;"18.10")))),VLOOKUP(VALUE(M1690),'[2]Controls v7 to v8'!$A$1:$I$165,2,FALSE),VLOOKUP(M1690,'[2]Controls v7 to v8'!$A$1:$I$165,2,FALSE)),"")</f>
        <v/>
      </c>
      <c r="S1690" s="40" t="str">
        <f>'[2]IG Mapping Formula (8)'!H1794</f>
        <v/>
      </c>
    </row>
    <row r="1691" spans="1:19" ht="13" x14ac:dyDescent="0.15">
      <c r="A1691" s="35"/>
      <c r="B1691" s="35"/>
      <c r="C1691" s="36"/>
      <c r="D1691" s="36"/>
      <c r="E1691" s="59"/>
      <c r="F1691" s="59"/>
      <c r="G1691" s="59"/>
      <c r="H1691" s="59"/>
      <c r="I1691" s="59"/>
      <c r="J1691" s="59"/>
      <c r="K1691" s="39" t="s">
        <v>597</v>
      </c>
      <c r="L1691" s="39" t="s">
        <v>597</v>
      </c>
      <c r="M1691" s="39" t="s">
        <v>597</v>
      </c>
      <c r="N1691" s="46" t="str">
        <f>'[2]IG Mapping Formula (7.1)'!H1795</f>
        <v/>
      </c>
      <c r="O1691" s="35"/>
      <c r="P1691" s="61" t="str">
        <f>IF(K1691 &lt;&gt;"",IF(AND(K1691&lt;&gt;"2.10",AND(K1691&lt;&gt;"7.10",AND(K1691&lt;&gt;"15.10",AND(K1691&lt;&gt;"16.10",K1691&lt;&gt;"18.10")))),VLOOKUP(VALUE(K1691),'[2]Controls v7 to v8'!$A$1:$I$165,2,FALSE),VLOOKUP(K1691,'[2]Controls v7 to v8'!$A$1:$I$165,2,FALSE)),"")</f>
        <v/>
      </c>
      <c r="Q1691" s="61" t="str">
        <f>IF(L1691 &lt;&gt;"",IF(AND(L1691&lt;&gt;"2.10",AND(L1691&lt;&gt;"7.10",AND(L1691&lt;&gt;"15.10",AND(L1691&lt;&gt;"16.10",L1691&lt;&gt;"18.10")))),VLOOKUP(VALUE(L1691),'[2]Controls v7 to v8'!$A$1:$I$165,2,FALSE),VLOOKUP(L1691,'[2]Controls v7 to v8'!$A$1:$I$165,2,FALSE)),"")</f>
        <v/>
      </c>
      <c r="R1691" s="44" t="str">
        <f>IF(M1691 &lt;&gt;"",IF(AND(M1691&lt;&gt;"2.10",AND(M1691&lt;&gt;"7.10",AND(M1691&lt;&gt;"15.10",AND(M1691&lt;&gt;"16.10",M1691&lt;&gt;"18.10")))),VLOOKUP(VALUE(M1691),'[2]Controls v7 to v8'!$A$1:$I$165,2,FALSE),VLOOKUP(M1691,'[2]Controls v7 to v8'!$A$1:$I$165,2,FALSE)),"")</f>
        <v/>
      </c>
      <c r="S1691" s="44" t="str">
        <f>'[2]IG Mapping Formula (8)'!H1795</f>
        <v/>
      </c>
    </row>
    <row r="1692" spans="1:19" ht="13" x14ac:dyDescent="0.15">
      <c r="A1692" s="35"/>
      <c r="B1692" s="35"/>
      <c r="C1692" s="36"/>
      <c r="D1692" s="36"/>
      <c r="E1692" s="59"/>
      <c r="F1692" s="59"/>
      <c r="G1692" s="59"/>
      <c r="H1692" s="59"/>
      <c r="I1692" s="59"/>
      <c r="J1692" s="59"/>
      <c r="K1692" s="39" t="s">
        <v>597</v>
      </c>
      <c r="L1692" s="39" t="s">
        <v>597</v>
      </c>
      <c r="M1692" s="39" t="s">
        <v>597</v>
      </c>
      <c r="N1692" s="42" t="str">
        <f>'[2]IG Mapping Formula (7.1)'!H1796</f>
        <v/>
      </c>
      <c r="O1692" s="35"/>
      <c r="P1692" s="60" t="str">
        <f>IF(K1692 &lt;&gt;"",IF(AND(K1692&lt;&gt;"2.10",AND(K1692&lt;&gt;"7.10",AND(K1692&lt;&gt;"15.10",AND(K1692&lt;&gt;"16.10",K1692&lt;&gt;"18.10")))),VLOOKUP(VALUE(K1692),'[2]Controls v7 to v8'!$A$1:$I$165,2,FALSE),VLOOKUP(K1692,'[2]Controls v7 to v8'!$A$1:$I$165,2,FALSE)),"")</f>
        <v/>
      </c>
      <c r="Q1692" s="60" t="str">
        <f>IF(L1692 &lt;&gt;"",IF(AND(L1692&lt;&gt;"2.10",AND(L1692&lt;&gt;"7.10",AND(L1692&lt;&gt;"15.10",AND(L1692&lt;&gt;"16.10",L1692&lt;&gt;"18.10")))),VLOOKUP(VALUE(L1692),'[2]Controls v7 to v8'!$A$1:$I$165,2,FALSE),VLOOKUP(L1692,'[2]Controls v7 to v8'!$A$1:$I$165,2,FALSE)),"")</f>
        <v/>
      </c>
      <c r="R1692" s="40" t="str">
        <f>IF(M1692 &lt;&gt;"",IF(AND(M1692&lt;&gt;"2.10",AND(M1692&lt;&gt;"7.10",AND(M1692&lt;&gt;"15.10",AND(M1692&lt;&gt;"16.10",M1692&lt;&gt;"18.10")))),VLOOKUP(VALUE(M1692),'[2]Controls v7 to v8'!$A$1:$I$165,2,FALSE),VLOOKUP(M1692,'[2]Controls v7 to v8'!$A$1:$I$165,2,FALSE)),"")</f>
        <v/>
      </c>
      <c r="S1692" s="40" t="str">
        <f>'[2]IG Mapping Formula (8)'!H1796</f>
        <v/>
      </c>
    </row>
    <row r="1693" spans="1:19" ht="13" x14ac:dyDescent="0.15">
      <c r="A1693" s="35"/>
      <c r="B1693" s="35"/>
      <c r="C1693" s="36"/>
      <c r="D1693" s="36"/>
      <c r="E1693" s="59"/>
      <c r="F1693" s="59"/>
      <c r="G1693" s="59"/>
      <c r="H1693" s="59"/>
      <c r="I1693" s="59"/>
      <c r="J1693" s="59"/>
      <c r="K1693" s="39" t="s">
        <v>597</v>
      </c>
      <c r="L1693" s="39" t="s">
        <v>597</v>
      </c>
      <c r="M1693" s="39" t="s">
        <v>597</v>
      </c>
      <c r="N1693" s="46" t="str">
        <f>'[2]IG Mapping Formula (7.1)'!H1797</f>
        <v/>
      </c>
      <c r="O1693" s="35"/>
      <c r="P1693" s="61" t="str">
        <f>IF(K1693 &lt;&gt;"",IF(AND(K1693&lt;&gt;"2.10",AND(K1693&lt;&gt;"7.10",AND(K1693&lt;&gt;"15.10",AND(K1693&lt;&gt;"16.10",K1693&lt;&gt;"18.10")))),VLOOKUP(VALUE(K1693),'[2]Controls v7 to v8'!$A$1:$I$165,2,FALSE),VLOOKUP(K1693,'[2]Controls v7 to v8'!$A$1:$I$165,2,FALSE)),"")</f>
        <v/>
      </c>
      <c r="Q1693" s="61" t="str">
        <f>IF(L1693 &lt;&gt;"",IF(AND(L1693&lt;&gt;"2.10",AND(L1693&lt;&gt;"7.10",AND(L1693&lt;&gt;"15.10",AND(L1693&lt;&gt;"16.10",L1693&lt;&gt;"18.10")))),VLOOKUP(VALUE(L1693),'[2]Controls v7 to v8'!$A$1:$I$165,2,FALSE),VLOOKUP(L1693,'[2]Controls v7 to v8'!$A$1:$I$165,2,FALSE)),"")</f>
        <v/>
      </c>
      <c r="R1693" s="44" t="str">
        <f>IF(M1693 &lt;&gt;"",IF(AND(M1693&lt;&gt;"2.10",AND(M1693&lt;&gt;"7.10",AND(M1693&lt;&gt;"15.10",AND(M1693&lt;&gt;"16.10",M1693&lt;&gt;"18.10")))),VLOOKUP(VALUE(M1693),'[2]Controls v7 to v8'!$A$1:$I$165,2,FALSE),VLOOKUP(M1693,'[2]Controls v7 to v8'!$A$1:$I$165,2,FALSE)),"")</f>
        <v/>
      </c>
      <c r="S1693" s="44" t="str">
        <f>'[2]IG Mapping Formula (8)'!H1797</f>
        <v/>
      </c>
    </row>
    <row r="1694" spans="1:19" ht="13" x14ac:dyDescent="0.15">
      <c r="A1694" s="35"/>
      <c r="B1694" s="35"/>
      <c r="C1694" s="36"/>
      <c r="D1694" s="36"/>
      <c r="E1694" s="59"/>
      <c r="F1694" s="59"/>
      <c r="G1694" s="59"/>
      <c r="H1694" s="59"/>
      <c r="I1694" s="59"/>
      <c r="J1694" s="59"/>
      <c r="K1694" s="39" t="s">
        <v>597</v>
      </c>
      <c r="L1694" s="39" t="s">
        <v>597</v>
      </c>
      <c r="M1694" s="39" t="s">
        <v>597</v>
      </c>
      <c r="N1694" s="42" t="str">
        <f>'[2]IG Mapping Formula (7.1)'!H1798</f>
        <v/>
      </c>
      <c r="O1694" s="35"/>
      <c r="P1694" s="60" t="str">
        <f>IF(K1694 &lt;&gt;"",IF(AND(K1694&lt;&gt;"2.10",AND(K1694&lt;&gt;"7.10",AND(K1694&lt;&gt;"15.10",AND(K1694&lt;&gt;"16.10",K1694&lt;&gt;"18.10")))),VLOOKUP(VALUE(K1694),'[2]Controls v7 to v8'!$A$1:$I$165,2,FALSE),VLOOKUP(K1694,'[2]Controls v7 to v8'!$A$1:$I$165,2,FALSE)),"")</f>
        <v/>
      </c>
      <c r="Q1694" s="60" t="str">
        <f>IF(L1694 &lt;&gt;"",IF(AND(L1694&lt;&gt;"2.10",AND(L1694&lt;&gt;"7.10",AND(L1694&lt;&gt;"15.10",AND(L1694&lt;&gt;"16.10",L1694&lt;&gt;"18.10")))),VLOOKUP(VALUE(L1694),'[2]Controls v7 to v8'!$A$1:$I$165,2,FALSE),VLOOKUP(L1694,'[2]Controls v7 to v8'!$A$1:$I$165,2,FALSE)),"")</f>
        <v/>
      </c>
      <c r="R1694" s="40" t="str">
        <f>IF(M1694 &lt;&gt;"",IF(AND(M1694&lt;&gt;"2.10",AND(M1694&lt;&gt;"7.10",AND(M1694&lt;&gt;"15.10",AND(M1694&lt;&gt;"16.10",M1694&lt;&gt;"18.10")))),VLOOKUP(VALUE(M1694),'[2]Controls v7 to v8'!$A$1:$I$165,2,FALSE),VLOOKUP(M1694,'[2]Controls v7 to v8'!$A$1:$I$165,2,FALSE)),"")</f>
        <v/>
      </c>
      <c r="S1694" s="40" t="str">
        <f>'[2]IG Mapping Formula (8)'!H1798</f>
        <v/>
      </c>
    </row>
    <row r="1695" spans="1:19" ht="13" x14ac:dyDescent="0.15">
      <c r="A1695" s="35"/>
      <c r="B1695" s="35"/>
      <c r="C1695" s="36"/>
      <c r="D1695" s="36"/>
      <c r="E1695" s="59"/>
      <c r="F1695" s="59"/>
      <c r="G1695" s="59"/>
      <c r="H1695" s="59"/>
      <c r="I1695" s="59"/>
      <c r="J1695" s="59"/>
      <c r="K1695" s="39" t="s">
        <v>597</v>
      </c>
      <c r="L1695" s="39" t="s">
        <v>597</v>
      </c>
      <c r="M1695" s="39" t="s">
        <v>597</v>
      </c>
      <c r="N1695" s="46" t="str">
        <f>'[2]IG Mapping Formula (7.1)'!H1799</f>
        <v/>
      </c>
      <c r="O1695" s="35"/>
      <c r="P1695" s="61" t="str">
        <f>IF(K1695 &lt;&gt;"",IF(AND(K1695&lt;&gt;"2.10",AND(K1695&lt;&gt;"7.10",AND(K1695&lt;&gt;"15.10",AND(K1695&lt;&gt;"16.10",K1695&lt;&gt;"18.10")))),VLOOKUP(VALUE(K1695),'[2]Controls v7 to v8'!$A$1:$I$165,2,FALSE),VLOOKUP(K1695,'[2]Controls v7 to v8'!$A$1:$I$165,2,FALSE)),"")</f>
        <v/>
      </c>
      <c r="Q1695" s="61" t="str">
        <f>IF(L1695 &lt;&gt;"",IF(AND(L1695&lt;&gt;"2.10",AND(L1695&lt;&gt;"7.10",AND(L1695&lt;&gt;"15.10",AND(L1695&lt;&gt;"16.10",L1695&lt;&gt;"18.10")))),VLOOKUP(VALUE(L1695),'[2]Controls v7 to v8'!$A$1:$I$165,2,FALSE),VLOOKUP(L1695,'[2]Controls v7 to v8'!$A$1:$I$165,2,FALSE)),"")</f>
        <v/>
      </c>
      <c r="R1695" s="44" t="str">
        <f>IF(M1695 &lt;&gt;"",IF(AND(M1695&lt;&gt;"2.10",AND(M1695&lt;&gt;"7.10",AND(M1695&lt;&gt;"15.10",AND(M1695&lt;&gt;"16.10",M1695&lt;&gt;"18.10")))),VLOOKUP(VALUE(M1695),'[2]Controls v7 to v8'!$A$1:$I$165,2,FALSE),VLOOKUP(M1695,'[2]Controls v7 to v8'!$A$1:$I$165,2,FALSE)),"")</f>
        <v/>
      </c>
      <c r="S1695" s="44" t="str">
        <f>'[2]IG Mapping Formula (8)'!H1799</f>
        <v/>
      </c>
    </row>
    <row r="1696" spans="1:19" ht="13" x14ac:dyDescent="0.15">
      <c r="A1696" s="35"/>
      <c r="B1696" s="35"/>
      <c r="C1696" s="36"/>
      <c r="D1696" s="36"/>
      <c r="E1696" s="59"/>
      <c r="F1696" s="59"/>
      <c r="G1696" s="59"/>
      <c r="H1696" s="59"/>
      <c r="I1696" s="59"/>
      <c r="J1696" s="59"/>
      <c r="K1696" s="39" t="s">
        <v>597</v>
      </c>
      <c r="L1696" s="39" t="s">
        <v>597</v>
      </c>
      <c r="M1696" s="39" t="s">
        <v>597</v>
      </c>
      <c r="N1696" s="42" t="str">
        <f>'[2]IG Mapping Formula (7.1)'!H1800</f>
        <v/>
      </c>
      <c r="O1696" s="35"/>
      <c r="P1696" s="60" t="str">
        <f>IF(K1696 &lt;&gt;"",IF(AND(K1696&lt;&gt;"2.10",AND(K1696&lt;&gt;"7.10",AND(K1696&lt;&gt;"15.10",AND(K1696&lt;&gt;"16.10",K1696&lt;&gt;"18.10")))),VLOOKUP(VALUE(K1696),'[2]Controls v7 to v8'!$A$1:$I$165,2,FALSE),VLOOKUP(K1696,'[2]Controls v7 to v8'!$A$1:$I$165,2,FALSE)),"")</f>
        <v/>
      </c>
      <c r="Q1696" s="60" t="str">
        <f>IF(L1696 &lt;&gt;"",IF(AND(L1696&lt;&gt;"2.10",AND(L1696&lt;&gt;"7.10",AND(L1696&lt;&gt;"15.10",AND(L1696&lt;&gt;"16.10",L1696&lt;&gt;"18.10")))),VLOOKUP(VALUE(L1696),'[2]Controls v7 to v8'!$A$1:$I$165,2,FALSE),VLOOKUP(L1696,'[2]Controls v7 to v8'!$A$1:$I$165,2,FALSE)),"")</f>
        <v/>
      </c>
      <c r="R1696" s="40" t="str">
        <f>IF(M1696 &lt;&gt;"",IF(AND(M1696&lt;&gt;"2.10",AND(M1696&lt;&gt;"7.10",AND(M1696&lt;&gt;"15.10",AND(M1696&lt;&gt;"16.10",M1696&lt;&gt;"18.10")))),VLOOKUP(VALUE(M1696),'[2]Controls v7 to v8'!$A$1:$I$165,2,FALSE),VLOOKUP(M1696,'[2]Controls v7 to v8'!$A$1:$I$165,2,FALSE)),"")</f>
        <v/>
      </c>
      <c r="S1696" s="40" t="str">
        <f>'[2]IG Mapping Formula (8)'!H1800</f>
        <v/>
      </c>
    </row>
    <row r="1697" spans="1:19" ht="13" x14ac:dyDescent="0.15">
      <c r="A1697" s="35"/>
      <c r="B1697" s="35"/>
      <c r="C1697" s="36"/>
      <c r="D1697" s="36"/>
      <c r="E1697" s="59"/>
      <c r="F1697" s="59"/>
      <c r="G1697" s="59"/>
      <c r="H1697" s="59"/>
      <c r="I1697" s="59"/>
      <c r="J1697" s="59"/>
      <c r="K1697" s="39" t="s">
        <v>597</v>
      </c>
      <c r="L1697" s="39" t="s">
        <v>597</v>
      </c>
      <c r="M1697" s="39" t="s">
        <v>597</v>
      </c>
      <c r="N1697" s="46" t="str">
        <f>'[2]IG Mapping Formula (7.1)'!H1801</f>
        <v/>
      </c>
      <c r="O1697" s="35"/>
      <c r="P1697" s="61" t="str">
        <f>IF(K1697 &lt;&gt;"",IF(AND(K1697&lt;&gt;"2.10",AND(K1697&lt;&gt;"7.10",AND(K1697&lt;&gt;"15.10",AND(K1697&lt;&gt;"16.10",K1697&lt;&gt;"18.10")))),VLOOKUP(VALUE(K1697),'[2]Controls v7 to v8'!$A$1:$I$165,2,FALSE),VLOOKUP(K1697,'[2]Controls v7 to v8'!$A$1:$I$165,2,FALSE)),"")</f>
        <v/>
      </c>
      <c r="Q1697" s="61" t="str">
        <f>IF(L1697 &lt;&gt;"",IF(AND(L1697&lt;&gt;"2.10",AND(L1697&lt;&gt;"7.10",AND(L1697&lt;&gt;"15.10",AND(L1697&lt;&gt;"16.10",L1697&lt;&gt;"18.10")))),VLOOKUP(VALUE(L1697),'[2]Controls v7 to v8'!$A$1:$I$165,2,FALSE),VLOOKUP(L1697,'[2]Controls v7 to v8'!$A$1:$I$165,2,FALSE)),"")</f>
        <v/>
      </c>
      <c r="R1697" s="44" t="str">
        <f>IF(M1697 &lt;&gt;"",IF(AND(M1697&lt;&gt;"2.10",AND(M1697&lt;&gt;"7.10",AND(M1697&lt;&gt;"15.10",AND(M1697&lt;&gt;"16.10",M1697&lt;&gt;"18.10")))),VLOOKUP(VALUE(M1697),'[2]Controls v7 to v8'!$A$1:$I$165,2,FALSE),VLOOKUP(M1697,'[2]Controls v7 to v8'!$A$1:$I$165,2,FALSE)),"")</f>
        <v/>
      </c>
      <c r="S1697" s="44" t="str">
        <f>'[2]IG Mapping Formula (8)'!H1801</f>
        <v/>
      </c>
    </row>
    <row r="1698" spans="1:19" ht="13" x14ac:dyDescent="0.15">
      <c r="A1698" s="35"/>
      <c r="B1698" s="35"/>
      <c r="C1698" s="36"/>
      <c r="D1698" s="36"/>
      <c r="E1698" s="59"/>
      <c r="F1698" s="59"/>
      <c r="G1698" s="59"/>
      <c r="H1698" s="59"/>
      <c r="I1698" s="59"/>
      <c r="J1698" s="59"/>
      <c r="K1698" s="39" t="s">
        <v>597</v>
      </c>
      <c r="L1698" s="39" t="s">
        <v>597</v>
      </c>
      <c r="M1698" s="39" t="s">
        <v>597</v>
      </c>
      <c r="N1698" s="42" t="str">
        <f>'[2]IG Mapping Formula (7.1)'!H1802</f>
        <v/>
      </c>
      <c r="O1698" s="35"/>
      <c r="P1698" s="60" t="str">
        <f>IF(K1698 &lt;&gt;"",IF(AND(K1698&lt;&gt;"2.10",AND(K1698&lt;&gt;"7.10",AND(K1698&lt;&gt;"15.10",AND(K1698&lt;&gt;"16.10",K1698&lt;&gt;"18.10")))),VLOOKUP(VALUE(K1698),'[2]Controls v7 to v8'!$A$1:$I$165,2,FALSE),VLOOKUP(K1698,'[2]Controls v7 to v8'!$A$1:$I$165,2,FALSE)),"")</f>
        <v/>
      </c>
      <c r="Q1698" s="60" t="str">
        <f>IF(L1698 &lt;&gt;"",IF(AND(L1698&lt;&gt;"2.10",AND(L1698&lt;&gt;"7.10",AND(L1698&lt;&gt;"15.10",AND(L1698&lt;&gt;"16.10",L1698&lt;&gt;"18.10")))),VLOOKUP(VALUE(L1698),'[2]Controls v7 to v8'!$A$1:$I$165,2,FALSE),VLOOKUP(L1698,'[2]Controls v7 to v8'!$A$1:$I$165,2,FALSE)),"")</f>
        <v/>
      </c>
      <c r="R1698" s="40" t="str">
        <f>IF(M1698 &lt;&gt;"",IF(AND(M1698&lt;&gt;"2.10",AND(M1698&lt;&gt;"7.10",AND(M1698&lt;&gt;"15.10",AND(M1698&lt;&gt;"16.10",M1698&lt;&gt;"18.10")))),VLOOKUP(VALUE(M1698),'[2]Controls v7 to v8'!$A$1:$I$165,2,FALSE),VLOOKUP(M1698,'[2]Controls v7 to v8'!$A$1:$I$165,2,FALSE)),"")</f>
        <v/>
      </c>
      <c r="S1698" s="40" t="str">
        <f>'[2]IG Mapping Formula (8)'!H1802</f>
        <v/>
      </c>
    </row>
    <row r="1699" spans="1:19" ht="13" x14ac:dyDescent="0.15">
      <c r="A1699" s="35"/>
      <c r="B1699" s="35"/>
      <c r="C1699" s="36"/>
      <c r="D1699" s="36"/>
      <c r="E1699" s="59"/>
      <c r="F1699" s="59"/>
      <c r="G1699" s="59"/>
      <c r="H1699" s="59"/>
      <c r="I1699" s="59"/>
      <c r="J1699" s="59"/>
      <c r="K1699" s="39" t="s">
        <v>597</v>
      </c>
      <c r="L1699" s="39" t="s">
        <v>597</v>
      </c>
      <c r="M1699" s="39" t="s">
        <v>597</v>
      </c>
      <c r="N1699" s="46" t="str">
        <f>'[2]IG Mapping Formula (7.1)'!H1803</f>
        <v/>
      </c>
      <c r="O1699" s="35"/>
      <c r="P1699" s="61" t="str">
        <f>IF(K1699 &lt;&gt;"",IF(AND(K1699&lt;&gt;"2.10",AND(K1699&lt;&gt;"7.10",AND(K1699&lt;&gt;"15.10",AND(K1699&lt;&gt;"16.10",K1699&lt;&gt;"18.10")))),VLOOKUP(VALUE(K1699),'[2]Controls v7 to v8'!$A$1:$I$165,2,FALSE),VLOOKUP(K1699,'[2]Controls v7 to v8'!$A$1:$I$165,2,FALSE)),"")</f>
        <v/>
      </c>
      <c r="Q1699" s="61" t="str">
        <f>IF(L1699 &lt;&gt;"",IF(AND(L1699&lt;&gt;"2.10",AND(L1699&lt;&gt;"7.10",AND(L1699&lt;&gt;"15.10",AND(L1699&lt;&gt;"16.10",L1699&lt;&gt;"18.10")))),VLOOKUP(VALUE(L1699),'[2]Controls v7 to v8'!$A$1:$I$165,2,FALSE),VLOOKUP(L1699,'[2]Controls v7 to v8'!$A$1:$I$165,2,FALSE)),"")</f>
        <v/>
      </c>
      <c r="R1699" s="44" t="str">
        <f>IF(M1699 &lt;&gt;"",IF(AND(M1699&lt;&gt;"2.10",AND(M1699&lt;&gt;"7.10",AND(M1699&lt;&gt;"15.10",AND(M1699&lt;&gt;"16.10",M1699&lt;&gt;"18.10")))),VLOOKUP(VALUE(M1699),'[2]Controls v7 to v8'!$A$1:$I$165,2,FALSE),VLOOKUP(M1699,'[2]Controls v7 to v8'!$A$1:$I$165,2,FALSE)),"")</f>
        <v/>
      </c>
      <c r="S1699" s="44" t="str">
        <f>'[2]IG Mapping Formula (8)'!H1803</f>
        <v/>
      </c>
    </row>
    <row r="1700" spans="1:19" ht="13" x14ac:dyDescent="0.15">
      <c r="A1700" s="35"/>
      <c r="B1700" s="35"/>
      <c r="C1700" s="36"/>
      <c r="D1700" s="36"/>
      <c r="E1700" s="59"/>
      <c r="F1700" s="59"/>
      <c r="G1700" s="59"/>
      <c r="H1700" s="59"/>
      <c r="I1700" s="59"/>
      <c r="J1700" s="59"/>
      <c r="K1700" s="39" t="s">
        <v>597</v>
      </c>
      <c r="L1700" s="39" t="s">
        <v>597</v>
      </c>
      <c r="M1700" s="39" t="s">
        <v>597</v>
      </c>
      <c r="N1700" s="42" t="str">
        <f>'[2]IG Mapping Formula (7.1)'!H1804</f>
        <v/>
      </c>
      <c r="O1700" s="35"/>
      <c r="P1700" s="60" t="str">
        <f>IF(K1700 &lt;&gt;"",IF(AND(K1700&lt;&gt;"2.10",AND(K1700&lt;&gt;"7.10",AND(K1700&lt;&gt;"15.10",AND(K1700&lt;&gt;"16.10",K1700&lt;&gt;"18.10")))),VLOOKUP(VALUE(K1700),'[2]Controls v7 to v8'!$A$1:$I$165,2,FALSE),VLOOKUP(K1700,'[2]Controls v7 to v8'!$A$1:$I$165,2,FALSE)),"")</f>
        <v/>
      </c>
      <c r="Q1700" s="60" t="str">
        <f>IF(L1700 &lt;&gt;"",IF(AND(L1700&lt;&gt;"2.10",AND(L1700&lt;&gt;"7.10",AND(L1700&lt;&gt;"15.10",AND(L1700&lt;&gt;"16.10",L1700&lt;&gt;"18.10")))),VLOOKUP(VALUE(L1700),'[2]Controls v7 to v8'!$A$1:$I$165,2,FALSE),VLOOKUP(L1700,'[2]Controls v7 to v8'!$A$1:$I$165,2,FALSE)),"")</f>
        <v/>
      </c>
      <c r="R1700" s="40" t="str">
        <f>IF(M1700 &lt;&gt;"",IF(AND(M1700&lt;&gt;"2.10",AND(M1700&lt;&gt;"7.10",AND(M1700&lt;&gt;"15.10",AND(M1700&lt;&gt;"16.10",M1700&lt;&gt;"18.10")))),VLOOKUP(VALUE(M1700),'[2]Controls v7 to v8'!$A$1:$I$165,2,FALSE),VLOOKUP(M1700,'[2]Controls v7 to v8'!$A$1:$I$165,2,FALSE)),"")</f>
        <v/>
      </c>
      <c r="S1700" s="40" t="str">
        <f>'[2]IG Mapping Formula (8)'!H1804</f>
        <v/>
      </c>
    </row>
    <row r="1701" spans="1:19" ht="13" x14ac:dyDescent="0.15">
      <c r="A1701" s="35"/>
      <c r="B1701" s="35"/>
      <c r="C1701" s="36"/>
      <c r="D1701" s="36"/>
      <c r="E1701" s="59"/>
      <c r="F1701" s="59"/>
      <c r="G1701" s="59"/>
      <c r="H1701" s="59"/>
      <c r="I1701" s="59"/>
      <c r="J1701" s="59"/>
      <c r="K1701" s="39" t="s">
        <v>597</v>
      </c>
      <c r="L1701" s="39" t="s">
        <v>597</v>
      </c>
      <c r="M1701" s="39" t="s">
        <v>597</v>
      </c>
      <c r="N1701" s="46" t="str">
        <f>'[2]IG Mapping Formula (7.1)'!H1805</f>
        <v/>
      </c>
      <c r="O1701" s="35"/>
      <c r="P1701" s="61" t="str">
        <f>IF(K1701 &lt;&gt;"",IF(AND(K1701&lt;&gt;"2.10",AND(K1701&lt;&gt;"7.10",AND(K1701&lt;&gt;"15.10",AND(K1701&lt;&gt;"16.10",K1701&lt;&gt;"18.10")))),VLOOKUP(VALUE(K1701),'[2]Controls v7 to v8'!$A$1:$I$165,2,FALSE),VLOOKUP(K1701,'[2]Controls v7 to v8'!$A$1:$I$165,2,FALSE)),"")</f>
        <v/>
      </c>
      <c r="Q1701" s="61" t="str">
        <f>IF(L1701 &lt;&gt;"",IF(AND(L1701&lt;&gt;"2.10",AND(L1701&lt;&gt;"7.10",AND(L1701&lt;&gt;"15.10",AND(L1701&lt;&gt;"16.10",L1701&lt;&gt;"18.10")))),VLOOKUP(VALUE(L1701),'[2]Controls v7 to v8'!$A$1:$I$165,2,FALSE),VLOOKUP(L1701,'[2]Controls v7 to v8'!$A$1:$I$165,2,FALSE)),"")</f>
        <v/>
      </c>
      <c r="R1701" s="44" t="str">
        <f>IF(M1701 &lt;&gt;"",IF(AND(M1701&lt;&gt;"2.10",AND(M1701&lt;&gt;"7.10",AND(M1701&lt;&gt;"15.10",AND(M1701&lt;&gt;"16.10",M1701&lt;&gt;"18.10")))),VLOOKUP(VALUE(M1701),'[2]Controls v7 to v8'!$A$1:$I$165,2,FALSE),VLOOKUP(M1701,'[2]Controls v7 to v8'!$A$1:$I$165,2,FALSE)),"")</f>
        <v/>
      </c>
      <c r="S1701" s="44" t="str">
        <f>'[2]IG Mapping Formula (8)'!H1805</f>
        <v/>
      </c>
    </row>
    <row r="1702" spans="1:19" ht="13" x14ac:dyDescent="0.15">
      <c r="A1702" s="35"/>
      <c r="B1702" s="35"/>
      <c r="C1702" s="36"/>
      <c r="D1702" s="36"/>
      <c r="E1702" s="59"/>
      <c r="F1702" s="59"/>
      <c r="G1702" s="59"/>
      <c r="H1702" s="59"/>
      <c r="I1702" s="59"/>
      <c r="J1702" s="59"/>
      <c r="K1702" s="39" t="s">
        <v>597</v>
      </c>
      <c r="L1702" s="39" t="s">
        <v>597</v>
      </c>
      <c r="M1702" s="39" t="s">
        <v>597</v>
      </c>
      <c r="N1702" s="42" t="str">
        <f>'[2]IG Mapping Formula (7.1)'!H1806</f>
        <v/>
      </c>
      <c r="O1702" s="35"/>
      <c r="P1702" s="60" t="str">
        <f>IF(K1702 &lt;&gt;"",IF(AND(K1702&lt;&gt;"2.10",AND(K1702&lt;&gt;"7.10",AND(K1702&lt;&gt;"15.10",AND(K1702&lt;&gt;"16.10",K1702&lt;&gt;"18.10")))),VLOOKUP(VALUE(K1702),'[2]Controls v7 to v8'!$A$1:$I$165,2,FALSE),VLOOKUP(K1702,'[2]Controls v7 to v8'!$A$1:$I$165,2,FALSE)),"")</f>
        <v/>
      </c>
      <c r="Q1702" s="60" t="str">
        <f>IF(L1702 &lt;&gt;"",IF(AND(L1702&lt;&gt;"2.10",AND(L1702&lt;&gt;"7.10",AND(L1702&lt;&gt;"15.10",AND(L1702&lt;&gt;"16.10",L1702&lt;&gt;"18.10")))),VLOOKUP(VALUE(L1702),'[2]Controls v7 to v8'!$A$1:$I$165,2,FALSE),VLOOKUP(L1702,'[2]Controls v7 to v8'!$A$1:$I$165,2,FALSE)),"")</f>
        <v/>
      </c>
      <c r="R1702" s="40" t="str">
        <f>IF(M1702 &lt;&gt;"",IF(AND(M1702&lt;&gt;"2.10",AND(M1702&lt;&gt;"7.10",AND(M1702&lt;&gt;"15.10",AND(M1702&lt;&gt;"16.10",M1702&lt;&gt;"18.10")))),VLOOKUP(VALUE(M1702),'[2]Controls v7 to v8'!$A$1:$I$165,2,FALSE),VLOOKUP(M1702,'[2]Controls v7 to v8'!$A$1:$I$165,2,FALSE)),"")</f>
        <v/>
      </c>
      <c r="S1702" s="40" t="str">
        <f>'[2]IG Mapping Formula (8)'!H1806</f>
        <v/>
      </c>
    </row>
    <row r="1703" spans="1:19" ht="13" x14ac:dyDescent="0.15">
      <c r="A1703" s="35"/>
      <c r="B1703" s="35"/>
      <c r="C1703" s="36"/>
      <c r="D1703" s="36"/>
      <c r="E1703" s="59"/>
      <c r="F1703" s="59"/>
      <c r="G1703" s="59"/>
      <c r="H1703" s="59"/>
      <c r="I1703" s="59"/>
      <c r="J1703" s="59"/>
      <c r="K1703" s="39" t="s">
        <v>597</v>
      </c>
      <c r="L1703" s="39" t="s">
        <v>597</v>
      </c>
      <c r="M1703" s="39" t="s">
        <v>597</v>
      </c>
      <c r="N1703" s="46" t="str">
        <f>'[2]IG Mapping Formula (7.1)'!H1807</f>
        <v/>
      </c>
      <c r="O1703" s="35"/>
      <c r="P1703" s="61" t="str">
        <f>IF(K1703 &lt;&gt;"",IF(AND(K1703&lt;&gt;"2.10",AND(K1703&lt;&gt;"7.10",AND(K1703&lt;&gt;"15.10",AND(K1703&lt;&gt;"16.10",K1703&lt;&gt;"18.10")))),VLOOKUP(VALUE(K1703),'[2]Controls v7 to v8'!$A$1:$I$165,2,FALSE),VLOOKUP(K1703,'[2]Controls v7 to v8'!$A$1:$I$165,2,FALSE)),"")</f>
        <v/>
      </c>
      <c r="Q1703" s="61" t="str">
        <f>IF(L1703 &lt;&gt;"",IF(AND(L1703&lt;&gt;"2.10",AND(L1703&lt;&gt;"7.10",AND(L1703&lt;&gt;"15.10",AND(L1703&lt;&gt;"16.10",L1703&lt;&gt;"18.10")))),VLOOKUP(VALUE(L1703),'[2]Controls v7 to v8'!$A$1:$I$165,2,FALSE),VLOOKUP(L1703,'[2]Controls v7 to v8'!$A$1:$I$165,2,FALSE)),"")</f>
        <v/>
      </c>
      <c r="R1703" s="44" t="str">
        <f>IF(M1703 &lt;&gt;"",IF(AND(M1703&lt;&gt;"2.10",AND(M1703&lt;&gt;"7.10",AND(M1703&lt;&gt;"15.10",AND(M1703&lt;&gt;"16.10",M1703&lt;&gt;"18.10")))),VLOOKUP(VALUE(M1703),'[2]Controls v7 to v8'!$A$1:$I$165,2,FALSE),VLOOKUP(M1703,'[2]Controls v7 to v8'!$A$1:$I$165,2,FALSE)),"")</f>
        <v/>
      </c>
      <c r="S1703" s="44" t="str">
        <f>'[2]IG Mapping Formula (8)'!H1807</f>
        <v/>
      </c>
    </row>
    <row r="1704" spans="1:19" ht="13" x14ac:dyDescent="0.15">
      <c r="A1704" s="35"/>
      <c r="B1704" s="35"/>
      <c r="C1704" s="36"/>
      <c r="D1704" s="36"/>
      <c r="E1704" s="59"/>
      <c r="F1704" s="59"/>
      <c r="G1704" s="59"/>
      <c r="H1704" s="59"/>
      <c r="I1704" s="59"/>
      <c r="J1704" s="59"/>
      <c r="K1704" s="39" t="s">
        <v>597</v>
      </c>
      <c r="L1704" s="39" t="s">
        <v>597</v>
      </c>
      <c r="M1704" s="39" t="s">
        <v>597</v>
      </c>
      <c r="N1704" s="42" t="str">
        <f>'[2]IG Mapping Formula (7.1)'!H1808</f>
        <v/>
      </c>
      <c r="O1704" s="35"/>
      <c r="P1704" s="60" t="str">
        <f>IF(K1704 &lt;&gt;"",IF(AND(K1704&lt;&gt;"2.10",AND(K1704&lt;&gt;"7.10",AND(K1704&lt;&gt;"15.10",AND(K1704&lt;&gt;"16.10",K1704&lt;&gt;"18.10")))),VLOOKUP(VALUE(K1704),'[2]Controls v7 to v8'!$A$1:$I$165,2,FALSE),VLOOKUP(K1704,'[2]Controls v7 to v8'!$A$1:$I$165,2,FALSE)),"")</f>
        <v/>
      </c>
      <c r="Q1704" s="60" t="str">
        <f>IF(L1704 &lt;&gt;"",IF(AND(L1704&lt;&gt;"2.10",AND(L1704&lt;&gt;"7.10",AND(L1704&lt;&gt;"15.10",AND(L1704&lt;&gt;"16.10",L1704&lt;&gt;"18.10")))),VLOOKUP(VALUE(L1704),'[2]Controls v7 to v8'!$A$1:$I$165,2,FALSE),VLOOKUP(L1704,'[2]Controls v7 to v8'!$A$1:$I$165,2,FALSE)),"")</f>
        <v/>
      </c>
      <c r="R1704" s="40" t="str">
        <f>IF(M1704 &lt;&gt;"",IF(AND(M1704&lt;&gt;"2.10",AND(M1704&lt;&gt;"7.10",AND(M1704&lt;&gt;"15.10",AND(M1704&lt;&gt;"16.10",M1704&lt;&gt;"18.10")))),VLOOKUP(VALUE(M1704),'[2]Controls v7 to v8'!$A$1:$I$165,2,FALSE),VLOOKUP(M1704,'[2]Controls v7 to v8'!$A$1:$I$165,2,FALSE)),"")</f>
        <v/>
      </c>
      <c r="S1704" s="40" t="str">
        <f>'[2]IG Mapping Formula (8)'!H1808</f>
        <v/>
      </c>
    </row>
    <row r="1705" spans="1:19" ht="13" x14ac:dyDescent="0.15">
      <c r="A1705" s="35"/>
      <c r="B1705" s="35"/>
      <c r="C1705" s="36"/>
      <c r="D1705" s="36"/>
      <c r="E1705" s="59"/>
      <c r="F1705" s="59"/>
      <c r="G1705" s="59"/>
      <c r="H1705" s="59"/>
      <c r="I1705" s="59"/>
      <c r="J1705" s="59"/>
      <c r="K1705" s="39" t="s">
        <v>597</v>
      </c>
      <c r="L1705" s="39" t="s">
        <v>597</v>
      </c>
      <c r="M1705" s="39" t="s">
        <v>597</v>
      </c>
      <c r="N1705" s="46" t="str">
        <f>'[2]IG Mapping Formula (7.1)'!H1809</f>
        <v/>
      </c>
      <c r="O1705" s="35"/>
      <c r="P1705" s="61" t="str">
        <f>IF(K1705 &lt;&gt;"",IF(AND(K1705&lt;&gt;"2.10",AND(K1705&lt;&gt;"7.10",AND(K1705&lt;&gt;"15.10",AND(K1705&lt;&gt;"16.10",K1705&lt;&gt;"18.10")))),VLOOKUP(VALUE(K1705),'[2]Controls v7 to v8'!$A$1:$I$165,2,FALSE),VLOOKUP(K1705,'[2]Controls v7 to v8'!$A$1:$I$165,2,FALSE)),"")</f>
        <v/>
      </c>
      <c r="Q1705" s="61" t="str">
        <f>IF(L1705 &lt;&gt;"",IF(AND(L1705&lt;&gt;"2.10",AND(L1705&lt;&gt;"7.10",AND(L1705&lt;&gt;"15.10",AND(L1705&lt;&gt;"16.10",L1705&lt;&gt;"18.10")))),VLOOKUP(VALUE(L1705),'[2]Controls v7 to v8'!$A$1:$I$165,2,FALSE),VLOOKUP(L1705,'[2]Controls v7 to v8'!$A$1:$I$165,2,FALSE)),"")</f>
        <v/>
      </c>
      <c r="R1705" s="44" t="str">
        <f>IF(M1705 &lt;&gt;"",IF(AND(M1705&lt;&gt;"2.10",AND(M1705&lt;&gt;"7.10",AND(M1705&lt;&gt;"15.10",AND(M1705&lt;&gt;"16.10",M1705&lt;&gt;"18.10")))),VLOOKUP(VALUE(M1705),'[2]Controls v7 to v8'!$A$1:$I$165,2,FALSE),VLOOKUP(M1705,'[2]Controls v7 to v8'!$A$1:$I$165,2,FALSE)),"")</f>
        <v/>
      </c>
      <c r="S1705" s="44" t="str">
        <f>'[2]IG Mapping Formula (8)'!H1809</f>
        <v/>
      </c>
    </row>
    <row r="1706" spans="1:19" ht="13" x14ac:dyDescent="0.15">
      <c r="A1706" s="35"/>
      <c r="B1706" s="35"/>
      <c r="C1706" s="36"/>
      <c r="D1706" s="36"/>
      <c r="E1706" s="59"/>
      <c r="F1706" s="59"/>
      <c r="G1706" s="59"/>
      <c r="H1706" s="59"/>
      <c r="I1706" s="59"/>
      <c r="J1706" s="59"/>
      <c r="K1706" s="39" t="s">
        <v>597</v>
      </c>
      <c r="L1706" s="39" t="s">
        <v>597</v>
      </c>
      <c r="M1706" s="39" t="s">
        <v>597</v>
      </c>
      <c r="N1706" s="42" t="str">
        <f>'[2]IG Mapping Formula (7.1)'!H1810</f>
        <v/>
      </c>
      <c r="O1706" s="35"/>
      <c r="P1706" s="60" t="str">
        <f>IF(K1706 &lt;&gt;"",IF(AND(K1706&lt;&gt;"2.10",AND(K1706&lt;&gt;"7.10",AND(K1706&lt;&gt;"15.10",AND(K1706&lt;&gt;"16.10",K1706&lt;&gt;"18.10")))),VLOOKUP(VALUE(K1706),'[2]Controls v7 to v8'!$A$1:$I$165,2,FALSE),VLOOKUP(K1706,'[2]Controls v7 to v8'!$A$1:$I$165,2,FALSE)),"")</f>
        <v/>
      </c>
      <c r="Q1706" s="60" t="str">
        <f>IF(L1706 &lt;&gt;"",IF(AND(L1706&lt;&gt;"2.10",AND(L1706&lt;&gt;"7.10",AND(L1706&lt;&gt;"15.10",AND(L1706&lt;&gt;"16.10",L1706&lt;&gt;"18.10")))),VLOOKUP(VALUE(L1706),'[2]Controls v7 to v8'!$A$1:$I$165,2,FALSE),VLOOKUP(L1706,'[2]Controls v7 to v8'!$A$1:$I$165,2,FALSE)),"")</f>
        <v/>
      </c>
      <c r="R1706" s="40" t="str">
        <f>IF(M1706 &lt;&gt;"",IF(AND(M1706&lt;&gt;"2.10",AND(M1706&lt;&gt;"7.10",AND(M1706&lt;&gt;"15.10",AND(M1706&lt;&gt;"16.10",M1706&lt;&gt;"18.10")))),VLOOKUP(VALUE(M1706),'[2]Controls v7 to v8'!$A$1:$I$165,2,FALSE),VLOOKUP(M1706,'[2]Controls v7 to v8'!$A$1:$I$165,2,FALSE)),"")</f>
        <v/>
      </c>
      <c r="S1706" s="40" t="str">
        <f>'[2]IG Mapping Formula (8)'!H1810</f>
        <v/>
      </c>
    </row>
    <row r="1707" spans="1:19" ht="13" x14ac:dyDescent="0.15">
      <c r="A1707" s="35"/>
      <c r="B1707" s="35"/>
      <c r="C1707" s="36"/>
      <c r="D1707" s="36"/>
      <c r="E1707" s="59"/>
      <c r="F1707" s="59"/>
      <c r="G1707" s="59"/>
      <c r="H1707" s="59"/>
      <c r="I1707" s="59"/>
      <c r="J1707" s="59"/>
      <c r="K1707" s="39" t="s">
        <v>597</v>
      </c>
      <c r="L1707" s="39" t="s">
        <v>597</v>
      </c>
      <c r="M1707" s="39" t="s">
        <v>597</v>
      </c>
      <c r="N1707" s="46" t="str">
        <f>'[2]IG Mapping Formula (7.1)'!H1811</f>
        <v/>
      </c>
      <c r="O1707" s="35"/>
      <c r="P1707" s="61" t="str">
        <f>IF(K1707 &lt;&gt;"",IF(AND(K1707&lt;&gt;"2.10",AND(K1707&lt;&gt;"7.10",AND(K1707&lt;&gt;"15.10",AND(K1707&lt;&gt;"16.10",K1707&lt;&gt;"18.10")))),VLOOKUP(VALUE(K1707),'[2]Controls v7 to v8'!$A$1:$I$165,2,FALSE),VLOOKUP(K1707,'[2]Controls v7 to v8'!$A$1:$I$165,2,FALSE)),"")</f>
        <v/>
      </c>
      <c r="Q1707" s="61" t="str">
        <f>IF(L1707 &lt;&gt;"",IF(AND(L1707&lt;&gt;"2.10",AND(L1707&lt;&gt;"7.10",AND(L1707&lt;&gt;"15.10",AND(L1707&lt;&gt;"16.10",L1707&lt;&gt;"18.10")))),VLOOKUP(VALUE(L1707),'[2]Controls v7 to v8'!$A$1:$I$165,2,FALSE),VLOOKUP(L1707,'[2]Controls v7 to v8'!$A$1:$I$165,2,FALSE)),"")</f>
        <v/>
      </c>
      <c r="R1707" s="44" t="str">
        <f>IF(M1707 &lt;&gt;"",IF(AND(M1707&lt;&gt;"2.10",AND(M1707&lt;&gt;"7.10",AND(M1707&lt;&gt;"15.10",AND(M1707&lt;&gt;"16.10",M1707&lt;&gt;"18.10")))),VLOOKUP(VALUE(M1707),'[2]Controls v7 to v8'!$A$1:$I$165,2,FALSE),VLOOKUP(M1707,'[2]Controls v7 to v8'!$A$1:$I$165,2,FALSE)),"")</f>
        <v/>
      </c>
      <c r="S1707" s="44" t="str">
        <f>'[2]IG Mapping Formula (8)'!H1811</f>
        <v/>
      </c>
    </row>
    <row r="1708" spans="1:19" ht="13" x14ac:dyDescent="0.15">
      <c r="A1708" s="35"/>
      <c r="B1708" s="35"/>
      <c r="C1708" s="36"/>
      <c r="D1708" s="36"/>
      <c r="E1708" s="59"/>
      <c r="F1708" s="59"/>
      <c r="G1708" s="59"/>
      <c r="H1708" s="59"/>
      <c r="I1708" s="59"/>
      <c r="J1708" s="59"/>
      <c r="K1708" s="39" t="s">
        <v>597</v>
      </c>
      <c r="L1708" s="39" t="s">
        <v>597</v>
      </c>
      <c r="M1708" s="39" t="s">
        <v>597</v>
      </c>
      <c r="N1708" s="42" t="str">
        <f>'[2]IG Mapping Formula (7.1)'!H1812</f>
        <v/>
      </c>
      <c r="O1708" s="35"/>
      <c r="P1708" s="60" t="str">
        <f>IF(K1708 &lt;&gt;"",IF(AND(K1708&lt;&gt;"2.10",AND(K1708&lt;&gt;"7.10",AND(K1708&lt;&gt;"15.10",AND(K1708&lt;&gt;"16.10",K1708&lt;&gt;"18.10")))),VLOOKUP(VALUE(K1708),'[2]Controls v7 to v8'!$A$1:$I$165,2,FALSE),VLOOKUP(K1708,'[2]Controls v7 to v8'!$A$1:$I$165,2,FALSE)),"")</f>
        <v/>
      </c>
      <c r="Q1708" s="60" t="str">
        <f>IF(L1708 &lt;&gt;"",IF(AND(L1708&lt;&gt;"2.10",AND(L1708&lt;&gt;"7.10",AND(L1708&lt;&gt;"15.10",AND(L1708&lt;&gt;"16.10",L1708&lt;&gt;"18.10")))),VLOOKUP(VALUE(L1708),'[2]Controls v7 to v8'!$A$1:$I$165,2,FALSE),VLOOKUP(L1708,'[2]Controls v7 to v8'!$A$1:$I$165,2,FALSE)),"")</f>
        <v/>
      </c>
      <c r="R1708" s="40" t="str">
        <f>IF(M1708 &lt;&gt;"",IF(AND(M1708&lt;&gt;"2.10",AND(M1708&lt;&gt;"7.10",AND(M1708&lt;&gt;"15.10",AND(M1708&lt;&gt;"16.10",M1708&lt;&gt;"18.10")))),VLOOKUP(VALUE(M1708),'[2]Controls v7 to v8'!$A$1:$I$165,2,FALSE),VLOOKUP(M1708,'[2]Controls v7 to v8'!$A$1:$I$165,2,FALSE)),"")</f>
        <v/>
      </c>
      <c r="S1708" s="40" t="str">
        <f>'[2]IG Mapping Formula (8)'!H1812</f>
        <v/>
      </c>
    </row>
    <row r="1709" spans="1:19" ht="13" x14ac:dyDescent="0.15">
      <c r="A1709" s="35"/>
      <c r="B1709" s="35"/>
      <c r="C1709" s="36"/>
      <c r="D1709" s="36"/>
      <c r="E1709" s="59"/>
      <c r="F1709" s="59"/>
      <c r="G1709" s="59"/>
      <c r="H1709" s="59"/>
      <c r="I1709" s="59"/>
      <c r="J1709" s="59"/>
      <c r="K1709" s="39" t="s">
        <v>597</v>
      </c>
      <c r="L1709" s="39" t="s">
        <v>597</v>
      </c>
      <c r="M1709" s="39" t="s">
        <v>597</v>
      </c>
      <c r="N1709" s="46" t="str">
        <f>'[2]IG Mapping Formula (7.1)'!H1813</f>
        <v/>
      </c>
      <c r="O1709" s="35"/>
      <c r="P1709" s="61" t="str">
        <f>IF(K1709 &lt;&gt;"",IF(AND(K1709&lt;&gt;"2.10",AND(K1709&lt;&gt;"7.10",AND(K1709&lt;&gt;"15.10",AND(K1709&lt;&gt;"16.10",K1709&lt;&gt;"18.10")))),VLOOKUP(VALUE(K1709),'[2]Controls v7 to v8'!$A$1:$I$165,2,FALSE),VLOOKUP(K1709,'[2]Controls v7 to v8'!$A$1:$I$165,2,FALSE)),"")</f>
        <v/>
      </c>
      <c r="Q1709" s="61" t="str">
        <f>IF(L1709 &lt;&gt;"",IF(AND(L1709&lt;&gt;"2.10",AND(L1709&lt;&gt;"7.10",AND(L1709&lt;&gt;"15.10",AND(L1709&lt;&gt;"16.10",L1709&lt;&gt;"18.10")))),VLOOKUP(VALUE(L1709),'[2]Controls v7 to v8'!$A$1:$I$165,2,FALSE),VLOOKUP(L1709,'[2]Controls v7 to v8'!$A$1:$I$165,2,FALSE)),"")</f>
        <v/>
      </c>
      <c r="R1709" s="44" t="str">
        <f>IF(M1709 &lt;&gt;"",IF(AND(M1709&lt;&gt;"2.10",AND(M1709&lt;&gt;"7.10",AND(M1709&lt;&gt;"15.10",AND(M1709&lt;&gt;"16.10",M1709&lt;&gt;"18.10")))),VLOOKUP(VALUE(M1709),'[2]Controls v7 to v8'!$A$1:$I$165,2,FALSE),VLOOKUP(M1709,'[2]Controls v7 to v8'!$A$1:$I$165,2,FALSE)),"")</f>
        <v/>
      </c>
      <c r="S1709" s="44" t="str">
        <f>'[2]IG Mapping Formula (8)'!H1813</f>
        <v/>
      </c>
    </row>
    <row r="1710" spans="1:19" ht="13" x14ac:dyDescent="0.15">
      <c r="A1710" s="35"/>
      <c r="B1710" s="35"/>
      <c r="C1710" s="36"/>
      <c r="D1710" s="36"/>
      <c r="E1710" s="59"/>
      <c r="F1710" s="59"/>
      <c r="G1710" s="59"/>
      <c r="H1710" s="59"/>
      <c r="I1710" s="59"/>
      <c r="J1710" s="59"/>
      <c r="K1710" s="39" t="s">
        <v>597</v>
      </c>
      <c r="L1710" s="39" t="s">
        <v>597</v>
      </c>
      <c r="M1710" s="39" t="s">
        <v>597</v>
      </c>
      <c r="N1710" s="42" t="str">
        <f>'[2]IG Mapping Formula (7.1)'!H1814</f>
        <v/>
      </c>
      <c r="O1710" s="35"/>
      <c r="P1710" s="60" t="str">
        <f>IF(K1710 &lt;&gt;"",IF(AND(K1710&lt;&gt;"2.10",AND(K1710&lt;&gt;"7.10",AND(K1710&lt;&gt;"15.10",AND(K1710&lt;&gt;"16.10",K1710&lt;&gt;"18.10")))),VLOOKUP(VALUE(K1710),'[2]Controls v7 to v8'!$A$1:$I$165,2,FALSE),VLOOKUP(K1710,'[2]Controls v7 to v8'!$A$1:$I$165,2,FALSE)),"")</f>
        <v/>
      </c>
      <c r="Q1710" s="60" t="str">
        <f>IF(L1710 &lt;&gt;"",IF(AND(L1710&lt;&gt;"2.10",AND(L1710&lt;&gt;"7.10",AND(L1710&lt;&gt;"15.10",AND(L1710&lt;&gt;"16.10",L1710&lt;&gt;"18.10")))),VLOOKUP(VALUE(L1710),'[2]Controls v7 to v8'!$A$1:$I$165,2,FALSE),VLOOKUP(L1710,'[2]Controls v7 to v8'!$A$1:$I$165,2,FALSE)),"")</f>
        <v/>
      </c>
      <c r="R1710" s="40" t="str">
        <f>IF(M1710 &lt;&gt;"",IF(AND(M1710&lt;&gt;"2.10",AND(M1710&lt;&gt;"7.10",AND(M1710&lt;&gt;"15.10",AND(M1710&lt;&gt;"16.10",M1710&lt;&gt;"18.10")))),VLOOKUP(VALUE(M1710),'[2]Controls v7 to v8'!$A$1:$I$165,2,FALSE),VLOOKUP(M1710,'[2]Controls v7 to v8'!$A$1:$I$165,2,FALSE)),"")</f>
        <v/>
      </c>
      <c r="S1710" s="40" t="str">
        <f>'[2]IG Mapping Formula (8)'!H1814</f>
        <v/>
      </c>
    </row>
    <row r="1711" spans="1:19" ht="13" x14ac:dyDescent="0.15">
      <c r="A1711" s="35"/>
      <c r="B1711" s="35"/>
      <c r="C1711" s="36"/>
      <c r="D1711" s="36"/>
      <c r="E1711" s="59"/>
      <c r="F1711" s="59"/>
      <c r="G1711" s="59"/>
      <c r="H1711" s="59"/>
      <c r="I1711" s="59"/>
      <c r="J1711" s="59"/>
      <c r="K1711" s="39" t="s">
        <v>597</v>
      </c>
      <c r="L1711" s="39" t="s">
        <v>597</v>
      </c>
      <c r="M1711" s="39" t="s">
        <v>597</v>
      </c>
      <c r="N1711" s="46" t="str">
        <f>'[2]IG Mapping Formula (7.1)'!H1815</f>
        <v/>
      </c>
      <c r="O1711" s="35"/>
      <c r="P1711" s="61" t="str">
        <f>IF(K1711 &lt;&gt;"",IF(AND(K1711&lt;&gt;"2.10",AND(K1711&lt;&gt;"7.10",AND(K1711&lt;&gt;"15.10",AND(K1711&lt;&gt;"16.10",K1711&lt;&gt;"18.10")))),VLOOKUP(VALUE(K1711),'[2]Controls v7 to v8'!$A$1:$I$165,2,FALSE),VLOOKUP(K1711,'[2]Controls v7 to v8'!$A$1:$I$165,2,FALSE)),"")</f>
        <v/>
      </c>
      <c r="Q1711" s="61" t="str">
        <f>IF(L1711 &lt;&gt;"",IF(AND(L1711&lt;&gt;"2.10",AND(L1711&lt;&gt;"7.10",AND(L1711&lt;&gt;"15.10",AND(L1711&lt;&gt;"16.10",L1711&lt;&gt;"18.10")))),VLOOKUP(VALUE(L1711),'[2]Controls v7 to v8'!$A$1:$I$165,2,FALSE),VLOOKUP(L1711,'[2]Controls v7 to v8'!$A$1:$I$165,2,FALSE)),"")</f>
        <v/>
      </c>
      <c r="R1711" s="44" t="str">
        <f>IF(M1711 &lt;&gt;"",IF(AND(M1711&lt;&gt;"2.10",AND(M1711&lt;&gt;"7.10",AND(M1711&lt;&gt;"15.10",AND(M1711&lt;&gt;"16.10",M1711&lt;&gt;"18.10")))),VLOOKUP(VALUE(M1711),'[2]Controls v7 to v8'!$A$1:$I$165,2,FALSE),VLOOKUP(M1711,'[2]Controls v7 to v8'!$A$1:$I$165,2,FALSE)),"")</f>
        <v/>
      </c>
      <c r="S1711" s="44" t="str">
        <f>'[2]IG Mapping Formula (8)'!H1815</f>
        <v/>
      </c>
    </row>
    <row r="1712" spans="1:19" ht="13" x14ac:dyDescent="0.15">
      <c r="A1712" s="35"/>
      <c r="B1712" s="35"/>
      <c r="C1712" s="36"/>
      <c r="D1712" s="36"/>
      <c r="E1712" s="59"/>
      <c r="F1712" s="59"/>
      <c r="G1712" s="59"/>
      <c r="H1712" s="59"/>
      <c r="I1712" s="59"/>
      <c r="J1712" s="59"/>
      <c r="K1712" s="39" t="s">
        <v>597</v>
      </c>
      <c r="L1712" s="39" t="s">
        <v>597</v>
      </c>
      <c r="M1712" s="39" t="s">
        <v>597</v>
      </c>
      <c r="N1712" s="42" t="str">
        <f>'[2]IG Mapping Formula (7.1)'!H1816</f>
        <v/>
      </c>
      <c r="O1712" s="35"/>
      <c r="P1712" s="60" t="str">
        <f>IF(K1712 &lt;&gt;"",IF(AND(K1712&lt;&gt;"2.10",AND(K1712&lt;&gt;"7.10",AND(K1712&lt;&gt;"15.10",AND(K1712&lt;&gt;"16.10",K1712&lt;&gt;"18.10")))),VLOOKUP(VALUE(K1712),'[2]Controls v7 to v8'!$A$1:$I$165,2,FALSE),VLOOKUP(K1712,'[2]Controls v7 to v8'!$A$1:$I$165,2,FALSE)),"")</f>
        <v/>
      </c>
      <c r="Q1712" s="60" t="str">
        <f>IF(L1712 &lt;&gt;"",IF(AND(L1712&lt;&gt;"2.10",AND(L1712&lt;&gt;"7.10",AND(L1712&lt;&gt;"15.10",AND(L1712&lt;&gt;"16.10",L1712&lt;&gt;"18.10")))),VLOOKUP(VALUE(L1712),'[2]Controls v7 to v8'!$A$1:$I$165,2,FALSE),VLOOKUP(L1712,'[2]Controls v7 to v8'!$A$1:$I$165,2,FALSE)),"")</f>
        <v/>
      </c>
      <c r="R1712" s="40" t="str">
        <f>IF(M1712 &lt;&gt;"",IF(AND(M1712&lt;&gt;"2.10",AND(M1712&lt;&gt;"7.10",AND(M1712&lt;&gt;"15.10",AND(M1712&lt;&gt;"16.10",M1712&lt;&gt;"18.10")))),VLOOKUP(VALUE(M1712),'[2]Controls v7 to v8'!$A$1:$I$165,2,FALSE),VLOOKUP(M1712,'[2]Controls v7 to v8'!$A$1:$I$165,2,FALSE)),"")</f>
        <v/>
      </c>
      <c r="S1712" s="40" t="str">
        <f>'[2]IG Mapping Formula (8)'!H1816</f>
        <v/>
      </c>
    </row>
    <row r="1713" spans="1:19" ht="13" x14ac:dyDescent="0.15">
      <c r="A1713" s="35"/>
      <c r="B1713" s="35"/>
      <c r="C1713" s="36"/>
      <c r="D1713" s="36"/>
      <c r="E1713" s="59"/>
      <c r="F1713" s="59"/>
      <c r="G1713" s="59"/>
      <c r="H1713" s="59"/>
      <c r="I1713" s="59"/>
      <c r="J1713" s="59"/>
      <c r="K1713" s="39" t="s">
        <v>597</v>
      </c>
      <c r="L1713" s="39" t="s">
        <v>597</v>
      </c>
      <c r="M1713" s="39" t="s">
        <v>597</v>
      </c>
      <c r="N1713" s="46" t="str">
        <f>'[2]IG Mapping Formula (7.1)'!H1817</f>
        <v/>
      </c>
      <c r="O1713" s="35"/>
      <c r="P1713" s="61" t="str">
        <f>IF(K1713 &lt;&gt;"",IF(AND(K1713&lt;&gt;"2.10",AND(K1713&lt;&gt;"7.10",AND(K1713&lt;&gt;"15.10",AND(K1713&lt;&gt;"16.10",K1713&lt;&gt;"18.10")))),VLOOKUP(VALUE(K1713),'[2]Controls v7 to v8'!$A$1:$I$165,2,FALSE),VLOOKUP(K1713,'[2]Controls v7 to v8'!$A$1:$I$165,2,FALSE)),"")</f>
        <v/>
      </c>
      <c r="Q1713" s="61" t="str">
        <f>IF(L1713 &lt;&gt;"",IF(AND(L1713&lt;&gt;"2.10",AND(L1713&lt;&gt;"7.10",AND(L1713&lt;&gt;"15.10",AND(L1713&lt;&gt;"16.10",L1713&lt;&gt;"18.10")))),VLOOKUP(VALUE(L1713),'[2]Controls v7 to v8'!$A$1:$I$165,2,FALSE),VLOOKUP(L1713,'[2]Controls v7 to v8'!$A$1:$I$165,2,FALSE)),"")</f>
        <v/>
      </c>
      <c r="R1713" s="44" t="str">
        <f>IF(M1713 &lt;&gt;"",IF(AND(M1713&lt;&gt;"2.10",AND(M1713&lt;&gt;"7.10",AND(M1713&lt;&gt;"15.10",AND(M1713&lt;&gt;"16.10",M1713&lt;&gt;"18.10")))),VLOOKUP(VALUE(M1713),'[2]Controls v7 to v8'!$A$1:$I$165,2,FALSE),VLOOKUP(M1713,'[2]Controls v7 to v8'!$A$1:$I$165,2,FALSE)),"")</f>
        <v/>
      </c>
      <c r="S1713" s="44" t="str">
        <f>'[2]IG Mapping Formula (8)'!H1817</f>
        <v/>
      </c>
    </row>
    <row r="1714" spans="1:19" ht="13" x14ac:dyDescent="0.15">
      <c r="A1714" s="35"/>
      <c r="B1714" s="35"/>
      <c r="C1714" s="36"/>
      <c r="D1714" s="36"/>
      <c r="E1714" s="59"/>
      <c r="F1714" s="59"/>
      <c r="G1714" s="59"/>
      <c r="H1714" s="59"/>
      <c r="I1714" s="59"/>
      <c r="J1714" s="59"/>
      <c r="K1714" s="39" t="s">
        <v>597</v>
      </c>
      <c r="L1714" s="39" t="s">
        <v>597</v>
      </c>
      <c r="M1714" s="39" t="s">
        <v>597</v>
      </c>
      <c r="N1714" s="42" t="str">
        <f>'[2]IG Mapping Formula (7.1)'!H1818</f>
        <v/>
      </c>
      <c r="O1714" s="35"/>
      <c r="P1714" s="60" t="str">
        <f>IF(K1714 &lt;&gt;"",IF(AND(K1714&lt;&gt;"2.10",AND(K1714&lt;&gt;"7.10",AND(K1714&lt;&gt;"15.10",AND(K1714&lt;&gt;"16.10",K1714&lt;&gt;"18.10")))),VLOOKUP(VALUE(K1714),'[2]Controls v7 to v8'!$A$1:$I$165,2,FALSE),VLOOKUP(K1714,'[2]Controls v7 to v8'!$A$1:$I$165,2,FALSE)),"")</f>
        <v/>
      </c>
      <c r="Q1714" s="60" t="str">
        <f>IF(L1714 &lt;&gt;"",IF(AND(L1714&lt;&gt;"2.10",AND(L1714&lt;&gt;"7.10",AND(L1714&lt;&gt;"15.10",AND(L1714&lt;&gt;"16.10",L1714&lt;&gt;"18.10")))),VLOOKUP(VALUE(L1714),'[2]Controls v7 to v8'!$A$1:$I$165,2,FALSE),VLOOKUP(L1714,'[2]Controls v7 to v8'!$A$1:$I$165,2,FALSE)),"")</f>
        <v/>
      </c>
      <c r="R1714" s="40" t="str">
        <f>IF(M1714 &lt;&gt;"",IF(AND(M1714&lt;&gt;"2.10",AND(M1714&lt;&gt;"7.10",AND(M1714&lt;&gt;"15.10",AND(M1714&lt;&gt;"16.10",M1714&lt;&gt;"18.10")))),VLOOKUP(VALUE(M1714),'[2]Controls v7 to v8'!$A$1:$I$165,2,FALSE),VLOOKUP(M1714,'[2]Controls v7 to v8'!$A$1:$I$165,2,FALSE)),"")</f>
        <v/>
      </c>
      <c r="S1714" s="40" t="str">
        <f>'[2]IG Mapping Formula (8)'!H1818</f>
        <v/>
      </c>
    </row>
    <row r="1715" spans="1:19" ht="13" x14ac:dyDescent="0.15">
      <c r="A1715" s="35"/>
      <c r="B1715" s="35"/>
      <c r="C1715" s="36"/>
      <c r="D1715" s="36"/>
      <c r="E1715" s="59"/>
      <c r="F1715" s="59"/>
      <c r="G1715" s="59"/>
      <c r="H1715" s="59"/>
      <c r="I1715" s="59"/>
      <c r="J1715" s="59"/>
      <c r="K1715" s="39" t="s">
        <v>597</v>
      </c>
      <c r="L1715" s="39" t="s">
        <v>597</v>
      </c>
      <c r="M1715" s="39" t="s">
        <v>597</v>
      </c>
      <c r="N1715" s="46" t="str">
        <f>'[2]IG Mapping Formula (7.1)'!H1819</f>
        <v/>
      </c>
      <c r="O1715" s="35"/>
      <c r="P1715" s="61" t="str">
        <f>IF(K1715 &lt;&gt;"",IF(AND(K1715&lt;&gt;"2.10",AND(K1715&lt;&gt;"7.10",AND(K1715&lt;&gt;"15.10",AND(K1715&lt;&gt;"16.10",K1715&lt;&gt;"18.10")))),VLOOKUP(VALUE(K1715),'[2]Controls v7 to v8'!$A$1:$I$165,2,FALSE),VLOOKUP(K1715,'[2]Controls v7 to v8'!$A$1:$I$165,2,FALSE)),"")</f>
        <v/>
      </c>
      <c r="Q1715" s="61" t="str">
        <f>IF(L1715 &lt;&gt;"",IF(AND(L1715&lt;&gt;"2.10",AND(L1715&lt;&gt;"7.10",AND(L1715&lt;&gt;"15.10",AND(L1715&lt;&gt;"16.10",L1715&lt;&gt;"18.10")))),VLOOKUP(VALUE(L1715),'[2]Controls v7 to v8'!$A$1:$I$165,2,FALSE),VLOOKUP(L1715,'[2]Controls v7 to v8'!$A$1:$I$165,2,FALSE)),"")</f>
        <v/>
      </c>
      <c r="R1715" s="44" t="str">
        <f>IF(M1715 &lt;&gt;"",IF(AND(M1715&lt;&gt;"2.10",AND(M1715&lt;&gt;"7.10",AND(M1715&lt;&gt;"15.10",AND(M1715&lt;&gt;"16.10",M1715&lt;&gt;"18.10")))),VLOOKUP(VALUE(M1715),'[2]Controls v7 to v8'!$A$1:$I$165,2,FALSE),VLOOKUP(M1715,'[2]Controls v7 to v8'!$A$1:$I$165,2,FALSE)),"")</f>
        <v/>
      </c>
      <c r="S1715" s="44" t="str">
        <f>'[2]IG Mapping Formula (8)'!H1819</f>
        <v/>
      </c>
    </row>
    <row r="1716" spans="1:19" ht="13" x14ac:dyDescent="0.15">
      <c r="A1716" s="35"/>
      <c r="B1716" s="35"/>
      <c r="C1716" s="36"/>
      <c r="D1716" s="36"/>
      <c r="E1716" s="59"/>
      <c r="F1716" s="59"/>
      <c r="G1716" s="59"/>
      <c r="H1716" s="59"/>
      <c r="I1716" s="59"/>
      <c r="J1716" s="59"/>
      <c r="K1716" s="39" t="s">
        <v>597</v>
      </c>
      <c r="L1716" s="39" t="s">
        <v>597</v>
      </c>
      <c r="M1716" s="39" t="s">
        <v>597</v>
      </c>
      <c r="N1716" s="42" t="str">
        <f>'[2]IG Mapping Formula (7.1)'!H1820</f>
        <v/>
      </c>
      <c r="O1716" s="35"/>
      <c r="P1716" s="60" t="str">
        <f>IF(K1716 &lt;&gt;"",IF(AND(K1716&lt;&gt;"2.10",AND(K1716&lt;&gt;"7.10",AND(K1716&lt;&gt;"15.10",AND(K1716&lt;&gt;"16.10",K1716&lt;&gt;"18.10")))),VLOOKUP(VALUE(K1716),'[2]Controls v7 to v8'!$A$1:$I$165,2,FALSE),VLOOKUP(K1716,'[2]Controls v7 to v8'!$A$1:$I$165,2,FALSE)),"")</f>
        <v/>
      </c>
      <c r="Q1716" s="60" t="str">
        <f>IF(L1716 &lt;&gt;"",IF(AND(L1716&lt;&gt;"2.10",AND(L1716&lt;&gt;"7.10",AND(L1716&lt;&gt;"15.10",AND(L1716&lt;&gt;"16.10",L1716&lt;&gt;"18.10")))),VLOOKUP(VALUE(L1716),'[2]Controls v7 to v8'!$A$1:$I$165,2,FALSE),VLOOKUP(L1716,'[2]Controls v7 to v8'!$A$1:$I$165,2,FALSE)),"")</f>
        <v/>
      </c>
      <c r="R1716" s="40" t="str">
        <f>IF(M1716 &lt;&gt;"",IF(AND(M1716&lt;&gt;"2.10",AND(M1716&lt;&gt;"7.10",AND(M1716&lt;&gt;"15.10",AND(M1716&lt;&gt;"16.10",M1716&lt;&gt;"18.10")))),VLOOKUP(VALUE(M1716),'[2]Controls v7 to v8'!$A$1:$I$165,2,FALSE),VLOOKUP(M1716,'[2]Controls v7 to v8'!$A$1:$I$165,2,FALSE)),"")</f>
        <v/>
      </c>
      <c r="S1716" s="40" t="str">
        <f>'[2]IG Mapping Formula (8)'!H1820</f>
        <v/>
      </c>
    </row>
    <row r="1717" spans="1:19" ht="13" x14ac:dyDescent="0.15">
      <c r="A1717" s="35"/>
      <c r="B1717" s="35"/>
      <c r="C1717" s="36"/>
      <c r="D1717" s="36"/>
      <c r="E1717" s="59"/>
      <c r="F1717" s="59"/>
      <c r="G1717" s="59"/>
      <c r="H1717" s="59"/>
      <c r="I1717" s="59"/>
      <c r="J1717" s="59"/>
      <c r="K1717" s="39" t="s">
        <v>597</v>
      </c>
      <c r="L1717" s="39" t="s">
        <v>597</v>
      </c>
      <c r="M1717" s="39" t="s">
        <v>597</v>
      </c>
      <c r="N1717" s="46" t="str">
        <f>'[2]IG Mapping Formula (7.1)'!H1821</f>
        <v/>
      </c>
      <c r="O1717" s="35"/>
      <c r="P1717" s="61" t="str">
        <f>IF(K1717 &lt;&gt;"",IF(AND(K1717&lt;&gt;"2.10",AND(K1717&lt;&gt;"7.10",AND(K1717&lt;&gt;"15.10",AND(K1717&lt;&gt;"16.10",K1717&lt;&gt;"18.10")))),VLOOKUP(VALUE(K1717),'[2]Controls v7 to v8'!$A$1:$I$165,2,FALSE),VLOOKUP(K1717,'[2]Controls v7 to v8'!$A$1:$I$165,2,FALSE)),"")</f>
        <v/>
      </c>
      <c r="Q1717" s="61" t="str">
        <f>IF(L1717 &lt;&gt;"",IF(AND(L1717&lt;&gt;"2.10",AND(L1717&lt;&gt;"7.10",AND(L1717&lt;&gt;"15.10",AND(L1717&lt;&gt;"16.10",L1717&lt;&gt;"18.10")))),VLOOKUP(VALUE(L1717),'[2]Controls v7 to v8'!$A$1:$I$165,2,FALSE),VLOOKUP(L1717,'[2]Controls v7 to v8'!$A$1:$I$165,2,FALSE)),"")</f>
        <v/>
      </c>
      <c r="R1717" s="44" t="str">
        <f>IF(M1717 &lt;&gt;"",IF(AND(M1717&lt;&gt;"2.10",AND(M1717&lt;&gt;"7.10",AND(M1717&lt;&gt;"15.10",AND(M1717&lt;&gt;"16.10",M1717&lt;&gt;"18.10")))),VLOOKUP(VALUE(M1717),'[2]Controls v7 to v8'!$A$1:$I$165,2,FALSE),VLOOKUP(M1717,'[2]Controls v7 to v8'!$A$1:$I$165,2,FALSE)),"")</f>
        <v/>
      </c>
      <c r="S1717" s="44" t="str">
        <f>'[2]IG Mapping Formula (8)'!H1821</f>
        <v/>
      </c>
    </row>
    <row r="1718" spans="1:19" ht="13" x14ac:dyDescent="0.15">
      <c r="A1718" s="35"/>
      <c r="B1718" s="35"/>
      <c r="C1718" s="36"/>
      <c r="D1718" s="36"/>
      <c r="E1718" s="59"/>
      <c r="F1718" s="59"/>
      <c r="G1718" s="59"/>
      <c r="H1718" s="59"/>
      <c r="I1718" s="59"/>
      <c r="J1718" s="59"/>
      <c r="K1718" s="39" t="s">
        <v>597</v>
      </c>
      <c r="L1718" s="39" t="s">
        <v>597</v>
      </c>
      <c r="M1718" s="39" t="s">
        <v>597</v>
      </c>
      <c r="N1718" s="42" t="str">
        <f>'[2]IG Mapping Formula (7.1)'!H1822</f>
        <v/>
      </c>
      <c r="O1718" s="35"/>
      <c r="P1718" s="60" t="str">
        <f>IF(K1718 &lt;&gt;"",IF(AND(K1718&lt;&gt;"2.10",AND(K1718&lt;&gt;"7.10",AND(K1718&lt;&gt;"15.10",AND(K1718&lt;&gt;"16.10",K1718&lt;&gt;"18.10")))),VLOOKUP(VALUE(K1718),'[2]Controls v7 to v8'!$A$1:$I$165,2,FALSE),VLOOKUP(K1718,'[2]Controls v7 to v8'!$A$1:$I$165,2,FALSE)),"")</f>
        <v/>
      </c>
      <c r="Q1718" s="60" t="str">
        <f>IF(L1718 &lt;&gt;"",IF(AND(L1718&lt;&gt;"2.10",AND(L1718&lt;&gt;"7.10",AND(L1718&lt;&gt;"15.10",AND(L1718&lt;&gt;"16.10",L1718&lt;&gt;"18.10")))),VLOOKUP(VALUE(L1718),'[2]Controls v7 to v8'!$A$1:$I$165,2,FALSE),VLOOKUP(L1718,'[2]Controls v7 to v8'!$A$1:$I$165,2,FALSE)),"")</f>
        <v/>
      </c>
      <c r="R1718" s="40" t="str">
        <f>IF(M1718 &lt;&gt;"",IF(AND(M1718&lt;&gt;"2.10",AND(M1718&lt;&gt;"7.10",AND(M1718&lt;&gt;"15.10",AND(M1718&lt;&gt;"16.10",M1718&lt;&gt;"18.10")))),VLOOKUP(VALUE(M1718),'[2]Controls v7 to v8'!$A$1:$I$165,2,FALSE),VLOOKUP(M1718,'[2]Controls v7 to v8'!$A$1:$I$165,2,FALSE)),"")</f>
        <v/>
      </c>
      <c r="S1718" s="40" t="str">
        <f>'[2]IG Mapping Formula (8)'!H1822</f>
        <v/>
      </c>
    </row>
    <row r="1719" spans="1:19" ht="13" x14ac:dyDescent="0.15">
      <c r="A1719" s="35"/>
      <c r="B1719" s="35"/>
      <c r="C1719" s="36"/>
      <c r="D1719" s="36"/>
      <c r="E1719" s="59"/>
      <c r="F1719" s="59"/>
      <c r="G1719" s="59"/>
      <c r="H1719" s="59"/>
      <c r="I1719" s="59"/>
      <c r="J1719" s="59"/>
      <c r="K1719" s="39" t="s">
        <v>597</v>
      </c>
      <c r="L1719" s="39" t="s">
        <v>597</v>
      </c>
      <c r="M1719" s="39" t="s">
        <v>597</v>
      </c>
      <c r="N1719" s="46" t="str">
        <f>'[2]IG Mapping Formula (7.1)'!H1823</f>
        <v/>
      </c>
      <c r="O1719" s="35"/>
      <c r="P1719" s="61" t="str">
        <f>IF(K1719 &lt;&gt;"",IF(AND(K1719&lt;&gt;"2.10",AND(K1719&lt;&gt;"7.10",AND(K1719&lt;&gt;"15.10",AND(K1719&lt;&gt;"16.10",K1719&lt;&gt;"18.10")))),VLOOKUP(VALUE(K1719),'[2]Controls v7 to v8'!$A$1:$I$165,2,FALSE),VLOOKUP(K1719,'[2]Controls v7 to v8'!$A$1:$I$165,2,FALSE)),"")</f>
        <v/>
      </c>
      <c r="Q1719" s="61" t="str">
        <f>IF(L1719 &lt;&gt;"",IF(AND(L1719&lt;&gt;"2.10",AND(L1719&lt;&gt;"7.10",AND(L1719&lt;&gt;"15.10",AND(L1719&lt;&gt;"16.10",L1719&lt;&gt;"18.10")))),VLOOKUP(VALUE(L1719),'[2]Controls v7 to v8'!$A$1:$I$165,2,FALSE),VLOOKUP(L1719,'[2]Controls v7 to v8'!$A$1:$I$165,2,FALSE)),"")</f>
        <v/>
      </c>
      <c r="R1719" s="44" t="str">
        <f>IF(M1719 &lt;&gt;"",IF(AND(M1719&lt;&gt;"2.10",AND(M1719&lt;&gt;"7.10",AND(M1719&lt;&gt;"15.10",AND(M1719&lt;&gt;"16.10",M1719&lt;&gt;"18.10")))),VLOOKUP(VALUE(M1719),'[2]Controls v7 to v8'!$A$1:$I$165,2,FALSE),VLOOKUP(M1719,'[2]Controls v7 to v8'!$A$1:$I$165,2,FALSE)),"")</f>
        <v/>
      </c>
      <c r="S1719" s="44" t="str">
        <f>'[2]IG Mapping Formula (8)'!H1823</f>
        <v/>
      </c>
    </row>
    <row r="1720" spans="1:19" ht="13" x14ac:dyDescent="0.15">
      <c r="A1720" s="35"/>
      <c r="B1720" s="35"/>
      <c r="C1720" s="36"/>
      <c r="D1720" s="36"/>
      <c r="E1720" s="59"/>
      <c r="F1720" s="59"/>
      <c r="G1720" s="59"/>
      <c r="H1720" s="59"/>
      <c r="I1720" s="59"/>
      <c r="J1720" s="59"/>
      <c r="K1720" s="39" t="s">
        <v>597</v>
      </c>
      <c r="L1720" s="39" t="s">
        <v>597</v>
      </c>
      <c r="M1720" s="39" t="s">
        <v>597</v>
      </c>
      <c r="N1720" s="42" t="str">
        <f>'[2]IG Mapping Formula (7.1)'!H1824</f>
        <v/>
      </c>
      <c r="O1720" s="35"/>
      <c r="P1720" s="60" t="str">
        <f>IF(K1720 &lt;&gt;"",IF(AND(K1720&lt;&gt;"2.10",AND(K1720&lt;&gt;"7.10",AND(K1720&lt;&gt;"15.10",AND(K1720&lt;&gt;"16.10",K1720&lt;&gt;"18.10")))),VLOOKUP(VALUE(K1720),'[2]Controls v7 to v8'!$A$1:$I$165,2,FALSE),VLOOKUP(K1720,'[2]Controls v7 to v8'!$A$1:$I$165,2,FALSE)),"")</f>
        <v/>
      </c>
      <c r="Q1720" s="60" t="str">
        <f>IF(L1720 &lt;&gt;"",IF(AND(L1720&lt;&gt;"2.10",AND(L1720&lt;&gt;"7.10",AND(L1720&lt;&gt;"15.10",AND(L1720&lt;&gt;"16.10",L1720&lt;&gt;"18.10")))),VLOOKUP(VALUE(L1720),'[2]Controls v7 to v8'!$A$1:$I$165,2,FALSE),VLOOKUP(L1720,'[2]Controls v7 to v8'!$A$1:$I$165,2,FALSE)),"")</f>
        <v/>
      </c>
      <c r="R1720" s="40" t="str">
        <f>IF(M1720 &lt;&gt;"",IF(AND(M1720&lt;&gt;"2.10",AND(M1720&lt;&gt;"7.10",AND(M1720&lt;&gt;"15.10",AND(M1720&lt;&gt;"16.10",M1720&lt;&gt;"18.10")))),VLOOKUP(VALUE(M1720),'[2]Controls v7 to v8'!$A$1:$I$165,2,FALSE),VLOOKUP(M1720,'[2]Controls v7 to v8'!$A$1:$I$165,2,FALSE)),"")</f>
        <v/>
      </c>
      <c r="S1720" s="40" t="str">
        <f>'[2]IG Mapping Formula (8)'!H1824</f>
        <v/>
      </c>
    </row>
    <row r="1721" spans="1:19" ht="13" x14ac:dyDescent="0.15">
      <c r="A1721" s="35"/>
      <c r="B1721" s="35"/>
      <c r="C1721" s="36"/>
      <c r="D1721" s="36"/>
      <c r="E1721" s="59"/>
      <c r="F1721" s="59"/>
      <c r="G1721" s="59"/>
      <c r="H1721" s="59"/>
      <c r="I1721" s="59"/>
      <c r="J1721" s="59"/>
      <c r="K1721" s="39" t="s">
        <v>597</v>
      </c>
      <c r="L1721" s="39" t="s">
        <v>597</v>
      </c>
      <c r="M1721" s="39" t="s">
        <v>597</v>
      </c>
      <c r="N1721" s="46" t="str">
        <f>'[2]IG Mapping Formula (7.1)'!H1825</f>
        <v/>
      </c>
      <c r="O1721" s="35"/>
      <c r="P1721" s="61" t="str">
        <f>IF(K1721 &lt;&gt;"",IF(AND(K1721&lt;&gt;"2.10",AND(K1721&lt;&gt;"7.10",AND(K1721&lt;&gt;"15.10",AND(K1721&lt;&gt;"16.10",K1721&lt;&gt;"18.10")))),VLOOKUP(VALUE(K1721),'[2]Controls v7 to v8'!$A$1:$I$165,2,FALSE),VLOOKUP(K1721,'[2]Controls v7 to v8'!$A$1:$I$165,2,FALSE)),"")</f>
        <v/>
      </c>
      <c r="Q1721" s="61" t="str">
        <f>IF(L1721 &lt;&gt;"",IF(AND(L1721&lt;&gt;"2.10",AND(L1721&lt;&gt;"7.10",AND(L1721&lt;&gt;"15.10",AND(L1721&lt;&gt;"16.10",L1721&lt;&gt;"18.10")))),VLOOKUP(VALUE(L1721),'[2]Controls v7 to v8'!$A$1:$I$165,2,FALSE),VLOOKUP(L1721,'[2]Controls v7 to v8'!$A$1:$I$165,2,FALSE)),"")</f>
        <v/>
      </c>
      <c r="R1721" s="44" t="str">
        <f>IF(M1721 &lt;&gt;"",IF(AND(M1721&lt;&gt;"2.10",AND(M1721&lt;&gt;"7.10",AND(M1721&lt;&gt;"15.10",AND(M1721&lt;&gt;"16.10",M1721&lt;&gt;"18.10")))),VLOOKUP(VALUE(M1721),'[2]Controls v7 to v8'!$A$1:$I$165,2,FALSE),VLOOKUP(M1721,'[2]Controls v7 to v8'!$A$1:$I$165,2,FALSE)),"")</f>
        <v/>
      </c>
      <c r="S1721" s="44" t="str">
        <f>'[2]IG Mapping Formula (8)'!H1825</f>
        <v/>
      </c>
    </row>
    <row r="1722" spans="1:19" ht="13" x14ac:dyDescent="0.15">
      <c r="A1722" s="35"/>
      <c r="B1722" s="35"/>
      <c r="C1722" s="36"/>
      <c r="D1722" s="36"/>
      <c r="E1722" s="59"/>
      <c r="F1722" s="59"/>
      <c r="G1722" s="59"/>
      <c r="H1722" s="59"/>
      <c r="I1722" s="59"/>
      <c r="J1722" s="59"/>
      <c r="K1722" s="39" t="s">
        <v>597</v>
      </c>
      <c r="L1722" s="39" t="s">
        <v>597</v>
      </c>
      <c r="M1722" s="39" t="s">
        <v>597</v>
      </c>
      <c r="N1722" s="42" t="str">
        <f>'[2]IG Mapping Formula (7.1)'!H1826</f>
        <v/>
      </c>
      <c r="O1722" s="35"/>
      <c r="P1722" s="60" t="str">
        <f>IF(K1722 &lt;&gt;"",IF(AND(K1722&lt;&gt;"2.10",AND(K1722&lt;&gt;"7.10",AND(K1722&lt;&gt;"15.10",AND(K1722&lt;&gt;"16.10",K1722&lt;&gt;"18.10")))),VLOOKUP(VALUE(K1722),'[2]Controls v7 to v8'!$A$1:$I$165,2,FALSE),VLOOKUP(K1722,'[2]Controls v7 to v8'!$A$1:$I$165,2,FALSE)),"")</f>
        <v/>
      </c>
      <c r="Q1722" s="60" t="str">
        <f>IF(L1722 &lt;&gt;"",IF(AND(L1722&lt;&gt;"2.10",AND(L1722&lt;&gt;"7.10",AND(L1722&lt;&gt;"15.10",AND(L1722&lt;&gt;"16.10",L1722&lt;&gt;"18.10")))),VLOOKUP(VALUE(L1722),'[2]Controls v7 to v8'!$A$1:$I$165,2,FALSE),VLOOKUP(L1722,'[2]Controls v7 to v8'!$A$1:$I$165,2,FALSE)),"")</f>
        <v/>
      </c>
      <c r="R1722" s="40" t="str">
        <f>IF(M1722 &lt;&gt;"",IF(AND(M1722&lt;&gt;"2.10",AND(M1722&lt;&gt;"7.10",AND(M1722&lt;&gt;"15.10",AND(M1722&lt;&gt;"16.10",M1722&lt;&gt;"18.10")))),VLOOKUP(VALUE(M1722),'[2]Controls v7 to v8'!$A$1:$I$165,2,FALSE),VLOOKUP(M1722,'[2]Controls v7 to v8'!$A$1:$I$165,2,FALSE)),"")</f>
        <v/>
      </c>
      <c r="S1722" s="40" t="str">
        <f>'[2]IG Mapping Formula (8)'!H1826</f>
        <v/>
      </c>
    </row>
    <row r="1723" spans="1:19" ht="13" x14ac:dyDescent="0.15">
      <c r="A1723" s="35"/>
      <c r="B1723" s="35"/>
      <c r="C1723" s="36"/>
      <c r="D1723" s="36"/>
      <c r="E1723" s="59"/>
      <c r="F1723" s="59"/>
      <c r="G1723" s="59"/>
      <c r="H1723" s="59"/>
      <c r="I1723" s="59"/>
      <c r="J1723" s="59"/>
      <c r="K1723" s="39" t="s">
        <v>597</v>
      </c>
      <c r="L1723" s="39" t="s">
        <v>597</v>
      </c>
      <c r="M1723" s="39" t="s">
        <v>597</v>
      </c>
      <c r="N1723" s="46" t="str">
        <f>'[2]IG Mapping Formula (7.1)'!H1827</f>
        <v/>
      </c>
      <c r="O1723" s="35"/>
      <c r="P1723" s="61" t="str">
        <f>IF(K1723 &lt;&gt;"",IF(AND(K1723&lt;&gt;"2.10",AND(K1723&lt;&gt;"7.10",AND(K1723&lt;&gt;"15.10",AND(K1723&lt;&gt;"16.10",K1723&lt;&gt;"18.10")))),VLOOKUP(VALUE(K1723),'[2]Controls v7 to v8'!$A$1:$I$165,2,FALSE),VLOOKUP(K1723,'[2]Controls v7 to v8'!$A$1:$I$165,2,FALSE)),"")</f>
        <v/>
      </c>
      <c r="Q1723" s="61" t="str">
        <f>IF(L1723 &lt;&gt;"",IF(AND(L1723&lt;&gt;"2.10",AND(L1723&lt;&gt;"7.10",AND(L1723&lt;&gt;"15.10",AND(L1723&lt;&gt;"16.10",L1723&lt;&gt;"18.10")))),VLOOKUP(VALUE(L1723),'[2]Controls v7 to v8'!$A$1:$I$165,2,FALSE),VLOOKUP(L1723,'[2]Controls v7 to v8'!$A$1:$I$165,2,FALSE)),"")</f>
        <v/>
      </c>
      <c r="R1723" s="44" t="str">
        <f>IF(M1723 &lt;&gt;"",IF(AND(M1723&lt;&gt;"2.10",AND(M1723&lt;&gt;"7.10",AND(M1723&lt;&gt;"15.10",AND(M1723&lt;&gt;"16.10",M1723&lt;&gt;"18.10")))),VLOOKUP(VALUE(M1723),'[2]Controls v7 to v8'!$A$1:$I$165,2,FALSE),VLOOKUP(M1723,'[2]Controls v7 to v8'!$A$1:$I$165,2,FALSE)),"")</f>
        <v/>
      </c>
      <c r="S1723" s="44" t="str">
        <f>'[2]IG Mapping Formula (8)'!H1827</f>
        <v/>
      </c>
    </row>
    <row r="1724" spans="1:19" ht="13" x14ac:dyDescent="0.15">
      <c r="A1724" s="35"/>
      <c r="B1724" s="35"/>
      <c r="C1724" s="36"/>
      <c r="D1724" s="36"/>
      <c r="E1724" s="59"/>
      <c r="F1724" s="59"/>
      <c r="G1724" s="59"/>
      <c r="H1724" s="59"/>
      <c r="I1724" s="59"/>
      <c r="J1724" s="59"/>
      <c r="K1724" s="39" t="s">
        <v>597</v>
      </c>
      <c r="L1724" s="39" t="s">
        <v>597</v>
      </c>
      <c r="M1724" s="39" t="s">
        <v>597</v>
      </c>
      <c r="N1724" s="42" t="str">
        <f>'[2]IG Mapping Formula (7.1)'!H1828</f>
        <v/>
      </c>
      <c r="O1724" s="35"/>
      <c r="P1724" s="60" t="str">
        <f>IF(K1724 &lt;&gt;"",IF(AND(K1724&lt;&gt;"2.10",AND(K1724&lt;&gt;"7.10",AND(K1724&lt;&gt;"15.10",AND(K1724&lt;&gt;"16.10",K1724&lt;&gt;"18.10")))),VLOOKUP(VALUE(K1724),'[2]Controls v7 to v8'!$A$1:$I$165,2,FALSE),VLOOKUP(K1724,'[2]Controls v7 to v8'!$A$1:$I$165,2,FALSE)),"")</f>
        <v/>
      </c>
      <c r="Q1724" s="60" t="str">
        <f>IF(L1724 &lt;&gt;"",IF(AND(L1724&lt;&gt;"2.10",AND(L1724&lt;&gt;"7.10",AND(L1724&lt;&gt;"15.10",AND(L1724&lt;&gt;"16.10",L1724&lt;&gt;"18.10")))),VLOOKUP(VALUE(L1724),'[2]Controls v7 to v8'!$A$1:$I$165,2,FALSE),VLOOKUP(L1724,'[2]Controls v7 to v8'!$A$1:$I$165,2,FALSE)),"")</f>
        <v/>
      </c>
      <c r="R1724" s="40" t="str">
        <f>IF(M1724 &lt;&gt;"",IF(AND(M1724&lt;&gt;"2.10",AND(M1724&lt;&gt;"7.10",AND(M1724&lt;&gt;"15.10",AND(M1724&lt;&gt;"16.10",M1724&lt;&gt;"18.10")))),VLOOKUP(VALUE(M1724),'[2]Controls v7 to v8'!$A$1:$I$165,2,FALSE),VLOOKUP(M1724,'[2]Controls v7 to v8'!$A$1:$I$165,2,FALSE)),"")</f>
        <v/>
      </c>
      <c r="S1724" s="40" t="str">
        <f>'[2]IG Mapping Formula (8)'!H1828</f>
        <v/>
      </c>
    </row>
    <row r="1725" spans="1:19" ht="13" x14ac:dyDescent="0.15">
      <c r="A1725" s="35"/>
      <c r="B1725" s="35"/>
      <c r="C1725" s="36"/>
      <c r="D1725" s="36"/>
      <c r="E1725" s="59"/>
      <c r="F1725" s="59"/>
      <c r="G1725" s="59"/>
      <c r="H1725" s="59"/>
      <c r="I1725" s="59"/>
      <c r="J1725" s="59"/>
      <c r="K1725" s="39" t="s">
        <v>597</v>
      </c>
      <c r="L1725" s="39" t="s">
        <v>597</v>
      </c>
      <c r="M1725" s="39" t="s">
        <v>597</v>
      </c>
      <c r="N1725" s="46" t="str">
        <f>'[2]IG Mapping Formula (7.1)'!H1829</f>
        <v/>
      </c>
      <c r="O1725" s="35"/>
      <c r="P1725" s="61" t="str">
        <f>IF(K1725 &lt;&gt;"",IF(AND(K1725&lt;&gt;"2.10",AND(K1725&lt;&gt;"7.10",AND(K1725&lt;&gt;"15.10",AND(K1725&lt;&gt;"16.10",K1725&lt;&gt;"18.10")))),VLOOKUP(VALUE(K1725),'[2]Controls v7 to v8'!$A$1:$I$165,2,FALSE),VLOOKUP(K1725,'[2]Controls v7 to v8'!$A$1:$I$165,2,FALSE)),"")</f>
        <v/>
      </c>
      <c r="Q1725" s="61" t="str">
        <f>IF(L1725 &lt;&gt;"",IF(AND(L1725&lt;&gt;"2.10",AND(L1725&lt;&gt;"7.10",AND(L1725&lt;&gt;"15.10",AND(L1725&lt;&gt;"16.10",L1725&lt;&gt;"18.10")))),VLOOKUP(VALUE(L1725),'[2]Controls v7 to v8'!$A$1:$I$165,2,FALSE),VLOOKUP(L1725,'[2]Controls v7 to v8'!$A$1:$I$165,2,FALSE)),"")</f>
        <v/>
      </c>
      <c r="R1725" s="44" t="str">
        <f>IF(M1725 &lt;&gt;"",IF(AND(M1725&lt;&gt;"2.10",AND(M1725&lt;&gt;"7.10",AND(M1725&lt;&gt;"15.10",AND(M1725&lt;&gt;"16.10",M1725&lt;&gt;"18.10")))),VLOOKUP(VALUE(M1725),'[2]Controls v7 to v8'!$A$1:$I$165,2,FALSE),VLOOKUP(M1725,'[2]Controls v7 to v8'!$A$1:$I$165,2,FALSE)),"")</f>
        <v/>
      </c>
      <c r="S1725" s="44" t="str">
        <f>'[2]IG Mapping Formula (8)'!H1829</f>
        <v/>
      </c>
    </row>
    <row r="1726" spans="1:19" ht="13" x14ac:dyDescent="0.15">
      <c r="A1726" s="35"/>
      <c r="B1726" s="35"/>
      <c r="C1726" s="36"/>
      <c r="D1726" s="36"/>
      <c r="E1726" s="59"/>
      <c r="F1726" s="59"/>
      <c r="G1726" s="59"/>
      <c r="H1726" s="59"/>
      <c r="I1726" s="59"/>
      <c r="J1726" s="59"/>
      <c r="K1726" s="39" t="s">
        <v>597</v>
      </c>
      <c r="L1726" s="39" t="s">
        <v>597</v>
      </c>
      <c r="M1726" s="39" t="s">
        <v>597</v>
      </c>
      <c r="N1726" s="42" t="str">
        <f>'[2]IG Mapping Formula (7.1)'!H1830</f>
        <v/>
      </c>
      <c r="O1726" s="35"/>
      <c r="P1726" s="60" t="str">
        <f>IF(K1726 &lt;&gt;"",IF(AND(K1726&lt;&gt;"2.10",AND(K1726&lt;&gt;"7.10",AND(K1726&lt;&gt;"15.10",AND(K1726&lt;&gt;"16.10",K1726&lt;&gt;"18.10")))),VLOOKUP(VALUE(K1726),'[2]Controls v7 to v8'!$A$1:$I$165,2,FALSE),VLOOKUP(K1726,'[2]Controls v7 to v8'!$A$1:$I$165,2,FALSE)),"")</f>
        <v/>
      </c>
      <c r="Q1726" s="60" t="str">
        <f>IF(L1726 &lt;&gt;"",IF(AND(L1726&lt;&gt;"2.10",AND(L1726&lt;&gt;"7.10",AND(L1726&lt;&gt;"15.10",AND(L1726&lt;&gt;"16.10",L1726&lt;&gt;"18.10")))),VLOOKUP(VALUE(L1726),'[2]Controls v7 to v8'!$A$1:$I$165,2,FALSE),VLOOKUP(L1726,'[2]Controls v7 to v8'!$A$1:$I$165,2,FALSE)),"")</f>
        <v/>
      </c>
      <c r="R1726" s="40" t="str">
        <f>IF(M1726 &lt;&gt;"",IF(AND(M1726&lt;&gt;"2.10",AND(M1726&lt;&gt;"7.10",AND(M1726&lt;&gt;"15.10",AND(M1726&lt;&gt;"16.10",M1726&lt;&gt;"18.10")))),VLOOKUP(VALUE(M1726),'[2]Controls v7 to v8'!$A$1:$I$165,2,FALSE),VLOOKUP(M1726,'[2]Controls v7 to v8'!$A$1:$I$165,2,FALSE)),"")</f>
        <v/>
      </c>
      <c r="S1726" s="40" t="str">
        <f>'[2]IG Mapping Formula (8)'!H1830</f>
        <v/>
      </c>
    </row>
    <row r="1727" spans="1:19" ht="13" x14ac:dyDescent="0.15">
      <c r="A1727" s="35"/>
      <c r="B1727" s="35"/>
      <c r="C1727" s="36"/>
      <c r="D1727" s="36"/>
      <c r="E1727" s="59"/>
      <c r="F1727" s="59"/>
      <c r="G1727" s="59"/>
      <c r="H1727" s="59"/>
      <c r="I1727" s="59"/>
      <c r="J1727" s="59"/>
      <c r="K1727" s="39" t="s">
        <v>597</v>
      </c>
      <c r="L1727" s="39" t="s">
        <v>597</v>
      </c>
      <c r="M1727" s="39" t="s">
        <v>597</v>
      </c>
      <c r="N1727" s="46" t="str">
        <f>'[2]IG Mapping Formula (7.1)'!H1831</f>
        <v/>
      </c>
      <c r="O1727" s="35"/>
      <c r="P1727" s="61" t="str">
        <f>IF(K1727 &lt;&gt;"",IF(AND(K1727&lt;&gt;"2.10",AND(K1727&lt;&gt;"7.10",AND(K1727&lt;&gt;"15.10",AND(K1727&lt;&gt;"16.10",K1727&lt;&gt;"18.10")))),VLOOKUP(VALUE(K1727),'[2]Controls v7 to v8'!$A$1:$I$165,2,FALSE),VLOOKUP(K1727,'[2]Controls v7 to v8'!$A$1:$I$165,2,FALSE)),"")</f>
        <v/>
      </c>
      <c r="Q1727" s="61" t="str">
        <f>IF(L1727 &lt;&gt;"",IF(AND(L1727&lt;&gt;"2.10",AND(L1727&lt;&gt;"7.10",AND(L1727&lt;&gt;"15.10",AND(L1727&lt;&gt;"16.10",L1727&lt;&gt;"18.10")))),VLOOKUP(VALUE(L1727),'[2]Controls v7 to v8'!$A$1:$I$165,2,FALSE),VLOOKUP(L1727,'[2]Controls v7 to v8'!$A$1:$I$165,2,FALSE)),"")</f>
        <v/>
      </c>
      <c r="R1727" s="44" t="str">
        <f>IF(M1727 &lt;&gt;"",IF(AND(M1727&lt;&gt;"2.10",AND(M1727&lt;&gt;"7.10",AND(M1727&lt;&gt;"15.10",AND(M1727&lt;&gt;"16.10",M1727&lt;&gt;"18.10")))),VLOOKUP(VALUE(M1727),'[2]Controls v7 to v8'!$A$1:$I$165,2,FALSE),VLOOKUP(M1727,'[2]Controls v7 to v8'!$A$1:$I$165,2,FALSE)),"")</f>
        <v/>
      </c>
      <c r="S1727" s="44" t="str">
        <f>'[2]IG Mapping Formula (8)'!H1831</f>
        <v/>
      </c>
    </row>
    <row r="1728" spans="1:19" ht="13" x14ac:dyDescent="0.15">
      <c r="A1728" s="35"/>
      <c r="B1728" s="35"/>
      <c r="C1728" s="36"/>
      <c r="D1728" s="36"/>
      <c r="E1728" s="59"/>
      <c r="F1728" s="59"/>
      <c r="G1728" s="59"/>
      <c r="H1728" s="59"/>
      <c r="I1728" s="59"/>
      <c r="J1728" s="59"/>
      <c r="K1728" s="39" t="s">
        <v>597</v>
      </c>
      <c r="L1728" s="39" t="s">
        <v>597</v>
      </c>
      <c r="M1728" s="39" t="s">
        <v>597</v>
      </c>
      <c r="N1728" s="42" t="str">
        <f>'[2]IG Mapping Formula (7.1)'!H1832</f>
        <v/>
      </c>
      <c r="O1728" s="35"/>
      <c r="P1728" s="60" t="str">
        <f>IF(K1728 &lt;&gt;"",IF(AND(K1728&lt;&gt;"2.10",AND(K1728&lt;&gt;"7.10",AND(K1728&lt;&gt;"15.10",AND(K1728&lt;&gt;"16.10",K1728&lt;&gt;"18.10")))),VLOOKUP(VALUE(K1728),'[2]Controls v7 to v8'!$A$1:$I$165,2,FALSE),VLOOKUP(K1728,'[2]Controls v7 to v8'!$A$1:$I$165,2,FALSE)),"")</f>
        <v/>
      </c>
      <c r="Q1728" s="60" t="str">
        <f>IF(L1728 &lt;&gt;"",IF(AND(L1728&lt;&gt;"2.10",AND(L1728&lt;&gt;"7.10",AND(L1728&lt;&gt;"15.10",AND(L1728&lt;&gt;"16.10",L1728&lt;&gt;"18.10")))),VLOOKUP(VALUE(L1728),'[2]Controls v7 to v8'!$A$1:$I$165,2,FALSE),VLOOKUP(L1728,'[2]Controls v7 to v8'!$A$1:$I$165,2,FALSE)),"")</f>
        <v/>
      </c>
      <c r="R1728" s="40" t="str">
        <f>IF(M1728 &lt;&gt;"",IF(AND(M1728&lt;&gt;"2.10",AND(M1728&lt;&gt;"7.10",AND(M1728&lt;&gt;"15.10",AND(M1728&lt;&gt;"16.10",M1728&lt;&gt;"18.10")))),VLOOKUP(VALUE(M1728),'[2]Controls v7 to v8'!$A$1:$I$165,2,FALSE),VLOOKUP(M1728,'[2]Controls v7 to v8'!$A$1:$I$165,2,FALSE)),"")</f>
        <v/>
      </c>
      <c r="S1728" s="40" t="str">
        <f>'[2]IG Mapping Formula (8)'!H1832</f>
        <v/>
      </c>
    </row>
    <row r="1729" spans="1:19" ht="13" x14ac:dyDescent="0.15">
      <c r="A1729" s="35"/>
      <c r="B1729" s="35"/>
      <c r="C1729" s="36"/>
      <c r="D1729" s="36"/>
      <c r="E1729" s="59"/>
      <c r="F1729" s="59"/>
      <c r="G1729" s="59"/>
      <c r="H1729" s="59"/>
      <c r="I1729" s="59"/>
      <c r="J1729" s="59"/>
      <c r="K1729" s="39" t="s">
        <v>597</v>
      </c>
      <c r="L1729" s="39" t="s">
        <v>597</v>
      </c>
      <c r="M1729" s="39" t="s">
        <v>597</v>
      </c>
      <c r="N1729" s="46" t="str">
        <f>'[2]IG Mapping Formula (7.1)'!H1833</f>
        <v/>
      </c>
      <c r="O1729" s="35"/>
      <c r="P1729" s="61" t="str">
        <f>IF(K1729 &lt;&gt;"",IF(AND(K1729&lt;&gt;"2.10",AND(K1729&lt;&gt;"7.10",AND(K1729&lt;&gt;"15.10",AND(K1729&lt;&gt;"16.10",K1729&lt;&gt;"18.10")))),VLOOKUP(VALUE(K1729),'[2]Controls v7 to v8'!$A$1:$I$165,2,FALSE),VLOOKUP(K1729,'[2]Controls v7 to v8'!$A$1:$I$165,2,FALSE)),"")</f>
        <v/>
      </c>
      <c r="Q1729" s="61" t="str">
        <f>IF(L1729 &lt;&gt;"",IF(AND(L1729&lt;&gt;"2.10",AND(L1729&lt;&gt;"7.10",AND(L1729&lt;&gt;"15.10",AND(L1729&lt;&gt;"16.10",L1729&lt;&gt;"18.10")))),VLOOKUP(VALUE(L1729),'[2]Controls v7 to v8'!$A$1:$I$165,2,FALSE),VLOOKUP(L1729,'[2]Controls v7 to v8'!$A$1:$I$165,2,FALSE)),"")</f>
        <v/>
      </c>
      <c r="R1729" s="44" t="str">
        <f>IF(M1729 &lt;&gt;"",IF(AND(M1729&lt;&gt;"2.10",AND(M1729&lt;&gt;"7.10",AND(M1729&lt;&gt;"15.10",AND(M1729&lt;&gt;"16.10",M1729&lt;&gt;"18.10")))),VLOOKUP(VALUE(M1729),'[2]Controls v7 to v8'!$A$1:$I$165,2,FALSE),VLOOKUP(M1729,'[2]Controls v7 to v8'!$A$1:$I$165,2,FALSE)),"")</f>
        <v/>
      </c>
      <c r="S1729" s="44" t="str">
        <f>'[2]IG Mapping Formula (8)'!H1833</f>
        <v/>
      </c>
    </row>
    <row r="1730" spans="1:19" ht="13" x14ac:dyDescent="0.15">
      <c r="A1730" s="35"/>
      <c r="B1730" s="35"/>
      <c r="C1730" s="36"/>
      <c r="D1730" s="36"/>
      <c r="E1730" s="59"/>
      <c r="F1730" s="59"/>
      <c r="G1730" s="59"/>
      <c r="H1730" s="59"/>
      <c r="I1730" s="59"/>
      <c r="J1730" s="59"/>
      <c r="K1730" s="39" t="s">
        <v>597</v>
      </c>
      <c r="L1730" s="39" t="s">
        <v>597</v>
      </c>
      <c r="M1730" s="39" t="s">
        <v>597</v>
      </c>
      <c r="N1730" s="42" t="str">
        <f>'[2]IG Mapping Formula (7.1)'!H1834</f>
        <v/>
      </c>
      <c r="O1730" s="35"/>
      <c r="P1730" s="60" t="str">
        <f>IF(K1730 &lt;&gt;"",IF(AND(K1730&lt;&gt;"2.10",AND(K1730&lt;&gt;"7.10",AND(K1730&lt;&gt;"15.10",AND(K1730&lt;&gt;"16.10",K1730&lt;&gt;"18.10")))),VLOOKUP(VALUE(K1730),'[2]Controls v7 to v8'!$A$1:$I$165,2,FALSE),VLOOKUP(K1730,'[2]Controls v7 to v8'!$A$1:$I$165,2,FALSE)),"")</f>
        <v/>
      </c>
      <c r="Q1730" s="60" t="str">
        <f>IF(L1730 &lt;&gt;"",IF(AND(L1730&lt;&gt;"2.10",AND(L1730&lt;&gt;"7.10",AND(L1730&lt;&gt;"15.10",AND(L1730&lt;&gt;"16.10",L1730&lt;&gt;"18.10")))),VLOOKUP(VALUE(L1730),'[2]Controls v7 to v8'!$A$1:$I$165,2,FALSE),VLOOKUP(L1730,'[2]Controls v7 to v8'!$A$1:$I$165,2,FALSE)),"")</f>
        <v/>
      </c>
      <c r="R1730" s="40" t="str">
        <f>IF(M1730 &lt;&gt;"",IF(AND(M1730&lt;&gt;"2.10",AND(M1730&lt;&gt;"7.10",AND(M1730&lt;&gt;"15.10",AND(M1730&lt;&gt;"16.10",M1730&lt;&gt;"18.10")))),VLOOKUP(VALUE(M1730),'[2]Controls v7 to v8'!$A$1:$I$165,2,FALSE),VLOOKUP(M1730,'[2]Controls v7 to v8'!$A$1:$I$165,2,FALSE)),"")</f>
        <v/>
      </c>
      <c r="S1730" s="40" t="str">
        <f>'[2]IG Mapping Formula (8)'!H1834</f>
        <v/>
      </c>
    </row>
    <row r="1731" spans="1:19" ht="13" x14ac:dyDescent="0.15">
      <c r="A1731" s="35"/>
      <c r="B1731" s="35"/>
      <c r="C1731" s="36"/>
      <c r="D1731" s="36"/>
      <c r="E1731" s="59"/>
      <c r="F1731" s="59"/>
      <c r="G1731" s="59"/>
      <c r="H1731" s="59"/>
      <c r="I1731" s="59"/>
      <c r="J1731" s="59"/>
      <c r="K1731" s="39" t="s">
        <v>597</v>
      </c>
      <c r="L1731" s="39" t="s">
        <v>597</v>
      </c>
      <c r="M1731" s="39" t="s">
        <v>597</v>
      </c>
      <c r="N1731" s="46" t="str">
        <f>'[2]IG Mapping Formula (7.1)'!H1835</f>
        <v/>
      </c>
      <c r="O1731" s="35"/>
      <c r="P1731" s="61" t="str">
        <f>IF(K1731 &lt;&gt;"",IF(AND(K1731&lt;&gt;"2.10",AND(K1731&lt;&gt;"7.10",AND(K1731&lt;&gt;"15.10",AND(K1731&lt;&gt;"16.10",K1731&lt;&gt;"18.10")))),VLOOKUP(VALUE(K1731),'[2]Controls v7 to v8'!$A$1:$I$165,2,FALSE),VLOOKUP(K1731,'[2]Controls v7 to v8'!$A$1:$I$165,2,FALSE)),"")</f>
        <v/>
      </c>
      <c r="Q1731" s="61" t="str">
        <f>IF(L1731 &lt;&gt;"",IF(AND(L1731&lt;&gt;"2.10",AND(L1731&lt;&gt;"7.10",AND(L1731&lt;&gt;"15.10",AND(L1731&lt;&gt;"16.10",L1731&lt;&gt;"18.10")))),VLOOKUP(VALUE(L1731),'[2]Controls v7 to v8'!$A$1:$I$165,2,FALSE),VLOOKUP(L1731,'[2]Controls v7 to v8'!$A$1:$I$165,2,FALSE)),"")</f>
        <v/>
      </c>
      <c r="R1731" s="44" t="str">
        <f>IF(M1731 &lt;&gt;"",IF(AND(M1731&lt;&gt;"2.10",AND(M1731&lt;&gt;"7.10",AND(M1731&lt;&gt;"15.10",AND(M1731&lt;&gt;"16.10",M1731&lt;&gt;"18.10")))),VLOOKUP(VALUE(M1731),'[2]Controls v7 to v8'!$A$1:$I$165,2,FALSE),VLOOKUP(M1731,'[2]Controls v7 to v8'!$A$1:$I$165,2,FALSE)),"")</f>
        <v/>
      </c>
      <c r="S1731" s="44" t="str">
        <f>'[2]IG Mapping Formula (8)'!H1835</f>
        <v/>
      </c>
    </row>
    <row r="1732" spans="1:19" ht="13" x14ac:dyDescent="0.15">
      <c r="A1732" s="35"/>
      <c r="B1732" s="35"/>
      <c r="C1732" s="36"/>
      <c r="D1732" s="36"/>
      <c r="E1732" s="59"/>
      <c r="F1732" s="59"/>
      <c r="G1732" s="59"/>
      <c r="H1732" s="59"/>
      <c r="I1732" s="59"/>
      <c r="J1732" s="59"/>
      <c r="K1732" s="39" t="s">
        <v>597</v>
      </c>
      <c r="L1732" s="39" t="s">
        <v>597</v>
      </c>
      <c r="M1732" s="39" t="s">
        <v>597</v>
      </c>
      <c r="N1732" s="42" t="str">
        <f>'[2]IG Mapping Formula (7.1)'!H1836</f>
        <v/>
      </c>
      <c r="O1732" s="35"/>
      <c r="P1732" s="60" t="str">
        <f>IF(K1732 &lt;&gt;"",IF(AND(K1732&lt;&gt;"2.10",AND(K1732&lt;&gt;"7.10",AND(K1732&lt;&gt;"15.10",AND(K1732&lt;&gt;"16.10",K1732&lt;&gt;"18.10")))),VLOOKUP(VALUE(K1732),'[2]Controls v7 to v8'!$A$1:$I$165,2,FALSE),VLOOKUP(K1732,'[2]Controls v7 to v8'!$A$1:$I$165,2,FALSE)),"")</f>
        <v/>
      </c>
      <c r="Q1732" s="60" t="str">
        <f>IF(L1732 &lt;&gt;"",IF(AND(L1732&lt;&gt;"2.10",AND(L1732&lt;&gt;"7.10",AND(L1732&lt;&gt;"15.10",AND(L1732&lt;&gt;"16.10",L1732&lt;&gt;"18.10")))),VLOOKUP(VALUE(L1732),'[2]Controls v7 to v8'!$A$1:$I$165,2,FALSE),VLOOKUP(L1732,'[2]Controls v7 to v8'!$A$1:$I$165,2,FALSE)),"")</f>
        <v/>
      </c>
      <c r="R1732" s="40" t="str">
        <f>IF(M1732 &lt;&gt;"",IF(AND(M1732&lt;&gt;"2.10",AND(M1732&lt;&gt;"7.10",AND(M1732&lt;&gt;"15.10",AND(M1732&lt;&gt;"16.10",M1732&lt;&gt;"18.10")))),VLOOKUP(VALUE(M1732),'[2]Controls v7 to v8'!$A$1:$I$165,2,FALSE),VLOOKUP(M1732,'[2]Controls v7 to v8'!$A$1:$I$165,2,FALSE)),"")</f>
        <v/>
      </c>
      <c r="S1732" s="40" t="str">
        <f>'[2]IG Mapping Formula (8)'!H1836</f>
        <v/>
      </c>
    </row>
    <row r="1733" spans="1:19" ht="13" x14ac:dyDescent="0.15">
      <c r="A1733" s="35"/>
      <c r="B1733" s="35"/>
      <c r="C1733" s="36"/>
      <c r="D1733" s="36"/>
      <c r="E1733" s="59"/>
      <c r="F1733" s="59"/>
      <c r="G1733" s="59"/>
      <c r="H1733" s="59"/>
      <c r="I1733" s="59"/>
      <c r="J1733" s="59"/>
      <c r="K1733" s="39" t="s">
        <v>597</v>
      </c>
      <c r="L1733" s="39" t="s">
        <v>597</v>
      </c>
      <c r="M1733" s="39" t="s">
        <v>597</v>
      </c>
      <c r="N1733" s="46" t="str">
        <f>'[2]IG Mapping Formula (7.1)'!H1837</f>
        <v/>
      </c>
      <c r="O1733" s="35"/>
      <c r="P1733" s="61" t="str">
        <f>IF(K1733 &lt;&gt;"",IF(AND(K1733&lt;&gt;"2.10",AND(K1733&lt;&gt;"7.10",AND(K1733&lt;&gt;"15.10",AND(K1733&lt;&gt;"16.10",K1733&lt;&gt;"18.10")))),VLOOKUP(VALUE(K1733),'[2]Controls v7 to v8'!$A$1:$I$165,2,FALSE),VLOOKUP(K1733,'[2]Controls v7 to v8'!$A$1:$I$165,2,FALSE)),"")</f>
        <v/>
      </c>
      <c r="Q1733" s="61" t="str">
        <f>IF(L1733 &lt;&gt;"",IF(AND(L1733&lt;&gt;"2.10",AND(L1733&lt;&gt;"7.10",AND(L1733&lt;&gt;"15.10",AND(L1733&lt;&gt;"16.10",L1733&lt;&gt;"18.10")))),VLOOKUP(VALUE(L1733),'[2]Controls v7 to v8'!$A$1:$I$165,2,FALSE),VLOOKUP(L1733,'[2]Controls v7 to v8'!$A$1:$I$165,2,FALSE)),"")</f>
        <v/>
      </c>
      <c r="R1733" s="44" t="str">
        <f>IF(M1733 &lt;&gt;"",IF(AND(M1733&lt;&gt;"2.10",AND(M1733&lt;&gt;"7.10",AND(M1733&lt;&gt;"15.10",AND(M1733&lt;&gt;"16.10",M1733&lt;&gt;"18.10")))),VLOOKUP(VALUE(M1733),'[2]Controls v7 to v8'!$A$1:$I$165,2,FALSE),VLOOKUP(M1733,'[2]Controls v7 to v8'!$A$1:$I$165,2,FALSE)),"")</f>
        <v/>
      </c>
      <c r="S1733" s="44" t="str">
        <f>'[2]IG Mapping Formula (8)'!H1837</f>
        <v/>
      </c>
    </row>
    <row r="1734" spans="1:19" ht="13" x14ac:dyDescent="0.15">
      <c r="A1734" s="35"/>
      <c r="B1734" s="35"/>
      <c r="C1734" s="36"/>
      <c r="D1734" s="36"/>
      <c r="E1734" s="59"/>
      <c r="F1734" s="59"/>
      <c r="G1734" s="59"/>
      <c r="H1734" s="59"/>
      <c r="I1734" s="59"/>
      <c r="J1734" s="59"/>
      <c r="K1734" s="39" t="s">
        <v>597</v>
      </c>
      <c r="L1734" s="39" t="s">
        <v>597</v>
      </c>
      <c r="M1734" s="39" t="s">
        <v>597</v>
      </c>
      <c r="N1734" s="42" t="str">
        <f>'[2]IG Mapping Formula (7.1)'!H1838</f>
        <v/>
      </c>
      <c r="O1734" s="35"/>
      <c r="P1734" s="60" t="str">
        <f>IF(K1734 &lt;&gt;"",IF(AND(K1734&lt;&gt;"2.10",AND(K1734&lt;&gt;"7.10",AND(K1734&lt;&gt;"15.10",AND(K1734&lt;&gt;"16.10",K1734&lt;&gt;"18.10")))),VLOOKUP(VALUE(K1734),'[2]Controls v7 to v8'!$A$1:$I$165,2,FALSE),VLOOKUP(K1734,'[2]Controls v7 to v8'!$A$1:$I$165,2,FALSE)),"")</f>
        <v/>
      </c>
      <c r="Q1734" s="60" t="str">
        <f>IF(L1734 &lt;&gt;"",IF(AND(L1734&lt;&gt;"2.10",AND(L1734&lt;&gt;"7.10",AND(L1734&lt;&gt;"15.10",AND(L1734&lt;&gt;"16.10",L1734&lt;&gt;"18.10")))),VLOOKUP(VALUE(L1734),'[2]Controls v7 to v8'!$A$1:$I$165,2,FALSE),VLOOKUP(L1734,'[2]Controls v7 to v8'!$A$1:$I$165,2,FALSE)),"")</f>
        <v/>
      </c>
      <c r="R1734" s="40" t="str">
        <f>IF(M1734 &lt;&gt;"",IF(AND(M1734&lt;&gt;"2.10",AND(M1734&lt;&gt;"7.10",AND(M1734&lt;&gt;"15.10",AND(M1734&lt;&gt;"16.10",M1734&lt;&gt;"18.10")))),VLOOKUP(VALUE(M1734),'[2]Controls v7 to v8'!$A$1:$I$165,2,FALSE),VLOOKUP(M1734,'[2]Controls v7 to v8'!$A$1:$I$165,2,FALSE)),"")</f>
        <v/>
      </c>
      <c r="S1734" s="40" t="str">
        <f>'[2]IG Mapping Formula (8)'!H1838</f>
        <v/>
      </c>
    </row>
    <row r="1735" spans="1:19" ht="13" x14ac:dyDescent="0.15">
      <c r="A1735" s="35"/>
      <c r="B1735" s="35"/>
      <c r="C1735" s="36"/>
      <c r="D1735" s="36"/>
      <c r="E1735" s="59"/>
      <c r="F1735" s="59"/>
      <c r="G1735" s="59"/>
      <c r="H1735" s="59"/>
      <c r="I1735" s="59"/>
      <c r="J1735" s="59"/>
      <c r="K1735" s="39" t="s">
        <v>597</v>
      </c>
      <c r="L1735" s="39" t="s">
        <v>597</v>
      </c>
      <c r="M1735" s="39" t="s">
        <v>597</v>
      </c>
      <c r="N1735" s="46" t="str">
        <f>'[2]IG Mapping Formula (7.1)'!H1839</f>
        <v/>
      </c>
      <c r="O1735" s="35"/>
      <c r="P1735" s="61" t="str">
        <f>IF(K1735 &lt;&gt;"",IF(AND(K1735&lt;&gt;"2.10",AND(K1735&lt;&gt;"7.10",AND(K1735&lt;&gt;"15.10",AND(K1735&lt;&gt;"16.10",K1735&lt;&gt;"18.10")))),VLOOKUP(VALUE(K1735),'[2]Controls v7 to v8'!$A$1:$I$165,2,FALSE),VLOOKUP(K1735,'[2]Controls v7 to v8'!$A$1:$I$165,2,FALSE)),"")</f>
        <v/>
      </c>
      <c r="Q1735" s="61" t="str">
        <f>IF(L1735 &lt;&gt;"",IF(AND(L1735&lt;&gt;"2.10",AND(L1735&lt;&gt;"7.10",AND(L1735&lt;&gt;"15.10",AND(L1735&lt;&gt;"16.10",L1735&lt;&gt;"18.10")))),VLOOKUP(VALUE(L1735),'[2]Controls v7 to v8'!$A$1:$I$165,2,FALSE),VLOOKUP(L1735,'[2]Controls v7 to v8'!$A$1:$I$165,2,FALSE)),"")</f>
        <v/>
      </c>
      <c r="R1735" s="44" t="str">
        <f>IF(M1735 &lt;&gt;"",IF(AND(M1735&lt;&gt;"2.10",AND(M1735&lt;&gt;"7.10",AND(M1735&lt;&gt;"15.10",AND(M1735&lt;&gt;"16.10",M1735&lt;&gt;"18.10")))),VLOOKUP(VALUE(M1735),'[2]Controls v7 to v8'!$A$1:$I$165,2,FALSE),VLOOKUP(M1735,'[2]Controls v7 to v8'!$A$1:$I$165,2,FALSE)),"")</f>
        <v/>
      </c>
      <c r="S1735" s="44" t="str">
        <f>'[2]IG Mapping Formula (8)'!H1839</f>
        <v/>
      </c>
    </row>
    <row r="1736" spans="1:19" ht="13" x14ac:dyDescent="0.15">
      <c r="A1736" s="35"/>
      <c r="B1736" s="35"/>
      <c r="C1736" s="36"/>
      <c r="D1736" s="36"/>
      <c r="E1736" s="59"/>
      <c r="F1736" s="59"/>
      <c r="G1736" s="59"/>
      <c r="H1736" s="59"/>
      <c r="I1736" s="59"/>
      <c r="J1736" s="59"/>
      <c r="K1736" s="39" t="s">
        <v>597</v>
      </c>
      <c r="L1736" s="39" t="s">
        <v>597</v>
      </c>
      <c r="M1736" s="39" t="s">
        <v>597</v>
      </c>
      <c r="N1736" s="42" t="str">
        <f>'[2]IG Mapping Formula (7.1)'!H1840</f>
        <v/>
      </c>
      <c r="O1736" s="35"/>
      <c r="P1736" s="60" t="str">
        <f>IF(K1736 &lt;&gt;"",IF(AND(K1736&lt;&gt;"2.10",AND(K1736&lt;&gt;"7.10",AND(K1736&lt;&gt;"15.10",AND(K1736&lt;&gt;"16.10",K1736&lt;&gt;"18.10")))),VLOOKUP(VALUE(K1736),'[2]Controls v7 to v8'!$A$1:$I$165,2,FALSE),VLOOKUP(K1736,'[2]Controls v7 to v8'!$A$1:$I$165,2,FALSE)),"")</f>
        <v/>
      </c>
      <c r="Q1736" s="60" t="str">
        <f>IF(L1736 &lt;&gt;"",IF(AND(L1736&lt;&gt;"2.10",AND(L1736&lt;&gt;"7.10",AND(L1736&lt;&gt;"15.10",AND(L1736&lt;&gt;"16.10",L1736&lt;&gt;"18.10")))),VLOOKUP(VALUE(L1736),'[2]Controls v7 to v8'!$A$1:$I$165,2,FALSE),VLOOKUP(L1736,'[2]Controls v7 to v8'!$A$1:$I$165,2,FALSE)),"")</f>
        <v/>
      </c>
      <c r="R1736" s="40" t="str">
        <f>IF(M1736 &lt;&gt;"",IF(AND(M1736&lt;&gt;"2.10",AND(M1736&lt;&gt;"7.10",AND(M1736&lt;&gt;"15.10",AND(M1736&lt;&gt;"16.10",M1736&lt;&gt;"18.10")))),VLOOKUP(VALUE(M1736),'[2]Controls v7 to v8'!$A$1:$I$165,2,FALSE),VLOOKUP(M1736,'[2]Controls v7 to v8'!$A$1:$I$165,2,FALSE)),"")</f>
        <v/>
      </c>
      <c r="S1736" s="40" t="str">
        <f>'[2]IG Mapping Formula (8)'!H1840</f>
        <v/>
      </c>
    </row>
    <row r="1737" spans="1:19" ht="13" x14ac:dyDescent="0.15">
      <c r="A1737" s="35"/>
      <c r="B1737" s="35"/>
      <c r="C1737" s="36"/>
      <c r="D1737" s="36"/>
      <c r="E1737" s="59"/>
      <c r="F1737" s="59"/>
      <c r="G1737" s="59"/>
      <c r="H1737" s="59"/>
      <c r="I1737" s="59"/>
      <c r="J1737" s="59"/>
      <c r="K1737" s="39" t="s">
        <v>597</v>
      </c>
      <c r="L1737" s="39" t="s">
        <v>597</v>
      </c>
      <c r="M1737" s="39" t="s">
        <v>597</v>
      </c>
      <c r="N1737" s="46" t="str">
        <f>'[2]IG Mapping Formula (7.1)'!H1841</f>
        <v/>
      </c>
      <c r="O1737" s="35"/>
      <c r="P1737" s="61" t="str">
        <f>IF(K1737 &lt;&gt;"",IF(AND(K1737&lt;&gt;"2.10",AND(K1737&lt;&gt;"7.10",AND(K1737&lt;&gt;"15.10",AND(K1737&lt;&gt;"16.10",K1737&lt;&gt;"18.10")))),VLOOKUP(VALUE(K1737),'[2]Controls v7 to v8'!$A$1:$I$165,2,FALSE),VLOOKUP(K1737,'[2]Controls v7 to v8'!$A$1:$I$165,2,FALSE)),"")</f>
        <v/>
      </c>
      <c r="Q1737" s="61" t="str">
        <f>IF(L1737 &lt;&gt;"",IF(AND(L1737&lt;&gt;"2.10",AND(L1737&lt;&gt;"7.10",AND(L1737&lt;&gt;"15.10",AND(L1737&lt;&gt;"16.10",L1737&lt;&gt;"18.10")))),VLOOKUP(VALUE(L1737),'[2]Controls v7 to v8'!$A$1:$I$165,2,FALSE),VLOOKUP(L1737,'[2]Controls v7 to v8'!$A$1:$I$165,2,FALSE)),"")</f>
        <v/>
      </c>
      <c r="R1737" s="44" t="str">
        <f>IF(M1737 &lt;&gt;"",IF(AND(M1737&lt;&gt;"2.10",AND(M1737&lt;&gt;"7.10",AND(M1737&lt;&gt;"15.10",AND(M1737&lt;&gt;"16.10",M1737&lt;&gt;"18.10")))),VLOOKUP(VALUE(M1737),'[2]Controls v7 to v8'!$A$1:$I$165,2,FALSE),VLOOKUP(M1737,'[2]Controls v7 to v8'!$A$1:$I$165,2,FALSE)),"")</f>
        <v/>
      </c>
      <c r="S1737" s="44" t="str">
        <f>'[2]IG Mapping Formula (8)'!H1841</f>
        <v/>
      </c>
    </row>
    <row r="1738" spans="1:19" ht="13" x14ac:dyDescent="0.15">
      <c r="A1738" s="35"/>
      <c r="B1738" s="35"/>
      <c r="C1738" s="36"/>
      <c r="D1738" s="36"/>
      <c r="E1738" s="59"/>
      <c r="F1738" s="59"/>
      <c r="G1738" s="59"/>
      <c r="H1738" s="59"/>
      <c r="I1738" s="59"/>
      <c r="J1738" s="59"/>
      <c r="K1738" s="39" t="s">
        <v>597</v>
      </c>
      <c r="L1738" s="39" t="s">
        <v>597</v>
      </c>
      <c r="M1738" s="39" t="s">
        <v>597</v>
      </c>
      <c r="N1738" s="42" t="str">
        <f>'[2]IG Mapping Formula (7.1)'!H1842</f>
        <v/>
      </c>
      <c r="O1738" s="35"/>
      <c r="P1738" s="60" t="str">
        <f>IF(K1738 &lt;&gt;"",IF(AND(K1738&lt;&gt;"2.10",AND(K1738&lt;&gt;"7.10",AND(K1738&lt;&gt;"15.10",AND(K1738&lt;&gt;"16.10",K1738&lt;&gt;"18.10")))),VLOOKUP(VALUE(K1738),'[2]Controls v7 to v8'!$A$1:$I$165,2,FALSE),VLOOKUP(K1738,'[2]Controls v7 to v8'!$A$1:$I$165,2,FALSE)),"")</f>
        <v/>
      </c>
      <c r="Q1738" s="60" t="str">
        <f>IF(L1738 &lt;&gt;"",IF(AND(L1738&lt;&gt;"2.10",AND(L1738&lt;&gt;"7.10",AND(L1738&lt;&gt;"15.10",AND(L1738&lt;&gt;"16.10",L1738&lt;&gt;"18.10")))),VLOOKUP(VALUE(L1738),'[2]Controls v7 to v8'!$A$1:$I$165,2,FALSE),VLOOKUP(L1738,'[2]Controls v7 to v8'!$A$1:$I$165,2,FALSE)),"")</f>
        <v/>
      </c>
      <c r="R1738" s="40" t="str">
        <f>IF(M1738 &lt;&gt;"",IF(AND(M1738&lt;&gt;"2.10",AND(M1738&lt;&gt;"7.10",AND(M1738&lt;&gt;"15.10",AND(M1738&lt;&gt;"16.10",M1738&lt;&gt;"18.10")))),VLOOKUP(VALUE(M1738),'[2]Controls v7 to v8'!$A$1:$I$165,2,FALSE),VLOOKUP(M1738,'[2]Controls v7 to v8'!$A$1:$I$165,2,FALSE)),"")</f>
        <v/>
      </c>
      <c r="S1738" s="40" t="str">
        <f>'[2]IG Mapping Formula (8)'!H1842</f>
        <v/>
      </c>
    </row>
    <row r="1739" spans="1:19" ht="13" x14ac:dyDescent="0.15">
      <c r="A1739" s="35"/>
      <c r="B1739" s="35"/>
      <c r="C1739" s="36"/>
      <c r="D1739" s="36"/>
      <c r="E1739" s="59"/>
      <c r="F1739" s="59"/>
      <c r="G1739" s="59"/>
      <c r="H1739" s="59"/>
      <c r="I1739" s="59"/>
      <c r="J1739" s="59"/>
      <c r="K1739" s="39" t="s">
        <v>597</v>
      </c>
      <c r="L1739" s="39" t="s">
        <v>597</v>
      </c>
      <c r="M1739" s="39" t="s">
        <v>597</v>
      </c>
      <c r="N1739" s="46" t="str">
        <f>'[2]IG Mapping Formula (7.1)'!H1843</f>
        <v/>
      </c>
      <c r="O1739" s="35"/>
      <c r="P1739" s="61" t="str">
        <f>IF(K1739 &lt;&gt;"",IF(AND(K1739&lt;&gt;"2.10",AND(K1739&lt;&gt;"7.10",AND(K1739&lt;&gt;"15.10",AND(K1739&lt;&gt;"16.10",K1739&lt;&gt;"18.10")))),VLOOKUP(VALUE(K1739),'[2]Controls v7 to v8'!$A$1:$I$165,2,FALSE),VLOOKUP(K1739,'[2]Controls v7 to v8'!$A$1:$I$165,2,FALSE)),"")</f>
        <v/>
      </c>
      <c r="Q1739" s="61" t="str">
        <f>IF(L1739 &lt;&gt;"",IF(AND(L1739&lt;&gt;"2.10",AND(L1739&lt;&gt;"7.10",AND(L1739&lt;&gt;"15.10",AND(L1739&lt;&gt;"16.10",L1739&lt;&gt;"18.10")))),VLOOKUP(VALUE(L1739),'[2]Controls v7 to v8'!$A$1:$I$165,2,FALSE),VLOOKUP(L1739,'[2]Controls v7 to v8'!$A$1:$I$165,2,FALSE)),"")</f>
        <v/>
      </c>
      <c r="R1739" s="44" t="str">
        <f>IF(M1739 &lt;&gt;"",IF(AND(M1739&lt;&gt;"2.10",AND(M1739&lt;&gt;"7.10",AND(M1739&lt;&gt;"15.10",AND(M1739&lt;&gt;"16.10",M1739&lt;&gt;"18.10")))),VLOOKUP(VALUE(M1739),'[2]Controls v7 to v8'!$A$1:$I$165,2,FALSE),VLOOKUP(M1739,'[2]Controls v7 to v8'!$A$1:$I$165,2,FALSE)),"")</f>
        <v/>
      </c>
      <c r="S1739" s="44" t="str">
        <f>'[2]IG Mapping Formula (8)'!H1843</f>
        <v/>
      </c>
    </row>
    <row r="1740" spans="1:19" ht="13" x14ac:dyDescent="0.15">
      <c r="A1740" s="35"/>
      <c r="B1740" s="35"/>
      <c r="C1740" s="36"/>
      <c r="D1740" s="36"/>
      <c r="E1740" s="59"/>
      <c r="F1740" s="59"/>
      <c r="G1740" s="59"/>
      <c r="H1740" s="59"/>
      <c r="I1740" s="59"/>
      <c r="J1740" s="59"/>
      <c r="K1740" s="39" t="s">
        <v>597</v>
      </c>
      <c r="L1740" s="39" t="s">
        <v>597</v>
      </c>
      <c r="M1740" s="39" t="s">
        <v>597</v>
      </c>
      <c r="N1740" s="42" t="str">
        <f>'[2]IG Mapping Formula (7.1)'!H1844</f>
        <v/>
      </c>
      <c r="O1740" s="35"/>
      <c r="P1740" s="60" t="str">
        <f>IF(K1740 &lt;&gt;"",IF(AND(K1740&lt;&gt;"2.10",AND(K1740&lt;&gt;"7.10",AND(K1740&lt;&gt;"15.10",AND(K1740&lt;&gt;"16.10",K1740&lt;&gt;"18.10")))),VLOOKUP(VALUE(K1740),'[2]Controls v7 to v8'!$A$1:$I$165,2,FALSE),VLOOKUP(K1740,'[2]Controls v7 to v8'!$A$1:$I$165,2,FALSE)),"")</f>
        <v/>
      </c>
      <c r="Q1740" s="60" t="str">
        <f>IF(L1740 &lt;&gt;"",IF(AND(L1740&lt;&gt;"2.10",AND(L1740&lt;&gt;"7.10",AND(L1740&lt;&gt;"15.10",AND(L1740&lt;&gt;"16.10",L1740&lt;&gt;"18.10")))),VLOOKUP(VALUE(L1740),'[2]Controls v7 to v8'!$A$1:$I$165,2,FALSE),VLOOKUP(L1740,'[2]Controls v7 to v8'!$A$1:$I$165,2,FALSE)),"")</f>
        <v/>
      </c>
      <c r="R1740" s="40" t="str">
        <f>IF(M1740 &lt;&gt;"",IF(AND(M1740&lt;&gt;"2.10",AND(M1740&lt;&gt;"7.10",AND(M1740&lt;&gt;"15.10",AND(M1740&lt;&gt;"16.10",M1740&lt;&gt;"18.10")))),VLOOKUP(VALUE(M1740),'[2]Controls v7 to v8'!$A$1:$I$165,2,FALSE),VLOOKUP(M1740,'[2]Controls v7 to v8'!$A$1:$I$165,2,FALSE)),"")</f>
        <v/>
      </c>
      <c r="S1740" s="40" t="str">
        <f>'[2]IG Mapping Formula (8)'!H1844</f>
        <v/>
      </c>
    </row>
    <row r="1741" spans="1:19" ht="13" x14ac:dyDescent="0.15">
      <c r="A1741" s="35"/>
      <c r="B1741" s="35"/>
      <c r="C1741" s="36"/>
      <c r="D1741" s="36"/>
      <c r="E1741" s="59"/>
      <c r="F1741" s="59"/>
      <c r="G1741" s="59"/>
      <c r="H1741" s="59"/>
      <c r="I1741" s="59"/>
      <c r="J1741" s="59"/>
      <c r="K1741" s="39" t="s">
        <v>597</v>
      </c>
      <c r="L1741" s="39" t="s">
        <v>597</v>
      </c>
      <c r="M1741" s="39" t="s">
        <v>597</v>
      </c>
      <c r="N1741" s="46" t="str">
        <f>'[2]IG Mapping Formula (7.1)'!H1845</f>
        <v/>
      </c>
      <c r="O1741" s="35"/>
      <c r="P1741" s="61" t="str">
        <f>IF(K1741 &lt;&gt;"",IF(AND(K1741&lt;&gt;"2.10",AND(K1741&lt;&gt;"7.10",AND(K1741&lt;&gt;"15.10",AND(K1741&lt;&gt;"16.10",K1741&lt;&gt;"18.10")))),VLOOKUP(VALUE(K1741),'[2]Controls v7 to v8'!$A$1:$I$165,2,FALSE),VLOOKUP(K1741,'[2]Controls v7 to v8'!$A$1:$I$165,2,FALSE)),"")</f>
        <v/>
      </c>
      <c r="Q1741" s="61" t="str">
        <f>IF(L1741 &lt;&gt;"",IF(AND(L1741&lt;&gt;"2.10",AND(L1741&lt;&gt;"7.10",AND(L1741&lt;&gt;"15.10",AND(L1741&lt;&gt;"16.10",L1741&lt;&gt;"18.10")))),VLOOKUP(VALUE(L1741),'[2]Controls v7 to v8'!$A$1:$I$165,2,FALSE),VLOOKUP(L1741,'[2]Controls v7 to v8'!$A$1:$I$165,2,FALSE)),"")</f>
        <v/>
      </c>
      <c r="R1741" s="44" t="str">
        <f>IF(M1741 &lt;&gt;"",IF(AND(M1741&lt;&gt;"2.10",AND(M1741&lt;&gt;"7.10",AND(M1741&lt;&gt;"15.10",AND(M1741&lt;&gt;"16.10",M1741&lt;&gt;"18.10")))),VLOOKUP(VALUE(M1741),'[2]Controls v7 to v8'!$A$1:$I$165,2,FALSE),VLOOKUP(M1741,'[2]Controls v7 to v8'!$A$1:$I$165,2,FALSE)),"")</f>
        <v/>
      </c>
      <c r="S1741" s="44" t="str">
        <f>'[2]IG Mapping Formula (8)'!H1845</f>
        <v/>
      </c>
    </row>
    <row r="1742" spans="1:19" ht="13" x14ac:dyDescent="0.15">
      <c r="A1742" s="35"/>
      <c r="B1742" s="35"/>
      <c r="C1742" s="36"/>
      <c r="D1742" s="36"/>
      <c r="E1742" s="59"/>
      <c r="F1742" s="59"/>
      <c r="G1742" s="59"/>
      <c r="H1742" s="59"/>
      <c r="I1742" s="59"/>
      <c r="J1742" s="59"/>
      <c r="K1742" s="39" t="s">
        <v>597</v>
      </c>
      <c r="L1742" s="39" t="s">
        <v>597</v>
      </c>
      <c r="M1742" s="39" t="s">
        <v>597</v>
      </c>
      <c r="N1742" s="42" t="str">
        <f>'[2]IG Mapping Formula (7.1)'!H1846</f>
        <v/>
      </c>
      <c r="O1742" s="35"/>
      <c r="P1742" s="60" t="str">
        <f>IF(K1742 &lt;&gt;"",IF(AND(K1742&lt;&gt;"2.10",AND(K1742&lt;&gt;"7.10",AND(K1742&lt;&gt;"15.10",AND(K1742&lt;&gt;"16.10",K1742&lt;&gt;"18.10")))),VLOOKUP(VALUE(K1742),'[2]Controls v7 to v8'!$A$1:$I$165,2,FALSE),VLOOKUP(K1742,'[2]Controls v7 to v8'!$A$1:$I$165,2,FALSE)),"")</f>
        <v/>
      </c>
      <c r="Q1742" s="60" t="str">
        <f>IF(L1742 &lt;&gt;"",IF(AND(L1742&lt;&gt;"2.10",AND(L1742&lt;&gt;"7.10",AND(L1742&lt;&gt;"15.10",AND(L1742&lt;&gt;"16.10",L1742&lt;&gt;"18.10")))),VLOOKUP(VALUE(L1742),'[2]Controls v7 to v8'!$A$1:$I$165,2,FALSE),VLOOKUP(L1742,'[2]Controls v7 to v8'!$A$1:$I$165,2,FALSE)),"")</f>
        <v/>
      </c>
      <c r="R1742" s="40" t="str">
        <f>IF(M1742 &lt;&gt;"",IF(AND(M1742&lt;&gt;"2.10",AND(M1742&lt;&gt;"7.10",AND(M1742&lt;&gt;"15.10",AND(M1742&lt;&gt;"16.10",M1742&lt;&gt;"18.10")))),VLOOKUP(VALUE(M1742),'[2]Controls v7 to v8'!$A$1:$I$165,2,FALSE),VLOOKUP(M1742,'[2]Controls v7 to v8'!$A$1:$I$165,2,FALSE)),"")</f>
        <v/>
      </c>
      <c r="S1742" s="40" t="str">
        <f>'[2]IG Mapping Formula (8)'!H1846</f>
        <v/>
      </c>
    </row>
    <row r="1743" spans="1:19" ht="13" x14ac:dyDescent="0.15">
      <c r="A1743" s="35"/>
      <c r="B1743" s="35"/>
      <c r="C1743" s="36"/>
      <c r="D1743" s="36"/>
      <c r="E1743" s="59"/>
      <c r="F1743" s="59"/>
      <c r="G1743" s="59"/>
      <c r="H1743" s="59"/>
      <c r="I1743" s="59"/>
      <c r="J1743" s="59"/>
      <c r="K1743" s="39" t="s">
        <v>597</v>
      </c>
      <c r="L1743" s="39" t="s">
        <v>597</v>
      </c>
      <c r="M1743" s="39" t="s">
        <v>597</v>
      </c>
      <c r="N1743" s="46" t="str">
        <f>'[2]IG Mapping Formula (7.1)'!H1847</f>
        <v/>
      </c>
      <c r="O1743" s="35"/>
      <c r="P1743" s="61" t="str">
        <f>IF(K1743 &lt;&gt;"",IF(AND(K1743&lt;&gt;"2.10",AND(K1743&lt;&gt;"7.10",AND(K1743&lt;&gt;"15.10",AND(K1743&lt;&gt;"16.10",K1743&lt;&gt;"18.10")))),VLOOKUP(VALUE(K1743),'[2]Controls v7 to v8'!$A$1:$I$165,2,FALSE),VLOOKUP(K1743,'[2]Controls v7 to v8'!$A$1:$I$165,2,FALSE)),"")</f>
        <v/>
      </c>
      <c r="Q1743" s="61" t="str">
        <f>IF(L1743 &lt;&gt;"",IF(AND(L1743&lt;&gt;"2.10",AND(L1743&lt;&gt;"7.10",AND(L1743&lt;&gt;"15.10",AND(L1743&lt;&gt;"16.10",L1743&lt;&gt;"18.10")))),VLOOKUP(VALUE(L1743),'[2]Controls v7 to v8'!$A$1:$I$165,2,FALSE),VLOOKUP(L1743,'[2]Controls v7 to v8'!$A$1:$I$165,2,FALSE)),"")</f>
        <v/>
      </c>
      <c r="R1743" s="44" t="str">
        <f>IF(M1743 &lt;&gt;"",IF(AND(M1743&lt;&gt;"2.10",AND(M1743&lt;&gt;"7.10",AND(M1743&lt;&gt;"15.10",AND(M1743&lt;&gt;"16.10",M1743&lt;&gt;"18.10")))),VLOOKUP(VALUE(M1743),'[2]Controls v7 to v8'!$A$1:$I$165,2,FALSE),VLOOKUP(M1743,'[2]Controls v7 to v8'!$A$1:$I$165,2,FALSE)),"")</f>
        <v/>
      </c>
      <c r="S1743" s="44" t="str">
        <f>'[2]IG Mapping Formula (8)'!H1847</f>
        <v/>
      </c>
    </row>
    <row r="1744" spans="1:19" ht="13" x14ac:dyDescent="0.15">
      <c r="A1744" s="35"/>
      <c r="B1744" s="35"/>
      <c r="C1744" s="36"/>
      <c r="D1744" s="36"/>
      <c r="E1744" s="59"/>
      <c r="F1744" s="59"/>
      <c r="G1744" s="59"/>
      <c r="H1744" s="59"/>
      <c r="I1744" s="59"/>
      <c r="J1744" s="59"/>
      <c r="K1744" s="39" t="s">
        <v>597</v>
      </c>
      <c r="L1744" s="39" t="s">
        <v>597</v>
      </c>
      <c r="M1744" s="39" t="s">
        <v>597</v>
      </c>
      <c r="N1744" s="42" t="str">
        <f>'[2]IG Mapping Formula (7.1)'!H1848</f>
        <v/>
      </c>
      <c r="O1744" s="35"/>
      <c r="P1744" s="60" t="str">
        <f>IF(K1744 &lt;&gt;"",IF(AND(K1744&lt;&gt;"2.10",AND(K1744&lt;&gt;"7.10",AND(K1744&lt;&gt;"15.10",AND(K1744&lt;&gt;"16.10",K1744&lt;&gt;"18.10")))),VLOOKUP(VALUE(K1744),'[2]Controls v7 to v8'!$A$1:$I$165,2,FALSE),VLOOKUP(K1744,'[2]Controls v7 to v8'!$A$1:$I$165,2,FALSE)),"")</f>
        <v/>
      </c>
      <c r="Q1744" s="60" t="str">
        <f>IF(L1744 &lt;&gt;"",IF(AND(L1744&lt;&gt;"2.10",AND(L1744&lt;&gt;"7.10",AND(L1744&lt;&gt;"15.10",AND(L1744&lt;&gt;"16.10",L1744&lt;&gt;"18.10")))),VLOOKUP(VALUE(L1744),'[2]Controls v7 to v8'!$A$1:$I$165,2,FALSE),VLOOKUP(L1744,'[2]Controls v7 to v8'!$A$1:$I$165,2,FALSE)),"")</f>
        <v/>
      </c>
      <c r="R1744" s="40" t="str">
        <f>IF(M1744 &lt;&gt;"",IF(AND(M1744&lt;&gt;"2.10",AND(M1744&lt;&gt;"7.10",AND(M1744&lt;&gt;"15.10",AND(M1744&lt;&gt;"16.10",M1744&lt;&gt;"18.10")))),VLOOKUP(VALUE(M1744),'[2]Controls v7 to v8'!$A$1:$I$165,2,FALSE),VLOOKUP(M1744,'[2]Controls v7 to v8'!$A$1:$I$165,2,FALSE)),"")</f>
        <v/>
      </c>
      <c r="S1744" s="40" t="str">
        <f>'[2]IG Mapping Formula (8)'!H1848</f>
        <v/>
      </c>
    </row>
    <row r="1745" spans="1:19" ht="13" x14ac:dyDescent="0.15">
      <c r="A1745" s="35"/>
      <c r="B1745" s="35"/>
      <c r="C1745" s="36"/>
      <c r="D1745" s="36"/>
      <c r="E1745" s="59"/>
      <c r="F1745" s="59"/>
      <c r="G1745" s="59"/>
      <c r="H1745" s="59"/>
      <c r="I1745" s="59"/>
      <c r="J1745" s="59"/>
      <c r="K1745" s="39" t="s">
        <v>597</v>
      </c>
      <c r="L1745" s="39" t="s">
        <v>597</v>
      </c>
      <c r="M1745" s="39" t="s">
        <v>597</v>
      </c>
      <c r="N1745" s="46" t="str">
        <f>'[2]IG Mapping Formula (7.1)'!H1849</f>
        <v/>
      </c>
      <c r="O1745" s="35"/>
      <c r="P1745" s="61" t="str">
        <f>IF(K1745 &lt;&gt;"",IF(AND(K1745&lt;&gt;"2.10",AND(K1745&lt;&gt;"7.10",AND(K1745&lt;&gt;"15.10",AND(K1745&lt;&gt;"16.10",K1745&lt;&gt;"18.10")))),VLOOKUP(VALUE(K1745),'[2]Controls v7 to v8'!$A$1:$I$165,2,FALSE),VLOOKUP(K1745,'[2]Controls v7 to v8'!$A$1:$I$165,2,FALSE)),"")</f>
        <v/>
      </c>
      <c r="Q1745" s="61" t="str">
        <f>IF(L1745 &lt;&gt;"",IF(AND(L1745&lt;&gt;"2.10",AND(L1745&lt;&gt;"7.10",AND(L1745&lt;&gt;"15.10",AND(L1745&lt;&gt;"16.10",L1745&lt;&gt;"18.10")))),VLOOKUP(VALUE(L1745),'[2]Controls v7 to v8'!$A$1:$I$165,2,FALSE),VLOOKUP(L1745,'[2]Controls v7 to v8'!$A$1:$I$165,2,FALSE)),"")</f>
        <v/>
      </c>
      <c r="R1745" s="44" t="str">
        <f>IF(M1745 &lt;&gt;"",IF(AND(M1745&lt;&gt;"2.10",AND(M1745&lt;&gt;"7.10",AND(M1745&lt;&gt;"15.10",AND(M1745&lt;&gt;"16.10",M1745&lt;&gt;"18.10")))),VLOOKUP(VALUE(M1745),'[2]Controls v7 to v8'!$A$1:$I$165,2,FALSE),VLOOKUP(M1745,'[2]Controls v7 to v8'!$A$1:$I$165,2,FALSE)),"")</f>
        <v/>
      </c>
      <c r="S1745" s="44" t="str">
        <f>'[2]IG Mapping Formula (8)'!H1849</f>
        <v/>
      </c>
    </row>
    <row r="1746" spans="1:19" ht="13" x14ac:dyDescent="0.15">
      <c r="A1746" s="35"/>
      <c r="B1746" s="35"/>
      <c r="C1746" s="36"/>
      <c r="D1746" s="36"/>
      <c r="E1746" s="59"/>
      <c r="F1746" s="59"/>
      <c r="G1746" s="59"/>
      <c r="H1746" s="59"/>
      <c r="I1746" s="59"/>
      <c r="J1746" s="59"/>
      <c r="K1746" s="39" t="s">
        <v>597</v>
      </c>
      <c r="L1746" s="39" t="s">
        <v>597</v>
      </c>
      <c r="M1746" s="39" t="s">
        <v>597</v>
      </c>
      <c r="N1746" s="42" t="str">
        <f>'[2]IG Mapping Formula (7.1)'!H1850</f>
        <v/>
      </c>
      <c r="O1746" s="35"/>
      <c r="P1746" s="60" t="str">
        <f>IF(K1746 &lt;&gt;"",IF(AND(K1746&lt;&gt;"2.10",AND(K1746&lt;&gt;"7.10",AND(K1746&lt;&gt;"15.10",AND(K1746&lt;&gt;"16.10",K1746&lt;&gt;"18.10")))),VLOOKUP(VALUE(K1746),'[2]Controls v7 to v8'!$A$1:$I$165,2,FALSE),VLOOKUP(K1746,'[2]Controls v7 to v8'!$A$1:$I$165,2,FALSE)),"")</f>
        <v/>
      </c>
      <c r="Q1746" s="60" t="str">
        <f>IF(L1746 &lt;&gt;"",IF(AND(L1746&lt;&gt;"2.10",AND(L1746&lt;&gt;"7.10",AND(L1746&lt;&gt;"15.10",AND(L1746&lt;&gt;"16.10",L1746&lt;&gt;"18.10")))),VLOOKUP(VALUE(L1746),'[2]Controls v7 to v8'!$A$1:$I$165,2,FALSE),VLOOKUP(L1746,'[2]Controls v7 to v8'!$A$1:$I$165,2,FALSE)),"")</f>
        <v/>
      </c>
      <c r="R1746" s="40" t="str">
        <f>IF(M1746 &lt;&gt;"",IF(AND(M1746&lt;&gt;"2.10",AND(M1746&lt;&gt;"7.10",AND(M1746&lt;&gt;"15.10",AND(M1746&lt;&gt;"16.10",M1746&lt;&gt;"18.10")))),VLOOKUP(VALUE(M1746),'[2]Controls v7 to v8'!$A$1:$I$165,2,FALSE),VLOOKUP(M1746,'[2]Controls v7 to v8'!$A$1:$I$165,2,FALSE)),"")</f>
        <v/>
      </c>
      <c r="S1746" s="40" t="str">
        <f>'[2]IG Mapping Formula (8)'!H1850</f>
        <v/>
      </c>
    </row>
    <row r="1747" spans="1:19" ht="13" x14ac:dyDescent="0.15">
      <c r="A1747" s="35"/>
      <c r="B1747" s="35"/>
      <c r="C1747" s="36"/>
      <c r="D1747" s="36"/>
      <c r="E1747" s="59"/>
      <c r="F1747" s="59"/>
      <c r="G1747" s="59"/>
      <c r="H1747" s="59"/>
      <c r="I1747" s="59"/>
      <c r="J1747" s="59"/>
      <c r="K1747" s="39" t="s">
        <v>597</v>
      </c>
      <c r="L1747" s="39" t="s">
        <v>597</v>
      </c>
      <c r="M1747" s="39" t="s">
        <v>597</v>
      </c>
      <c r="N1747" s="46" t="str">
        <f>'[2]IG Mapping Formula (7.1)'!H1851</f>
        <v/>
      </c>
      <c r="O1747" s="35"/>
      <c r="P1747" s="61" t="str">
        <f>IF(K1747 &lt;&gt;"",IF(AND(K1747&lt;&gt;"2.10",AND(K1747&lt;&gt;"7.10",AND(K1747&lt;&gt;"15.10",AND(K1747&lt;&gt;"16.10",K1747&lt;&gt;"18.10")))),VLOOKUP(VALUE(K1747),'[2]Controls v7 to v8'!$A$1:$I$165,2,FALSE),VLOOKUP(K1747,'[2]Controls v7 to v8'!$A$1:$I$165,2,FALSE)),"")</f>
        <v/>
      </c>
      <c r="Q1747" s="61" t="str">
        <f>IF(L1747 &lt;&gt;"",IF(AND(L1747&lt;&gt;"2.10",AND(L1747&lt;&gt;"7.10",AND(L1747&lt;&gt;"15.10",AND(L1747&lt;&gt;"16.10",L1747&lt;&gt;"18.10")))),VLOOKUP(VALUE(L1747),'[2]Controls v7 to v8'!$A$1:$I$165,2,FALSE),VLOOKUP(L1747,'[2]Controls v7 to v8'!$A$1:$I$165,2,FALSE)),"")</f>
        <v/>
      </c>
      <c r="R1747" s="44" t="str">
        <f>IF(M1747 &lt;&gt;"",IF(AND(M1747&lt;&gt;"2.10",AND(M1747&lt;&gt;"7.10",AND(M1747&lt;&gt;"15.10",AND(M1747&lt;&gt;"16.10",M1747&lt;&gt;"18.10")))),VLOOKUP(VALUE(M1747),'[2]Controls v7 to v8'!$A$1:$I$165,2,FALSE),VLOOKUP(M1747,'[2]Controls v7 to v8'!$A$1:$I$165,2,FALSE)),"")</f>
        <v/>
      </c>
      <c r="S1747" s="44" t="str">
        <f>'[2]IG Mapping Formula (8)'!H1851</f>
        <v/>
      </c>
    </row>
    <row r="1748" spans="1:19" ht="13" x14ac:dyDescent="0.15">
      <c r="A1748" s="35"/>
      <c r="B1748" s="35"/>
      <c r="C1748" s="36"/>
      <c r="D1748" s="36"/>
      <c r="E1748" s="59"/>
      <c r="F1748" s="59"/>
      <c r="G1748" s="59"/>
      <c r="H1748" s="59"/>
      <c r="I1748" s="59"/>
      <c r="J1748" s="59"/>
      <c r="K1748" s="39" t="s">
        <v>597</v>
      </c>
      <c r="L1748" s="39" t="s">
        <v>597</v>
      </c>
      <c r="M1748" s="39" t="s">
        <v>597</v>
      </c>
      <c r="N1748" s="42" t="str">
        <f>'[2]IG Mapping Formula (7.1)'!H1852</f>
        <v/>
      </c>
      <c r="O1748" s="35"/>
      <c r="P1748" s="60" t="str">
        <f>IF(K1748 &lt;&gt;"",IF(AND(K1748&lt;&gt;"2.10",AND(K1748&lt;&gt;"7.10",AND(K1748&lt;&gt;"15.10",AND(K1748&lt;&gt;"16.10",K1748&lt;&gt;"18.10")))),VLOOKUP(VALUE(K1748),'[2]Controls v7 to v8'!$A$1:$I$165,2,FALSE),VLOOKUP(K1748,'[2]Controls v7 to v8'!$A$1:$I$165,2,FALSE)),"")</f>
        <v/>
      </c>
      <c r="Q1748" s="60" t="str">
        <f>IF(L1748 &lt;&gt;"",IF(AND(L1748&lt;&gt;"2.10",AND(L1748&lt;&gt;"7.10",AND(L1748&lt;&gt;"15.10",AND(L1748&lt;&gt;"16.10",L1748&lt;&gt;"18.10")))),VLOOKUP(VALUE(L1748),'[2]Controls v7 to v8'!$A$1:$I$165,2,FALSE),VLOOKUP(L1748,'[2]Controls v7 to v8'!$A$1:$I$165,2,FALSE)),"")</f>
        <v/>
      </c>
      <c r="R1748" s="40" t="str">
        <f>IF(M1748 &lt;&gt;"",IF(AND(M1748&lt;&gt;"2.10",AND(M1748&lt;&gt;"7.10",AND(M1748&lt;&gt;"15.10",AND(M1748&lt;&gt;"16.10",M1748&lt;&gt;"18.10")))),VLOOKUP(VALUE(M1748),'[2]Controls v7 to v8'!$A$1:$I$165,2,FALSE),VLOOKUP(M1748,'[2]Controls v7 to v8'!$A$1:$I$165,2,FALSE)),"")</f>
        <v/>
      </c>
      <c r="S1748" s="40" t="str">
        <f>'[2]IG Mapping Formula (8)'!H1852</f>
        <v/>
      </c>
    </row>
    <row r="1749" spans="1:19" ht="13" x14ac:dyDescent="0.15">
      <c r="A1749" s="35"/>
      <c r="B1749" s="35"/>
      <c r="C1749" s="36"/>
      <c r="D1749" s="36"/>
      <c r="E1749" s="59"/>
      <c r="F1749" s="59"/>
      <c r="G1749" s="59"/>
      <c r="H1749" s="59"/>
      <c r="I1749" s="59"/>
      <c r="J1749" s="59"/>
      <c r="K1749" s="39" t="s">
        <v>597</v>
      </c>
      <c r="L1749" s="39" t="s">
        <v>597</v>
      </c>
      <c r="M1749" s="39" t="s">
        <v>597</v>
      </c>
      <c r="N1749" s="46" t="str">
        <f>'[2]IG Mapping Formula (7.1)'!H1853</f>
        <v/>
      </c>
      <c r="O1749" s="35"/>
      <c r="P1749" s="61" t="str">
        <f>IF(K1749 &lt;&gt;"",IF(AND(K1749&lt;&gt;"2.10",AND(K1749&lt;&gt;"7.10",AND(K1749&lt;&gt;"15.10",AND(K1749&lt;&gt;"16.10",K1749&lt;&gt;"18.10")))),VLOOKUP(VALUE(K1749),'[2]Controls v7 to v8'!$A$1:$I$165,2,FALSE),VLOOKUP(K1749,'[2]Controls v7 to v8'!$A$1:$I$165,2,FALSE)),"")</f>
        <v/>
      </c>
      <c r="Q1749" s="61" t="str">
        <f>IF(L1749 &lt;&gt;"",IF(AND(L1749&lt;&gt;"2.10",AND(L1749&lt;&gt;"7.10",AND(L1749&lt;&gt;"15.10",AND(L1749&lt;&gt;"16.10",L1749&lt;&gt;"18.10")))),VLOOKUP(VALUE(L1749),'[2]Controls v7 to v8'!$A$1:$I$165,2,FALSE),VLOOKUP(L1749,'[2]Controls v7 to v8'!$A$1:$I$165,2,FALSE)),"")</f>
        <v/>
      </c>
      <c r="R1749" s="44" t="str">
        <f>IF(M1749 &lt;&gt;"",IF(AND(M1749&lt;&gt;"2.10",AND(M1749&lt;&gt;"7.10",AND(M1749&lt;&gt;"15.10",AND(M1749&lt;&gt;"16.10",M1749&lt;&gt;"18.10")))),VLOOKUP(VALUE(M1749),'[2]Controls v7 to v8'!$A$1:$I$165,2,FALSE),VLOOKUP(M1749,'[2]Controls v7 to v8'!$A$1:$I$165,2,FALSE)),"")</f>
        <v/>
      </c>
      <c r="S1749" s="44" t="str">
        <f>'[2]IG Mapping Formula (8)'!H1853</f>
        <v/>
      </c>
    </row>
    <row r="1750" spans="1:19" ht="13" x14ac:dyDescent="0.15">
      <c r="A1750" s="35"/>
      <c r="B1750" s="35"/>
      <c r="C1750" s="36"/>
      <c r="D1750" s="36"/>
      <c r="E1750" s="59"/>
      <c r="F1750" s="59"/>
      <c r="G1750" s="59"/>
      <c r="H1750" s="59"/>
      <c r="I1750" s="59"/>
      <c r="J1750" s="59"/>
      <c r="K1750" s="39" t="s">
        <v>597</v>
      </c>
      <c r="L1750" s="39" t="s">
        <v>597</v>
      </c>
      <c r="M1750" s="39" t="s">
        <v>597</v>
      </c>
      <c r="N1750" s="42" t="str">
        <f>'[2]IG Mapping Formula (7.1)'!H1854</f>
        <v/>
      </c>
      <c r="O1750" s="35"/>
      <c r="P1750" s="60" t="str">
        <f>IF(K1750 &lt;&gt;"",IF(AND(K1750&lt;&gt;"2.10",AND(K1750&lt;&gt;"7.10",AND(K1750&lt;&gt;"15.10",AND(K1750&lt;&gt;"16.10",K1750&lt;&gt;"18.10")))),VLOOKUP(VALUE(K1750),'[2]Controls v7 to v8'!$A$1:$I$165,2,FALSE),VLOOKUP(K1750,'[2]Controls v7 to v8'!$A$1:$I$165,2,FALSE)),"")</f>
        <v/>
      </c>
      <c r="Q1750" s="60" t="str">
        <f>IF(L1750 &lt;&gt;"",IF(AND(L1750&lt;&gt;"2.10",AND(L1750&lt;&gt;"7.10",AND(L1750&lt;&gt;"15.10",AND(L1750&lt;&gt;"16.10",L1750&lt;&gt;"18.10")))),VLOOKUP(VALUE(L1750),'[2]Controls v7 to v8'!$A$1:$I$165,2,FALSE),VLOOKUP(L1750,'[2]Controls v7 to v8'!$A$1:$I$165,2,FALSE)),"")</f>
        <v/>
      </c>
      <c r="R1750" s="40" t="str">
        <f>IF(M1750 &lt;&gt;"",IF(AND(M1750&lt;&gt;"2.10",AND(M1750&lt;&gt;"7.10",AND(M1750&lt;&gt;"15.10",AND(M1750&lt;&gt;"16.10",M1750&lt;&gt;"18.10")))),VLOOKUP(VALUE(M1750),'[2]Controls v7 to v8'!$A$1:$I$165,2,FALSE),VLOOKUP(M1750,'[2]Controls v7 to v8'!$A$1:$I$165,2,FALSE)),"")</f>
        <v/>
      </c>
      <c r="S1750" s="40" t="str">
        <f>'[2]IG Mapping Formula (8)'!H1854</f>
        <v/>
      </c>
    </row>
    <row r="1751" spans="1:19" ht="13" x14ac:dyDescent="0.15">
      <c r="A1751" s="35"/>
      <c r="B1751" s="35"/>
      <c r="C1751" s="36"/>
      <c r="D1751" s="36"/>
      <c r="E1751" s="59"/>
      <c r="F1751" s="59"/>
      <c r="G1751" s="59"/>
      <c r="H1751" s="59"/>
      <c r="I1751" s="59"/>
      <c r="J1751" s="59"/>
      <c r="K1751" s="39" t="s">
        <v>597</v>
      </c>
      <c r="L1751" s="39" t="s">
        <v>597</v>
      </c>
      <c r="M1751" s="39" t="s">
        <v>597</v>
      </c>
      <c r="N1751" s="46" t="str">
        <f>'[2]IG Mapping Formula (7.1)'!H1855</f>
        <v/>
      </c>
      <c r="O1751" s="35"/>
      <c r="P1751" s="61" t="str">
        <f>IF(K1751 &lt;&gt;"",IF(AND(K1751&lt;&gt;"2.10",AND(K1751&lt;&gt;"7.10",AND(K1751&lt;&gt;"15.10",AND(K1751&lt;&gt;"16.10",K1751&lt;&gt;"18.10")))),VLOOKUP(VALUE(K1751),'[2]Controls v7 to v8'!$A$1:$I$165,2,FALSE),VLOOKUP(K1751,'[2]Controls v7 to v8'!$A$1:$I$165,2,FALSE)),"")</f>
        <v/>
      </c>
      <c r="Q1751" s="61" t="str">
        <f>IF(L1751 &lt;&gt;"",IF(AND(L1751&lt;&gt;"2.10",AND(L1751&lt;&gt;"7.10",AND(L1751&lt;&gt;"15.10",AND(L1751&lt;&gt;"16.10",L1751&lt;&gt;"18.10")))),VLOOKUP(VALUE(L1751),'[2]Controls v7 to v8'!$A$1:$I$165,2,FALSE),VLOOKUP(L1751,'[2]Controls v7 to v8'!$A$1:$I$165,2,FALSE)),"")</f>
        <v/>
      </c>
      <c r="R1751" s="44" t="str">
        <f>IF(M1751 &lt;&gt;"",IF(AND(M1751&lt;&gt;"2.10",AND(M1751&lt;&gt;"7.10",AND(M1751&lt;&gt;"15.10",AND(M1751&lt;&gt;"16.10",M1751&lt;&gt;"18.10")))),VLOOKUP(VALUE(M1751),'[2]Controls v7 to v8'!$A$1:$I$165,2,FALSE),VLOOKUP(M1751,'[2]Controls v7 to v8'!$A$1:$I$165,2,FALSE)),"")</f>
        <v/>
      </c>
      <c r="S1751" s="44" t="str">
        <f>'[2]IG Mapping Formula (8)'!H1855</f>
        <v/>
      </c>
    </row>
    <row r="1752" spans="1:19" ht="13" x14ac:dyDescent="0.15">
      <c r="A1752" s="35"/>
      <c r="B1752" s="35"/>
      <c r="C1752" s="36"/>
      <c r="D1752" s="36"/>
      <c r="E1752" s="59"/>
      <c r="F1752" s="59"/>
      <c r="G1752" s="59"/>
      <c r="H1752" s="59"/>
      <c r="I1752" s="59"/>
      <c r="J1752" s="59"/>
      <c r="K1752" s="39" t="s">
        <v>597</v>
      </c>
      <c r="L1752" s="39" t="s">
        <v>597</v>
      </c>
      <c r="M1752" s="39" t="s">
        <v>597</v>
      </c>
      <c r="N1752" s="42" t="str">
        <f>'[2]IG Mapping Formula (7.1)'!H1856</f>
        <v/>
      </c>
      <c r="O1752" s="35"/>
      <c r="P1752" s="60" t="str">
        <f>IF(K1752 &lt;&gt;"",IF(AND(K1752&lt;&gt;"2.10",AND(K1752&lt;&gt;"7.10",AND(K1752&lt;&gt;"15.10",AND(K1752&lt;&gt;"16.10",K1752&lt;&gt;"18.10")))),VLOOKUP(VALUE(K1752),'[2]Controls v7 to v8'!$A$1:$I$165,2,FALSE),VLOOKUP(K1752,'[2]Controls v7 to v8'!$A$1:$I$165,2,FALSE)),"")</f>
        <v/>
      </c>
      <c r="Q1752" s="60" t="str">
        <f>IF(L1752 &lt;&gt;"",IF(AND(L1752&lt;&gt;"2.10",AND(L1752&lt;&gt;"7.10",AND(L1752&lt;&gt;"15.10",AND(L1752&lt;&gt;"16.10",L1752&lt;&gt;"18.10")))),VLOOKUP(VALUE(L1752),'[2]Controls v7 to v8'!$A$1:$I$165,2,FALSE),VLOOKUP(L1752,'[2]Controls v7 to v8'!$A$1:$I$165,2,FALSE)),"")</f>
        <v/>
      </c>
      <c r="R1752" s="40" t="str">
        <f>IF(M1752 &lt;&gt;"",IF(AND(M1752&lt;&gt;"2.10",AND(M1752&lt;&gt;"7.10",AND(M1752&lt;&gt;"15.10",AND(M1752&lt;&gt;"16.10",M1752&lt;&gt;"18.10")))),VLOOKUP(VALUE(M1752),'[2]Controls v7 to v8'!$A$1:$I$165,2,FALSE),VLOOKUP(M1752,'[2]Controls v7 to v8'!$A$1:$I$165,2,FALSE)),"")</f>
        <v/>
      </c>
      <c r="S1752" s="40" t="str">
        <f>'[2]IG Mapping Formula (8)'!H1856</f>
        <v/>
      </c>
    </row>
    <row r="1753" spans="1:19" ht="13" x14ac:dyDescent="0.15">
      <c r="A1753" s="35"/>
      <c r="B1753" s="35"/>
      <c r="C1753" s="36"/>
      <c r="D1753" s="36"/>
      <c r="E1753" s="59"/>
      <c r="F1753" s="59"/>
      <c r="G1753" s="59"/>
      <c r="H1753" s="59"/>
      <c r="I1753" s="59"/>
      <c r="J1753" s="59"/>
      <c r="K1753" s="39" t="s">
        <v>597</v>
      </c>
      <c r="L1753" s="39" t="s">
        <v>597</v>
      </c>
      <c r="M1753" s="39" t="s">
        <v>597</v>
      </c>
      <c r="N1753" s="46" t="str">
        <f>'[2]IG Mapping Formula (7.1)'!H1857</f>
        <v/>
      </c>
      <c r="O1753" s="35"/>
      <c r="P1753" s="61" t="str">
        <f>IF(K1753 &lt;&gt;"",IF(AND(K1753&lt;&gt;"2.10",AND(K1753&lt;&gt;"7.10",AND(K1753&lt;&gt;"15.10",AND(K1753&lt;&gt;"16.10",K1753&lt;&gt;"18.10")))),VLOOKUP(VALUE(K1753),'[2]Controls v7 to v8'!$A$1:$I$165,2,FALSE),VLOOKUP(K1753,'[2]Controls v7 to v8'!$A$1:$I$165,2,FALSE)),"")</f>
        <v/>
      </c>
      <c r="Q1753" s="61" t="str">
        <f>IF(L1753 &lt;&gt;"",IF(AND(L1753&lt;&gt;"2.10",AND(L1753&lt;&gt;"7.10",AND(L1753&lt;&gt;"15.10",AND(L1753&lt;&gt;"16.10",L1753&lt;&gt;"18.10")))),VLOOKUP(VALUE(L1753),'[2]Controls v7 to v8'!$A$1:$I$165,2,FALSE),VLOOKUP(L1753,'[2]Controls v7 to v8'!$A$1:$I$165,2,FALSE)),"")</f>
        <v/>
      </c>
      <c r="R1753" s="44" t="str">
        <f>IF(M1753 &lt;&gt;"",IF(AND(M1753&lt;&gt;"2.10",AND(M1753&lt;&gt;"7.10",AND(M1753&lt;&gt;"15.10",AND(M1753&lt;&gt;"16.10",M1753&lt;&gt;"18.10")))),VLOOKUP(VALUE(M1753),'[2]Controls v7 to v8'!$A$1:$I$165,2,FALSE),VLOOKUP(M1753,'[2]Controls v7 to v8'!$A$1:$I$165,2,FALSE)),"")</f>
        <v/>
      </c>
      <c r="S1753" s="44" t="str">
        <f>'[2]IG Mapping Formula (8)'!H1857</f>
        <v/>
      </c>
    </row>
    <row r="1754" spans="1:19" ht="13" x14ac:dyDescent="0.15">
      <c r="A1754" s="35"/>
      <c r="B1754" s="35"/>
      <c r="C1754" s="36"/>
      <c r="D1754" s="36"/>
      <c r="E1754" s="59"/>
      <c r="F1754" s="59"/>
      <c r="G1754" s="59"/>
      <c r="H1754" s="59"/>
      <c r="I1754" s="59"/>
      <c r="J1754" s="59"/>
      <c r="K1754" s="39" t="s">
        <v>597</v>
      </c>
      <c r="L1754" s="39" t="s">
        <v>597</v>
      </c>
      <c r="M1754" s="39" t="s">
        <v>597</v>
      </c>
      <c r="N1754" s="42" t="str">
        <f>'[2]IG Mapping Formula (7.1)'!H1858</f>
        <v/>
      </c>
      <c r="O1754" s="35"/>
      <c r="P1754" s="60" t="str">
        <f>IF(K1754 &lt;&gt;"",IF(AND(K1754&lt;&gt;"2.10",AND(K1754&lt;&gt;"7.10",AND(K1754&lt;&gt;"15.10",AND(K1754&lt;&gt;"16.10",K1754&lt;&gt;"18.10")))),VLOOKUP(VALUE(K1754),'[2]Controls v7 to v8'!$A$1:$I$165,2,FALSE),VLOOKUP(K1754,'[2]Controls v7 to v8'!$A$1:$I$165,2,FALSE)),"")</f>
        <v/>
      </c>
      <c r="Q1754" s="60" t="str">
        <f>IF(L1754 &lt;&gt;"",IF(AND(L1754&lt;&gt;"2.10",AND(L1754&lt;&gt;"7.10",AND(L1754&lt;&gt;"15.10",AND(L1754&lt;&gt;"16.10",L1754&lt;&gt;"18.10")))),VLOOKUP(VALUE(L1754),'[2]Controls v7 to v8'!$A$1:$I$165,2,FALSE),VLOOKUP(L1754,'[2]Controls v7 to v8'!$A$1:$I$165,2,FALSE)),"")</f>
        <v/>
      </c>
      <c r="R1754" s="40" t="str">
        <f>IF(M1754 &lt;&gt;"",IF(AND(M1754&lt;&gt;"2.10",AND(M1754&lt;&gt;"7.10",AND(M1754&lt;&gt;"15.10",AND(M1754&lt;&gt;"16.10",M1754&lt;&gt;"18.10")))),VLOOKUP(VALUE(M1754),'[2]Controls v7 to v8'!$A$1:$I$165,2,FALSE),VLOOKUP(M1754,'[2]Controls v7 to v8'!$A$1:$I$165,2,FALSE)),"")</f>
        <v/>
      </c>
      <c r="S1754" s="40" t="str">
        <f>'[2]IG Mapping Formula (8)'!H1858</f>
        <v/>
      </c>
    </row>
    <row r="1755" spans="1:19" ht="13" x14ac:dyDescent="0.15">
      <c r="A1755" s="35"/>
      <c r="B1755" s="35"/>
      <c r="C1755" s="36"/>
      <c r="D1755" s="36"/>
      <c r="E1755" s="59"/>
      <c r="F1755" s="59"/>
      <c r="G1755" s="59"/>
      <c r="H1755" s="59"/>
      <c r="I1755" s="59"/>
      <c r="J1755" s="59"/>
      <c r="K1755" s="39" t="s">
        <v>597</v>
      </c>
      <c r="L1755" s="39" t="s">
        <v>597</v>
      </c>
      <c r="M1755" s="39" t="s">
        <v>597</v>
      </c>
      <c r="N1755" s="46" t="str">
        <f>'[2]IG Mapping Formula (7.1)'!H1859</f>
        <v/>
      </c>
      <c r="O1755" s="35"/>
      <c r="P1755" s="61" t="str">
        <f>IF(K1755 &lt;&gt;"",IF(AND(K1755&lt;&gt;"2.10",AND(K1755&lt;&gt;"7.10",AND(K1755&lt;&gt;"15.10",AND(K1755&lt;&gt;"16.10",K1755&lt;&gt;"18.10")))),VLOOKUP(VALUE(K1755),'[2]Controls v7 to v8'!$A$1:$I$165,2,FALSE),VLOOKUP(K1755,'[2]Controls v7 to v8'!$A$1:$I$165,2,FALSE)),"")</f>
        <v/>
      </c>
      <c r="Q1755" s="61" t="str">
        <f>IF(L1755 &lt;&gt;"",IF(AND(L1755&lt;&gt;"2.10",AND(L1755&lt;&gt;"7.10",AND(L1755&lt;&gt;"15.10",AND(L1755&lt;&gt;"16.10",L1755&lt;&gt;"18.10")))),VLOOKUP(VALUE(L1755),'[2]Controls v7 to v8'!$A$1:$I$165,2,FALSE),VLOOKUP(L1755,'[2]Controls v7 to v8'!$A$1:$I$165,2,FALSE)),"")</f>
        <v/>
      </c>
      <c r="R1755" s="44" t="str">
        <f>IF(M1755 &lt;&gt;"",IF(AND(M1755&lt;&gt;"2.10",AND(M1755&lt;&gt;"7.10",AND(M1755&lt;&gt;"15.10",AND(M1755&lt;&gt;"16.10",M1755&lt;&gt;"18.10")))),VLOOKUP(VALUE(M1755),'[2]Controls v7 to v8'!$A$1:$I$165,2,FALSE),VLOOKUP(M1755,'[2]Controls v7 to v8'!$A$1:$I$165,2,FALSE)),"")</f>
        <v/>
      </c>
      <c r="S1755" s="44" t="str">
        <f>'[2]IG Mapping Formula (8)'!H1859</f>
        <v/>
      </c>
    </row>
    <row r="1756" spans="1:19" ht="13" x14ac:dyDescent="0.15">
      <c r="A1756" s="35"/>
      <c r="B1756" s="35"/>
      <c r="C1756" s="36"/>
      <c r="D1756" s="36"/>
      <c r="E1756" s="59"/>
      <c r="F1756" s="59"/>
      <c r="G1756" s="59"/>
      <c r="H1756" s="59"/>
      <c r="I1756" s="59"/>
      <c r="J1756" s="59"/>
      <c r="K1756" s="39" t="s">
        <v>597</v>
      </c>
      <c r="L1756" s="39" t="s">
        <v>597</v>
      </c>
      <c r="M1756" s="39" t="s">
        <v>597</v>
      </c>
      <c r="N1756" s="42" t="str">
        <f>'[2]IG Mapping Formula (7.1)'!H1860</f>
        <v/>
      </c>
      <c r="O1756" s="35"/>
      <c r="P1756" s="60" t="str">
        <f>IF(K1756 &lt;&gt;"",IF(AND(K1756&lt;&gt;"2.10",AND(K1756&lt;&gt;"7.10",AND(K1756&lt;&gt;"15.10",AND(K1756&lt;&gt;"16.10",K1756&lt;&gt;"18.10")))),VLOOKUP(VALUE(K1756),'[2]Controls v7 to v8'!$A$1:$I$165,2,FALSE),VLOOKUP(K1756,'[2]Controls v7 to v8'!$A$1:$I$165,2,FALSE)),"")</f>
        <v/>
      </c>
      <c r="Q1756" s="60" t="str">
        <f>IF(L1756 &lt;&gt;"",IF(AND(L1756&lt;&gt;"2.10",AND(L1756&lt;&gt;"7.10",AND(L1756&lt;&gt;"15.10",AND(L1756&lt;&gt;"16.10",L1756&lt;&gt;"18.10")))),VLOOKUP(VALUE(L1756),'[2]Controls v7 to v8'!$A$1:$I$165,2,FALSE),VLOOKUP(L1756,'[2]Controls v7 to v8'!$A$1:$I$165,2,FALSE)),"")</f>
        <v/>
      </c>
      <c r="R1756" s="40" t="str">
        <f>IF(M1756 &lt;&gt;"",IF(AND(M1756&lt;&gt;"2.10",AND(M1756&lt;&gt;"7.10",AND(M1756&lt;&gt;"15.10",AND(M1756&lt;&gt;"16.10",M1756&lt;&gt;"18.10")))),VLOOKUP(VALUE(M1756),'[2]Controls v7 to v8'!$A$1:$I$165,2,FALSE),VLOOKUP(M1756,'[2]Controls v7 to v8'!$A$1:$I$165,2,FALSE)),"")</f>
        <v/>
      </c>
      <c r="S1756" s="40" t="str">
        <f>'[2]IG Mapping Formula (8)'!H1860</f>
        <v/>
      </c>
    </row>
    <row r="1757" spans="1:19" ht="13" x14ac:dyDescent="0.15">
      <c r="A1757" s="35"/>
      <c r="B1757" s="35"/>
      <c r="C1757" s="36"/>
      <c r="D1757" s="36"/>
      <c r="E1757" s="59"/>
      <c r="F1757" s="59"/>
      <c r="G1757" s="59"/>
      <c r="H1757" s="59"/>
      <c r="I1757" s="59"/>
      <c r="J1757" s="59"/>
      <c r="K1757" s="39" t="s">
        <v>597</v>
      </c>
      <c r="L1757" s="39" t="s">
        <v>597</v>
      </c>
      <c r="M1757" s="39" t="s">
        <v>597</v>
      </c>
      <c r="N1757" s="46" t="str">
        <f>'[2]IG Mapping Formula (7.1)'!H1861</f>
        <v/>
      </c>
      <c r="O1757" s="35"/>
      <c r="P1757" s="61" t="str">
        <f>IF(K1757 &lt;&gt;"",IF(AND(K1757&lt;&gt;"2.10",AND(K1757&lt;&gt;"7.10",AND(K1757&lt;&gt;"15.10",AND(K1757&lt;&gt;"16.10",K1757&lt;&gt;"18.10")))),VLOOKUP(VALUE(K1757),'[2]Controls v7 to v8'!$A$1:$I$165,2,FALSE),VLOOKUP(K1757,'[2]Controls v7 to v8'!$A$1:$I$165,2,FALSE)),"")</f>
        <v/>
      </c>
      <c r="Q1757" s="61" t="str">
        <f>IF(L1757 &lt;&gt;"",IF(AND(L1757&lt;&gt;"2.10",AND(L1757&lt;&gt;"7.10",AND(L1757&lt;&gt;"15.10",AND(L1757&lt;&gt;"16.10",L1757&lt;&gt;"18.10")))),VLOOKUP(VALUE(L1757),'[2]Controls v7 to v8'!$A$1:$I$165,2,FALSE),VLOOKUP(L1757,'[2]Controls v7 to v8'!$A$1:$I$165,2,FALSE)),"")</f>
        <v/>
      </c>
      <c r="R1757" s="44" t="str">
        <f>IF(M1757 &lt;&gt;"",IF(AND(M1757&lt;&gt;"2.10",AND(M1757&lt;&gt;"7.10",AND(M1757&lt;&gt;"15.10",AND(M1757&lt;&gt;"16.10",M1757&lt;&gt;"18.10")))),VLOOKUP(VALUE(M1757),'[2]Controls v7 to v8'!$A$1:$I$165,2,FALSE),VLOOKUP(M1757,'[2]Controls v7 to v8'!$A$1:$I$165,2,FALSE)),"")</f>
        <v/>
      </c>
      <c r="S1757" s="44" t="str">
        <f>'[2]IG Mapping Formula (8)'!H1861</f>
        <v/>
      </c>
    </row>
    <row r="1758" spans="1:19" ht="13" x14ac:dyDescent="0.15">
      <c r="A1758" s="35"/>
      <c r="B1758" s="35"/>
      <c r="C1758" s="36"/>
      <c r="D1758" s="36"/>
      <c r="E1758" s="59"/>
      <c r="F1758" s="59"/>
      <c r="G1758" s="59"/>
      <c r="H1758" s="59"/>
      <c r="I1758" s="59"/>
      <c r="J1758" s="59"/>
      <c r="K1758" s="39" t="s">
        <v>597</v>
      </c>
      <c r="L1758" s="39" t="s">
        <v>597</v>
      </c>
      <c r="M1758" s="39" t="s">
        <v>597</v>
      </c>
      <c r="N1758" s="42" t="str">
        <f>'[2]IG Mapping Formula (7.1)'!H1862</f>
        <v/>
      </c>
      <c r="O1758" s="35"/>
      <c r="P1758" s="60" t="str">
        <f>IF(K1758 &lt;&gt;"",IF(AND(K1758&lt;&gt;"2.10",AND(K1758&lt;&gt;"7.10",AND(K1758&lt;&gt;"15.10",AND(K1758&lt;&gt;"16.10",K1758&lt;&gt;"18.10")))),VLOOKUP(VALUE(K1758),'[2]Controls v7 to v8'!$A$1:$I$165,2,FALSE),VLOOKUP(K1758,'[2]Controls v7 to v8'!$A$1:$I$165,2,FALSE)),"")</f>
        <v/>
      </c>
      <c r="Q1758" s="60" t="str">
        <f>IF(L1758 &lt;&gt;"",IF(AND(L1758&lt;&gt;"2.10",AND(L1758&lt;&gt;"7.10",AND(L1758&lt;&gt;"15.10",AND(L1758&lt;&gt;"16.10",L1758&lt;&gt;"18.10")))),VLOOKUP(VALUE(L1758),'[2]Controls v7 to v8'!$A$1:$I$165,2,FALSE),VLOOKUP(L1758,'[2]Controls v7 to v8'!$A$1:$I$165,2,FALSE)),"")</f>
        <v/>
      </c>
      <c r="R1758" s="40" t="str">
        <f>IF(M1758 &lt;&gt;"",IF(AND(M1758&lt;&gt;"2.10",AND(M1758&lt;&gt;"7.10",AND(M1758&lt;&gt;"15.10",AND(M1758&lt;&gt;"16.10",M1758&lt;&gt;"18.10")))),VLOOKUP(VALUE(M1758),'[2]Controls v7 to v8'!$A$1:$I$165,2,FALSE),VLOOKUP(M1758,'[2]Controls v7 to v8'!$A$1:$I$165,2,FALSE)),"")</f>
        <v/>
      </c>
      <c r="S1758" s="40" t="str">
        <f>'[2]IG Mapping Formula (8)'!H1862</f>
        <v/>
      </c>
    </row>
    <row r="1759" spans="1:19" ht="13" x14ac:dyDescent="0.15">
      <c r="A1759" s="35"/>
      <c r="B1759" s="35"/>
      <c r="C1759" s="36"/>
      <c r="D1759" s="36"/>
      <c r="E1759" s="59"/>
      <c r="F1759" s="59"/>
      <c r="G1759" s="59"/>
      <c r="H1759" s="59"/>
      <c r="I1759" s="59"/>
      <c r="J1759" s="59"/>
      <c r="K1759" s="39" t="s">
        <v>597</v>
      </c>
      <c r="L1759" s="39" t="s">
        <v>597</v>
      </c>
      <c r="M1759" s="39" t="s">
        <v>597</v>
      </c>
      <c r="N1759" s="46" t="str">
        <f>'[2]IG Mapping Formula (7.1)'!H1863</f>
        <v/>
      </c>
      <c r="O1759" s="35"/>
      <c r="P1759" s="61" t="str">
        <f>IF(K1759 &lt;&gt;"",IF(AND(K1759&lt;&gt;"2.10",AND(K1759&lt;&gt;"7.10",AND(K1759&lt;&gt;"15.10",AND(K1759&lt;&gt;"16.10",K1759&lt;&gt;"18.10")))),VLOOKUP(VALUE(K1759),'[2]Controls v7 to v8'!$A$1:$I$165,2,FALSE),VLOOKUP(K1759,'[2]Controls v7 to v8'!$A$1:$I$165,2,FALSE)),"")</f>
        <v/>
      </c>
      <c r="Q1759" s="61" t="str">
        <f>IF(L1759 &lt;&gt;"",IF(AND(L1759&lt;&gt;"2.10",AND(L1759&lt;&gt;"7.10",AND(L1759&lt;&gt;"15.10",AND(L1759&lt;&gt;"16.10",L1759&lt;&gt;"18.10")))),VLOOKUP(VALUE(L1759),'[2]Controls v7 to v8'!$A$1:$I$165,2,FALSE),VLOOKUP(L1759,'[2]Controls v7 to v8'!$A$1:$I$165,2,FALSE)),"")</f>
        <v/>
      </c>
      <c r="R1759" s="44" t="str">
        <f>IF(M1759 &lt;&gt;"",IF(AND(M1759&lt;&gt;"2.10",AND(M1759&lt;&gt;"7.10",AND(M1759&lt;&gt;"15.10",AND(M1759&lt;&gt;"16.10",M1759&lt;&gt;"18.10")))),VLOOKUP(VALUE(M1759),'[2]Controls v7 to v8'!$A$1:$I$165,2,FALSE),VLOOKUP(M1759,'[2]Controls v7 to v8'!$A$1:$I$165,2,FALSE)),"")</f>
        <v/>
      </c>
      <c r="S1759" s="44" t="str">
        <f>'[2]IG Mapping Formula (8)'!H1863</f>
        <v/>
      </c>
    </row>
    <row r="1760" spans="1:19" ht="13" x14ac:dyDescent="0.15">
      <c r="A1760" s="35"/>
      <c r="B1760" s="35"/>
      <c r="C1760" s="36"/>
      <c r="D1760" s="36"/>
      <c r="E1760" s="59"/>
      <c r="F1760" s="59"/>
      <c r="G1760" s="59"/>
      <c r="H1760" s="59"/>
      <c r="I1760" s="59"/>
      <c r="J1760" s="59"/>
      <c r="K1760" s="39" t="s">
        <v>597</v>
      </c>
      <c r="L1760" s="39" t="s">
        <v>597</v>
      </c>
      <c r="M1760" s="39" t="s">
        <v>597</v>
      </c>
      <c r="N1760" s="42" t="str">
        <f>'[2]IG Mapping Formula (7.1)'!H1864</f>
        <v/>
      </c>
      <c r="O1760" s="35"/>
      <c r="P1760" s="60" t="str">
        <f>IF(K1760 &lt;&gt;"",IF(AND(K1760&lt;&gt;"2.10",AND(K1760&lt;&gt;"7.10",AND(K1760&lt;&gt;"15.10",AND(K1760&lt;&gt;"16.10",K1760&lt;&gt;"18.10")))),VLOOKUP(VALUE(K1760),'[2]Controls v7 to v8'!$A$1:$I$165,2,FALSE),VLOOKUP(K1760,'[2]Controls v7 to v8'!$A$1:$I$165,2,FALSE)),"")</f>
        <v/>
      </c>
      <c r="Q1760" s="60" t="str">
        <f>IF(L1760 &lt;&gt;"",IF(AND(L1760&lt;&gt;"2.10",AND(L1760&lt;&gt;"7.10",AND(L1760&lt;&gt;"15.10",AND(L1760&lt;&gt;"16.10",L1760&lt;&gt;"18.10")))),VLOOKUP(VALUE(L1760),'[2]Controls v7 to v8'!$A$1:$I$165,2,FALSE),VLOOKUP(L1760,'[2]Controls v7 to v8'!$A$1:$I$165,2,FALSE)),"")</f>
        <v/>
      </c>
      <c r="R1760" s="40" t="str">
        <f>IF(M1760 &lt;&gt;"",IF(AND(M1760&lt;&gt;"2.10",AND(M1760&lt;&gt;"7.10",AND(M1760&lt;&gt;"15.10",AND(M1760&lt;&gt;"16.10",M1760&lt;&gt;"18.10")))),VLOOKUP(VALUE(M1760),'[2]Controls v7 to v8'!$A$1:$I$165,2,FALSE),VLOOKUP(M1760,'[2]Controls v7 to v8'!$A$1:$I$165,2,FALSE)),"")</f>
        <v/>
      </c>
      <c r="S1760" s="40" t="str">
        <f>'[2]IG Mapping Formula (8)'!H1864</f>
        <v/>
      </c>
    </row>
    <row r="1761" spans="1:19" ht="13" x14ac:dyDescent="0.15">
      <c r="A1761" s="35"/>
      <c r="B1761" s="35"/>
      <c r="C1761" s="36"/>
      <c r="D1761" s="36"/>
      <c r="E1761" s="59"/>
      <c r="F1761" s="59"/>
      <c r="G1761" s="59"/>
      <c r="H1761" s="59"/>
      <c r="I1761" s="59"/>
      <c r="J1761" s="59"/>
      <c r="K1761" s="39" t="s">
        <v>597</v>
      </c>
      <c r="L1761" s="39" t="s">
        <v>597</v>
      </c>
      <c r="M1761" s="39" t="s">
        <v>597</v>
      </c>
      <c r="N1761" s="46" t="str">
        <f>'[2]IG Mapping Formula (7.1)'!H1865</f>
        <v/>
      </c>
      <c r="O1761" s="35"/>
      <c r="P1761" s="61" t="str">
        <f>IF(K1761 &lt;&gt;"",IF(AND(K1761&lt;&gt;"2.10",AND(K1761&lt;&gt;"7.10",AND(K1761&lt;&gt;"15.10",AND(K1761&lt;&gt;"16.10",K1761&lt;&gt;"18.10")))),VLOOKUP(VALUE(K1761),'[2]Controls v7 to v8'!$A$1:$I$165,2,FALSE),VLOOKUP(K1761,'[2]Controls v7 to v8'!$A$1:$I$165,2,FALSE)),"")</f>
        <v/>
      </c>
      <c r="Q1761" s="61" t="str">
        <f>IF(L1761 &lt;&gt;"",IF(AND(L1761&lt;&gt;"2.10",AND(L1761&lt;&gt;"7.10",AND(L1761&lt;&gt;"15.10",AND(L1761&lt;&gt;"16.10",L1761&lt;&gt;"18.10")))),VLOOKUP(VALUE(L1761),'[2]Controls v7 to v8'!$A$1:$I$165,2,FALSE),VLOOKUP(L1761,'[2]Controls v7 to v8'!$A$1:$I$165,2,FALSE)),"")</f>
        <v/>
      </c>
      <c r="R1761" s="44" t="str">
        <f>IF(M1761 &lt;&gt;"",IF(AND(M1761&lt;&gt;"2.10",AND(M1761&lt;&gt;"7.10",AND(M1761&lt;&gt;"15.10",AND(M1761&lt;&gt;"16.10",M1761&lt;&gt;"18.10")))),VLOOKUP(VALUE(M1761),'[2]Controls v7 to v8'!$A$1:$I$165,2,FALSE),VLOOKUP(M1761,'[2]Controls v7 to v8'!$A$1:$I$165,2,FALSE)),"")</f>
        <v/>
      </c>
      <c r="S1761" s="44" t="str">
        <f>'[2]IG Mapping Formula (8)'!H1865</f>
        <v/>
      </c>
    </row>
    <row r="1762" spans="1:19" ht="13" x14ac:dyDescent="0.15">
      <c r="A1762" s="35"/>
      <c r="B1762" s="35"/>
      <c r="C1762" s="36"/>
      <c r="D1762" s="36"/>
      <c r="E1762" s="59"/>
      <c r="F1762" s="59"/>
      <c r="G1762" s="59"/>
      <c r="H1762" s="59"/>
      <c r="I1762" s="59"/>
      <c r="J1762" s="59"/>
      <c r="K1762" s="39" t="s">
        <v>597</v>
      </c>
      <c r="L1762" s="39" t="s">
        <v>597</v>
      </c>
      <c r="M1762" s="39" t="s">
        <v>597</v>
      </c>
      <c r="N1762" s="42" t="str">
        <f>'[2]IG Mapping Formula (7.1)'!H1866</f>
        <v/>
      </c>
      <c r="O1762" s="35"/>
      <c r="P1762" s="60" t="str">
        <f>IF(K1762 &lt;&gt;"",IF(AND(K1762&lt;&gt;"2.10",AND(K1762&lt;&gt;"7.10",AND(K1762&lt;&gt;"15.10",AND(K1762&lt;&gt;"16.10",K1762&lt;&gt;"18.10")))),VLOOKUP(VALUE(K1762),'[2]Controls v7 to v8'!$A$1:$I$165,2,FALSE),VLOOKUP(K1762,'[2]Controls v7 to v8'!$A$1:$I$165,2,FALSE)),"")</f>
        <v/>
      </c>
      <c r="Q1762" s="60" t="str">
        <f>IF(L1762 &lt;&gt;"",IF(AND(L1762&lt;&gt;"2.10",AND(L1762&lt;&gt;"7.10",AND(L1762&lt;&gt;"15.10",AND(L1762&lt;&gt;"16.10",L1762&lt;&gt;"18.10")))),VLOOKUP(VALUE(L1762),'[2]Controls v7 to v8'!$A$1:$I$165,2,FALSE),VLOOKUP(L1762,'[2]Controls v7 to v8'!$A$1:$I$165,2,FALSE)),"")</f>
        <v/>
      </c>
      <c r="R1762" s="40" t="str">
        <f>IF(M1762 &lt;&gt;"",IF(AND(M1762&lt;&gt;"2.10",AND(M1762&lt;&gt;"7.10",AND(M1762&lt;&gt;"15.10",AND(M1762&lt;&gt;"16.10",M1762&lt;&gt;"18.10")))),VLOOKUP(VALUE(M1762),'[2]Controls v7 to v8'!$A$1:$I$165,2,FALSE),VLOOKUP(M1762,'[2]Controls v7 to v8'!$A$1:$I$165,2,FALSE)),"")</f>
        <v/>
      </c>
      <c r="S1762" s="40" t="str">
        <f>'[2]IG Mapping Formula (8)'!H1866</f>
        <v/>
      </c>
    </row>
    <row r="1763" spans="1:19" ht="13" x14ac:dyDescent="0.15">
      <c r="A1763" s="35"/>
      <c r="B1763" s="35"/>
      <c r="C1763" s="36"/>
      <c r="D1763" s="36"/>
      <c r="E1763" s="59"/>
      <c r="F1763" s="59"/>
      <c r="G1763" s="59"/>
      <c r="H1763" s="59"/>
      <c r="I1763" s="59"/>
      <c r="J1763" s="59"/>
      <c r="K1763" s="39" t="s">
        <v>597</v>
      </c>
      <c r="L1763" s="39" t="s">
        <v>597</v>
      </c>
      <c r="M1763" s="39" t="s">
        <v>597</v>
      </c>
      <c r="N1763" s="46" t="str">
        <f>'[2]IG Mapping Formula (7.1)'!H1867</f>
        <v/>
      </c>
      <c r="O1763" s="35"/>
      <c r="P1763" s="61" t="str">
        <f>IF(K1763 &lt;&gt;"",IF(AND(K1763&lt;&gt;"2.10",AND(K1763&lt;&gt;"7.10",AND(K1763&lt;&gt;"15.10",AND(K1763&lt;&gt;"16.10",K1763&lt;&gt;"18.10")))),VLOOKUP(VALUE(K1763),'[2]Controls v7 to v8'!$A$1:$I$165,2,FALSE),VLOOKUP(K1763,'[2]Controls v7 to v8'!$A$1:$I$165,2,FALSE)),"")</f>
        <v/>
      </c>
      <c r="Q1763" s="61" t="str">
        <f>IF(L1763 &lt;&gt;"",IF(AND(L1763&lt;&gt;"2.10",AND(L1763&lt;&gt;"7.10",AND(L1763&lt;&gt;"15.10",AND(L1763&lt;&gt;"16.10",L1763&lt;&gt;"18.10")))),VLOOKUP(VALUE(L1763),'[2]Controls v7 to v8'!$A$1:$I$165,2,FALSE),VLOOKUP(L1763,'[2]Controls v7 to v8'!$A$1:$I$165,2,FALSE)),"")</f>
        <v/>
      </c>
      <c r="R1763" s="44" t="str">
        <f>IF(M1763 &lt;&gt;"",IF(AND(M1763&lt;&gt;"2.10",AND(M1763&lt;&gt;"7.10",AND(M1763&lt;&gt;"15.10",AND(M1763&lt;&gt;"16.10",M1763&lt;&gt;"18.10")))),VLOOKUP(VALUE(M1763),'[2]Controls v7 to v8'!$A$1:$I$165,2,FALSE),VLOOKUP(M1763,'[2]Controls v7 to v8'!$A$1:$I$165,2,FALSE)),"")</f>
        <v/>
      </c>
      <c r="S1763" s="44" t="str">
        <f>'[2]IG Mapping Formula (8)'!H1867</f>
        <v/>
      </c>
    </row>
    <row r="1764" spans="1:19" ht="13" x14ac:dyDescent="0.15">
      <c r="A1764" s="35"/>
      <c r="B1764" s="35"/>
      <c r="C1764" s="36"/>
      <c r="D1764" s="36"/>
      <c r="E1764" s="59"/>
      <c r="F1764" s="59"/>
      <c r="G1764" s="59"/>
      <c r="H1764" s="59"/>
      <c r="I1764" s="59"/>
      <c r="J1764" s="59"/>
      <c r="K1764" s="39" t="s">
        <v>597</v>
      </c>
      <c r="L1764" s="39" t="s">
        <v>597</v>
      </c>
      <c r="M1764" s="39" t="s">
        <v>597</v>
      </c>
      <c r="N1764" s="42" t="str">
        <f>'[2]IG Mapping Formula (7.1)'!H1868</f>
        <v/>
      </c>
      <c r="O1764" s="35"/>
      <c r="P1764" s="60" t="str">
        <f>IF(K1764 &lt;&gt;"",IF(AND(K1764&lt;&gt;"2.10",AND(K1764&lt;&gt;"7.10",AND(K1764&lt;&gt;"15.10",AND(K1764&lt;&gt;"16.10",K1764&lt;&gt;"18.10")))),VLOOKUP(VALUE(K1764),'[2]Controls v7 to v8'!$A$1:$I$165,2,FALSE),VLOOKUP(K1764,'[2]Controls v7 to v8'!$A$1:$I$165,2,FALSE)),"")</f>
        <v/>
      </c>
      <c r="Q1764" s="60" t="str">
        <f>IF(L1764 &lt;&gt;"",IF(AND(L1764&lt;&gt;"2.10",AND(L1764&lt;&gt;"7.10",AND(L1764&lt;&gt;"15.10",AND(L1764&lt;&gt;"16.10",L1764&lt;&gt;"18.10")))),VLOOKUP(VALUE(L1764),'[2]Controls v7 to v8'!$A$1:$I$165,2,FALSE),VLOOKUP(L1764,'[2]Controls v7 to v8'!$A$1:$I$165,2,FALSE)),"")</f>
        <v/>
      </c>
      <c r="R1764" s="40" t="str">
        <f>IF(M1764 &lt;&gt;"",IF(AND(M1764&lt;&gt;"2.10",AND(M1764&lt;&gt;"7.10",AND(M1764&lt;&gt;"15.10",AND(M1764&lt;&gt;"16.10",M1764&lt;&gt;"18.10")))),VLOOKUP(VALUE(M1764),'[2]Controls v7 to v8'!$A$1:$I$165,2,FALSE),VLOOKUP(M1764,'[2]Controls v7 to v8'!$A$1:$I$165,2,FALSE)),"")</f>
        <v/>
      </c>
      <c r="S1764" s="40" t="str">
        <f>'[2]IG Mapping Formula (8)'!H1868</f>
        <v/>
      </c>
    </row>
    <row r="1765" spans="1:19" ht="13" x14ac:dyDescent="0.15">
      <c r="A1765" s="35"/>
      <c r="B1765" s="35"/>
      <c r="C1765" s="36"/>
      <c r="D1765" s="36"/>
      <c r="E1765" s="59"/>
      <c r="F1765" s="59"/>
      <c r="G1765" s="59"/>
      <c r="H1765" s="59"/>
      <c r="I1765" s="59"/>
      <c r="J1765" s="59"/>
      <c r="K1765" s="39" t="s">
        <v>597</v>
      </c>
      <c r="L1765" s="39" t="s">
        <v>597</v>
      </c>
      <c r="M1765" s="39" t="s">
        <v>597</v>
      </c>
      <c r="N1765" s="46" t="str">
        <f>'[2]IG Mapping Formula (7.1)'!H1869</f>
        <v/>
      </c>
      <c r="O1765" s="35"/>
      <c r="P1765" s="61" t="str">
        <f>IF(K1765 &lt;&gt;"",IF(AND(K1765&lt;&gt;"2.10",AND(K1765&lt;&gt;"7.10",AND(K1765&lt;&gt;"15.10",AND(K1765&lt;&gt;"16.10",K1765&lt;&gt;"18.10")))),VLOOKUP(VALUE(K1765),'[2]Controls v7 to v8'!$A$1:$I$165,2,FALSE),VLOOKUP(K1765,'[2]Controls v7 to v8'!$A$1:$I$165,2,FALSE)),"")</f>
        <v/>
      </c>
      <c r="Q1765" s="61" t="str">
        <f>IF(L1765 &lt;&gt;"",IF(AND(L1765&lt;&gt;"2.10",AND(L1765&lt;&gt;"7.10",AND(L1765&lt;&gt;"15.10",AND(L1765&lt;&gt;"16.10",L1765&lt;&gt;"18.10")))),VLOOKUP(VALUE(L1765),'[2]Controls v7 to v8'!$A$1:$I$165,2,FALSE),VLOOKUP(L1765,'[2]Controls v7 to v8'!$A$1:$I$165,2,FALSE)),"")</f>
        <v/>
      </c>
      <c r="R1765" s="44" t="str">
        <f>IF(M1765 &lt;&gt;"",IF(AND(M1765&lt;&gt;"2.10",AND(M1765&lt;&gt;"7.10",AND(M1765&lt;&gt;"15.10",AND(M1765&lt;&gt;"16.10",M1765&lt;&gt;"18.10")))),VLOOKUP(VALUE(M1765),'[2]Controls v7 to v8'!$A$1:$I$165,2,FALSE),VLOOKUP(M1765,'[2]Controls v7 to v8'!$A$1:$I$165,2,FALSE)),"")</f>
        <v/>
      </c>
      <c r="S1765" s="44" t="str">
        <f>'[2]IG Mapping Formula (8)'!H1869</f>
        <v/>
      </c>
    </row>
    <row r="1766" spans="1:19" ht="13" x14ac:dyDescent="0.15">
      <c r="A1766" s="35"/>
      <c r="B1766" s="35"/>
      <c r="C1766" s="36"/>
      <c r="D1766" s="36"/>
      <c r="E1766" s="59"/>
      <c r="F1766" s="59"/>
      <c r="G1766" s="59"/>
      <c r="H1766" s="59"/>
      <c r="I1766" s="59"/>
      <c r="J1766" s="59"/>
      <c r="K1766" s="39" t="s">
        <v>597</v>
      </c>
      <c r="L1766" s="39" t="s">
        <v>597</v>
      </c>
      <c r="M1766" s="39" t="s">
        <v>597</v>
      </c>
      <c r="N1766" s="42" t="str">
        <f>'[2]IG Mapping Formula (7.1)'!H1870</f>
        <v/>
      </c>
      <c r="O1766" s="35"/>
      <c r="P1766" s="60" t="str">
        <f>IF(K1766 &lt;&gt;"",IF(AND(K1766&lt;&gt;"2.10",AND(K1766&lt;&gt;"7.10",AND(K1766&lt;&gt;"15.10",AND(K1766&lt;&gt;"16.10",K1766&lt;&gt;"18.10")))),VLOOKUP(VALUE(K1766),'[2]Controls v7 to v8'!$A$1:$I$165,2,FALSE),VLOOKUP(K1766,'[2]Controls v7 to v8'!$A$1:$I$165,2,FALSE)),"")</f>
        <v/>
      </c>
      <c r="Q1766" s="60" t="str">
        <f>IF(L1766 &lt;&gt;"",IF(AND(L1766&lt;&gt;"2.10",AND(L1766&lt;&gt;"7.10",AND(L1766&lt;&gt;"15.10",AND(L1766&lt;&gt;"16.10",L1766&lt;&gt;"18.10")))),VLOOKUP(VALUE(L1766),'[2]Controls v7 to v8'!$A$1:$I$165,2,FALSE),VLOOKUP(L1766,'[2]Controls v7 to v8'!$A$1:$I$165,2,FALSE)),"")</f>
        <v/>
      </c>
      <c r="R1766" s="40" t="str">
        <f>IF(M1766 &lt;&gt;"",IF(AND(M1766&lt;&gt;"2.10",AND(M1766&lt;&gt;"7.10",AND(M1766&lt;&gt;"15.10",AND(M1766&lt;&gt;"16.10",M1766&lt;&gt;"18.10")))),VLOOKUP(VALUE(M1766),'[2]Controls v7 to v8'!$A$1:$I$165,2,FALSE),VLOOKUP(M1766,'[2]Controls v7 to v8'!$A$1:$I$165,2,FALSE)),"")</f>
        <v/>
      </c>
      <c r="S1766" s="40" t="str">
        <f>'[2]IG Mapping Formula (8)'!H1870</f>
        <v/>
      </c>
    </row>
    <row r="1767" spans="1:19" ht="13" x14ac:dyDescent="0.15">
      <c r="A1767" s="35"/>
      <c r="B1767" s="35"/>
      <c r="C1767" s="36"/>
      <c r="D1767" s="36"/>
      <c r="E1767" s="59"/>
      <c r="F1767" s="59"/>
      <c r="G1767" s="59"/>
      <c r="H1767" s="59"/>
      <c r="I1767" s="59"/>
      <c r="J1767" s="59"/>
      <c r="K1767" s="39" t="s">
        <v>597</v>
      </c>
      <c r="L1767" s="39" t="s">
        <v>597</v>
      </c>
      <c r="M1767" s="39" t="s">
        <v>597</v>
      </c>
      <c r="N1767" s="46" t="str">
        <f>'[2]IG Mapping Formula (7.1)'!H1871</f>
        <v/>
      </c>
      <c r="O1767" s="35"/>
      <c r="P1767" s="61" t="str">
        <f>IF(K1767 &lt;&gt;"",IF(AND(K1767&lt;&gt;"2.10",AND(K1767&lt;&gt;"7.10",AND(K1767&lt;&gt;"15.10",AND(K1767&lt;&gt;"16.10",K1767&lt;&gt;"18.10")))),VLOOKUP(VALUE(K1767),'[2]Controls v7 to v8'!$A$1:$I$165,2,FALSE),VLOOKUP(K1767,'[2]Controls v7 to v8'!$A$1:$I$165,2,FALSE)),"")</f>
        <v/>
      </c>
      <c r="Q1767" s="61" t="str">
        <f>IF(L1767 &lt;&gt;"",IF(AND(L1767&lt;&gt;"2.10",AND(L1767&lt;&gt;"7.10",AND(L1767&lt;&gt;"15.10",AND(L1767&lt;&gt;"16.10",L1767&lt;&gt;"18.10")))),VLOOKUP(VALUE(L1767),'[2]Controls v7 to v8'!$A$1:$I$165,2,FALSE),VLOOKUP(L1767,'[2]Controls v7 to v8'!$A$1:$I$165,2,FALSE)),"")</f>
        <v/>
      </c>
      <c r="R1767" s="44" t="str">
        <f>IF(M1767 &lt;&gt;"",IF(AND(M1767&lt;&gt;"2.10",AND(M1767&lt;&gt;"7.10",AND(M1767&lt;&gt;"15.10",AND(M1767&lt;&gt;"16.10",M1767&lt;&gt;"18.10")))),VLOOKUP(VALUE(M1767),'[2]Controls v7 to v8'!$A$1:$I$165,2,FALSE),VLOOKUP(M1767,'[2]Controls v7 to v8'!$A$1:$I$165,2,FALSE)),"")</f>
        <v/>
      </c>
      <c r="S1767" s="44" t="str">
        <f>'[2]IG Mapping Formula (8)'!H1871</f>
        <v/>
      </c>
    </row>
    <row r="1768" spans="1:19" ht="13" x14ac:dyDescent="0.15">
      <c r="A1768" s="35"/>
      <c r="B1768" s="35"/>
      <c r="C1768" s="36"/>
      <c r="D1768" s="36"/>
      <c r="E1768" s="59"/>
      <c r="F1768" s="59"/>
      <c r="G1768" s="59"/>
      <c r="H1768" s="59"/>
      <c r="I1768" s="59"/>
      <c r="J1768" s="59"/>
      <c r="K1768" s="39" t="s">
        <v>597</v>
      </c>
      <c r="L1768" s="39" t="s">
        <v>597</v>
      </c>
      <c r="M1768" s="39" t="s">
        <v>597</v>
      </c>
      <c r="N1768" s="42" t="str">
        <f>'[2]IG Mapping Formula (7.1)'!H1872</f>
        <v/>
      </c>
      <c r="O1768" s="35"/>
      <c r="P1768" s="60" t="str">
        <f>IF(K1768 &lt;&gt;"",IF(AND(K1768&lt;&gt;"2.10",AND(K1768&lt;&gt;"7.10",AND(K1768&lt;&gt;"15.10",AND(K1768&lt;&gt;"16.10",K1768&lt;&gt;"18.10")))),VLOOKUP(VALUE(K1768),'[2]Controls v7 to v8'!$A$1:$I$165,2,FALSE),VLOOKUP(K1768,'[2]Controls v7 to v8'!$A$1:$I$165,2,FALSE)),"")</f>
        <v/>
      </c>
      <c r="Q1768" s="60" t="str">
        <f>IF(L1768 &lt;&gt;"",IF(AND(L1768&lt;&gt;"2.10",AND(L1768&lt;&gt;"7.10",AND(L1768&lt;&gt;"15.10",AND(L1768&lt;&gt;"16.10",L1768&lt;&gt;"18.10")))),VLOOKUP(VALUE(L1768),'[2]Controls v7 to v8'!$A$1:$I$165,2,FALSE),VLOOKUP(L1768,'[2]Controls v7 to v8'!$A$1:$I$165,2,FALSE)),"")</f>
        <v/>
      </c>
      <c r="R1768" s="40" t="str">
        <f>IF(M1768 &lt;&gt;"",IF(AND(M1768&lt;&gt;"2.10",AND(M1768&lt;&gt;"7.10",AND(M1768&lt;&gt;"15.10",AND(M1768&lt;&gt;"16.10",M1768&lt;&gt;"18.10")))),VLOOKUP(VALUE(M1768),'[2]Controls v7 to v8'!$A$1:$I$165,2,FALSE),VLOOKUP(M1768,'[2]Controls v7 to v8'!$A$1:$I$165,2,FALSE)),"")</f>
        <v/>
      </c>
      <c r="S1768" s="40" t="str">
        <f>'[2]IG Mapping Formula (8)'!H1872</f>
        <v/>
      </c>
    </row>
    <row r="1769" spans="1:19" ht="13" x14ac:dyDescent="0.15">
      <c r="A1769" s="35"/>
      <c r="B1769" s="35"/>
      <c r="C1769" s="36"/>
      <c r="D1769" s="36"/>
      <c r="E1769" s="59"/>
      <c r="F1769" s="59"/>
      <c r="G1769" s="59"/>
      <c r="H1769" s="59"/>
      <c r="I1769" s="59"/>
      <c r="J1769" s="59"/>
      <c r="K1769" s="39" t="s">
        <v>597</v>
      </c>
      <c r="L1769" s="39" t="s">
        <v>597</v>
      </c>
      <c r="M1769" s="39" t="s">
        <v>597</v>
      </c>
      <c r="N1769" s="46" t="str">
        <f>'[2]IG Mapping Formula (7.1)'!H1873</f>
        <v/>
      </c>
      <c r="O1769" s="35"/>
      <c r="P1769" s="61" t="str">
        <f>IF(K1769 &lt;&gt;"",IF(AND(K1769&lt;&gt;"2.10",AND(K1769&lt;&gt;"7.10",AND(K1769&lt;&gt;"15.10",AND(K1769&lt;&gt;"16.10",K1769&lt;&gt;"18.10")))),VLOOKUP(VALUE(K1769),'[2]Controls v7 to v8'!$A$1:$I$165,2,FALSE),VLOOKUP(K1769,'[2]Controls v7 to v8'!$A$1:$I$165,2,FALSE)),"")</f>
        <v/>
      </c>
      <c r="Q1769" s="61" t="str">
        <f>IF(L1769 &lt;&gt;"",IF(AND(L1769&lt;&gt;"2.10",AND(L1769&lt;&gt;"7.10",AND(L1769&lt;&gt;"15.10",AND(L1769&lt;&gt;"16.10",L1769&lt;&gt;"18.10")))),VLOOKUP(VALUE(L1769),'[2]Controls v7 to v8'!$A$1:$I$165,2,FALSE),VLOOKUP(L1769,'[2]Controls v7 to v8'!$A$1:$I$165,2,FALSE)),"")</f>
        <v/>
      </c>
      <c r="R1769" s="44" t="str">
        <f>IF(M1769 &lt;&gt;"",IF(AND(M1769&lt;&gt;"2.10",AND(M1769&lt;&gt;"7.10",AND(M1769&lt;&gt;"15.10",AND(M1769&lt;&gt;"16.10",M1769&lt;&gt;"18.10")))),VLOOKUP(VALUE(M1769),'[2]Controls v7 to v8'!$A$1:$I$165,2,FALSE),VLOOKUP(M1769,'[2]Controls v7 to v8'!$A$1:$I$165,2,FALSE)),"")</f>
        <v/>
      </c>
      <c r="S1769" s="44" t="str">
        <f>'[2]IG Mapping Formula (8)'!H1873</f>
        <v/>
      </c>
    </row>
    <row r="1770" spans="1:19" ht="13" x14ac:dyDescent="0.15">
      <c r="A1770" s="35"/>
      <c r="B1770" s="35"/>
      <c r="C1770" s="36"/>
      <c r="D1770" s="36"/>
      <c r="E1770" s="59"/>
      <c r="F1770" s="59"/>
      <c r="G1770" s="59"/>
      <c r="H1770" s="59"/>
      <c r="I1770" s="59"/>
      <c r="J1770" s="59"/>
      <c r="K1770" s="39" t="s">
        <v>597</v>
      </c>
      <c r="L1770" s="39" t="s">
        <v>597</v>
      </c>
      <c r="M1770" s="39" t="s">
        <v>597</v>
      </c>
      <c r="N1770" s="42" t="str">
        <f>'[2]IG Mapping Formula (7.1)'!H1874</f>
        <v/>
      </c>
      <c r="O1770" s="35"/>
      <c r="P1770" s="60" t="str">
        <f>IF(K1770 &lt;&gt;"",IF(AND(K1770&lt;&gt;"2.10",AND(K1770&lt;&gt;"7.10",AND(K1770&lt;&gt;"15.10",AND(K1770&lt;&gt;"16.10",K1770&lt;&gt;"18.10")))),VLOOKUP(VALUE(K1770),'[2]Controls v7 to v8'!$A$1:$I$165,2,FALSE),VLOOKUP(K1770,'[2]Controls v7 to v8'!$A$1:$I$165,2,FALSE)),"")</f>
        <v/>
      </c>
      <c r="Q1770" s="60" t="str">
        <f>IF(L1770 &lt;&gt;"",IF(AND(L1770&lt;&gt;"2.10",AND(L1770&lt;&gt;"7.10",AND(L1770&lt;&gt;"15.10",AND(L1770&lt;&gt;"16.10",L1770&lt;&gt;"18.10")))),VLOOKUP(VALUE(L1770),'[2]Controls v7 to v8'!$A$1:$I$165,2,FALSE),VLOOKUP(L1770,'[2]Controls v7 to v8'!$A$1:$I$165,2,FALSE)),"")</f>
        <v/>
      </c>
      <c r="R1770" s="40" t="str">
        <f>IF(M1770 &lt;&gt;"",IF(AND(M1770&lt;&gt;"2.10",AND(M1770&lt;&gt;"7.10",AND(M1770&lt;&gt;"15.10",AND(M1770&lt;&gt;"16.10",M1770&lt;&gt;"18.10")))),VLOOKUP(VALUE(M1770),'[2]Controls v7 to v8'!$A$1:$I$165,2,FALSE),VLOOKUP(M1770,'[2]Controls v7 to v8'!$A$1:$I$165,2,FALSE)),"")</f>
        <v/>
      </c>
      <c r="S1770" s="40" t="str">
        <f>'[2]IG Mapping Formula (8)'!H1874</f>
        <v/>
      </c>
    </row>
    <row r="1771" spans="1:19" ht="13" x14ac:dyDescent="0.15">
      <c r="A1771" s="35"/>
      <c r="B1771" s="35"/>
      <c r="C1771" s="36"/>
      <c r="D1771" s="36"/>
      <c r="E1771" s="59"/>
      <c r="F1771" s="59"/>
      <c r="G1771" s="59"/>
      <c r="H1771" s="59"/>
      <c r="I1771" s="59"/>
      <c r="J1771" s="59"/>
      <c r="K1771" s="39" t="s">
        <v>597</v>
      </c>
      <c r="L1771" s="39" t="s">
        <v>597</v>
      </c>
      <c r="M1771" s="39" t="s">
        <v>597</v>
      </c>
      <c r="N1771" s="46" t="str">
        <f>'[2]IG Mapping Formula (7.1)'!H1875</f>
        <v/>
      </c>
      <c r="O1771" s="35"/>
      <c r="P1771" s="61" t="str">
        <f>IF(K1771 &lt;&gt;"",IF(AND(K1771&lt;&gt;"2.10",AND(K1771&lt;&gt;"7.10",AND(K1771&lt;&gt;"15.10",AND(K1771&lt;&gt;"16.10",K1771&lt;&gt;"18.10")))),VLOOKUP(VALUE(K1771),'[2]Controls v7 to v8'!$A$1:$I$165,2,FALSE),VLOOKUP(K1771,'[2]Controls v7 to v8'!$A$1:$I$165,2,FALSE)),"")</f>
        <v/>
      </c>
      <c r="Q1771" s="61" t="str">
        <f>IF(L1771 &lt;&gt;"",IF(AND(L1771&lt;&gt;"2.10",AND(L1771&lt;&gt;"7.10",AND(L1771&lt;&gt;"15.10",AND(L1771&lt;&gt;"16.10",L1771&lt;&gt;"18.10")))),VLOOKUP(VALUE(L1771),'[2]Controls v7 to v8'!$A$1:$I$165,2,FALSE),VLOOKUP(L1771,'[2]Controls v7 to v8'!$A$1:$I$165,2,FALSE)),"")</f>
        <v/>
      </c>
      <c r="R1771" s="44" t="str">
        <f>IF(M1771 &lt;&gt;"",IF(AND(M1771&lt;&gt;"2.10",AND(M1771&lt;&gt;"7.10",AND(M1771&lt;&gt;"15.10",AND(M1771&lt;&gt;"16.10",M1771&lt;&gt;"18.10")))),VLOOKUP(VALUE(M1771),'[2]Controls v7 to v8'!$A$1:$I$165,2,FALSE),VLOOKUP(M1771,'[2]Controls v7 to v8'!$A$1:$I$165,2,FALSE)),"")</f>
        <v/>
      </c>
      <c r="S1771" s="44" t="str">
        <f>'[2]IG Mapping Formula (8)'!H1875</f>
        <v/>
      </c>
    </row>
    <row r="1772" spans="1:19" ht="13" x14ac:dyDescent="0.15">
      <c r="A1772" s="35"/>
      <c r="B1772" s="35"/>
      <c r="C1772" s="36"/>
      <c r="D1772" s="36"/>
      <c r="E1772" s="59"/>
      <c r="F1772" s="59"/>
      <c r="G1772" s="59"/>
      <c r="H1772" s="59"/>
      <c r="I1772" s="59"/>
      <c r="J1772" s="59"/>
      <c r="K1772" s="39" t="s">
        <v>597</v>
      </c>
      <c r="L1772" s="39" t="s">
        <v>597</v>
      </c>
      <c r="M1772" s="39" t="s">
        <v>597</v>
      </c>
      <c r="N1772" s="42" t="str">
        <f>'[2]IG Mapping Formula (7.1)'!H1876</f>
        <v/>
      </c>
      <c r="O1772" s="35"/>
      <c r="P1772" s="60" t="str">
        <f>IF(K1772 &lt;&gt;"",IF(AND(K1772&lt;&gt;"2.10",AND(K1772&lt;&gt;"7.10",AND(K1772&lt;&gt;"15.10",AND(K1772&lt;&gt;"16.10",K1772&lt;&gt;"18.10")))),VLOOKUP(VALUE(K1772),'[2]Controls v7 to v8'!$A$1:$I$165,2,FALSE),VLOOKUP(K1772,'[2]Controls v7 to v8'!$A$1:$I$165,2,FALSE)),"")</f>
        <v/>
      </c>
      <c r="Q1772" s="60" t="str">
        <f>IF(L1772 &lt;&gt;"",IF(AND(L1772&lt;&gt;"2.10",AND(L1772&lt;&gt;"7.10",AND(L1772&lt;&gt;"15.10",AND(L1772&lt;&gt;"16.10",L1772&lt;&gt;"18.10")))),VLOOKUP(VALUE(L1772),'[2]Controls v7 to v8'!$A$1:$I$165,2,FALSE),VLOOKUP(L1772,'[2]Controls v7 to v8'!$A$1:$I$165,2,FALSE)),"")</f>
        <v/>
      </c>
      <c r="R1772" s="40" t="str">
        <f>IF(M1772 &lt;&gt;"",IF(AND(M1772&lt;&gt;"2.10",AND(M1772&lt;&gt;"7.10",AND(M1772&lt;&gt;"15.10",AND(M1772&lt;&gt;"16.10",M1772&lt;&gt;"18.10")))),VLOOKUP(VALUE(M1772),'[2]Controls v7 to v8'!$A$1:$I$165,2,FALSE),VLOOKUP(M1772,'[2]Controls v7 to v8'!$A$1:$I$165,2,FALSE)),"")</f>
        <v/>
      </c>
      <c r="S1772" s="40" t="str">
        <f>'[2]IG Mapping Formula (8)'!H1876</f>
        <v/>
      </c>
    </row>
    <row r="1773" spans="1:19" ht="13" x14ac:dyDescent="0.15">
      <c r="A1773" s="35"/>
      <c r="B1773" s="35"/>
      <c r="C1773" s="36"/>
      <c r="D1773" s="36"/>
      <c r="E1773" s="59"/>
      <c r="F1773" s="59"/>
      <c r="G1773" s="59"/>
      <c r="H1773" s="59"/>
      <c r="I1773" s="59"/>
      <c r="J1773" s="59"/>
      <c r="K1773" s="39" t="s">
        <v>597</v>
      </c>
      <c r="L1773" s="39" t="s">
        <v>597</v>
      </c>
      <c r="M1773" s="39" t="s">
        <v>597</v>
      </c>
      <c r="N1773" s="46" t="str">
        <f>'[2]IG Mapping Formula (7.1)'!H1877</f>
        <v/>
      </c>
      <c r="O1773" s="35"/>
      <c r="P1773" s="61" t="str">
        <f>IF(K1773 &lt;&gt;"",IF(AND(K1773&lt;&gt;"2.10",AND(K1773&lt;&gt;"7.10",AND(K1773&lt;&gt;"15.10",AND(K1773&lt;&gt;"16.10",K1773&lt;&gt;"18.10")))),VLOOKUP(VALUE(K1773),'[2]Controls v7 to v8'!$A$1:$I$165,2,FALSE),VLOOKUP(K1773,'[2]Controls v7 to v8'!$A$1:$I$165,2,FALSE)),"")</f>
        <v/>
      </c>
      <c r="Q1773" s="61" t="str">
        <f>IF(L1773 &lt;&gt;"",IF(AND(L1773&lt;&gt;"2.10",AND(L1773&lt;&gt;"7.10",AND(L1773&lt;&gt;"15.10",AND(L1773&lt;&gt;"16.10",L1773&lt;&gt;"18.10")))),VLOOKUP(VALUE(L1773),'[2]Controls v7 to v8'!$A$1:$I$165,2,FALSE),VLOOKUP(L1773,'[2]Controls v7 to v8'!$A$1:$I$165,2,FALSE)),"")</f>
        <v/>
      </c>
      <c r="R1773" s="44" t="str">
        <f>IF(M1773 &lt;&gt;"",IF(AND(M1773&lt;&gt;"2.10",AND(M1773&lt;&gt;"7.10",AND(M1773&lt;&gt;"15.10",AND(M1773&lt;&gt;"16.10",M1773&lt;&gt;"18.10")))),VLOOKUP(VALUE(M1773),'[2]Controls v7 to v8'!$A$1:$I$165,2,FALSE),VLOOKUP(M1773,'[2]Controls v7 to v8'!$A$1:$I$165,2,FALSE)),"")</f>
        <v/>
      </c>
      <c r="S1773" s="44" t="str">
        <f>'[2]IG Mapping Formula (8)'!H1877</f>
        <v/>
      </c>
    </row>
    <row r="1774" spans="1:19" ht="13" x14ac:dyDescent="0.15">
      <c r="A1774" s="35"/>
      <c r="B1774" s="35"/>
      <c r="C1774" s="36"/>
      <c r="D1774" s="36"/>
      <c r="E1774" s="59"/>
      <c r="F1774" s="59"/>
      <c r="G1774" s="59"/>
      <c r="H1774" s="59"/>
      <c r="I1774" s="59"/>
      <c r="J1774" s="59"/>
      <c r="K1774" s="39" t="s">
        <v>597</v>
      </c>
      <c r="L1774" s="39" t="s">
        <v>597</v>
      </c>
      <c r="M1774" s="39" t="s">
        <v>597</v>
      </c>
      <c r="N1774" s="42" t="str">
        <f>'[2]IG Mapping Formula (7.1)'!H1878</f>
        <v/>
      </c>
      <c r="O1774" s="35"/>
      <c r="P1774" s="60" t="str">
        <f>IF(K1774 &lt;&gt;"",IF(AND(K1774&lt;&gt;"2.10",AND(K1774&lt;&gt;"7.10",AND(K1774&lt;&gt;"15.10",AND(K1774&lt;&gt;"16.10",K1774&lt;&gt;"18.10")))),VLOOKUP(VALUE(K1774),'[2]Controls v7 to v8'!$A$1:$I$165,2,FALSE),VLOOKUP(K1774,'[2]Controls v7 to v8'!$A$1:$I$165,2,FALSE)),"")</f>
        <v/>
      </c>
      <c r="Q1774" s="60" t="str">
        <f>IF(L1774 &lt;&gt;"",IF(AND(L1774&lt;&gt;"2.10",AND(L1774&lt;&gt;"7.10",AND(L1774&lt;&gt;"15.10",AND(L1774&lt;&gt;"16.10",L1774&lt;&gt;"18.10")))),VLOOKUP(VALUE(L1774),'[2]Controls v7 to v8'!$A$1:$I$165,2,FALSE),VLOOKUP(L1774,'[2]Controls v7 to v8'!$A$1:$I$165,2,FALSE)),"")</f>
        <v/>
      </c>
      <c r="R1774" s="40" t="str">
        <f>IF(M1774 &lt;&gt;"",IF(AND(M1774&lt;&gt;"2.10",AND(M1774&lt;&gt;"7.10",AND(M1774&lt;&gt;"15.10",AND(M1774&lt;&gt;"16.10",M1774&lt;&gt;"18.10")))),VLOOKUP(VALUE(M1774),'[2]Controls v7 to v8'!$A$1:$I$165,2,FALSE),VLOOKUP(M1774,'[2]Controls v7 to v8'!$A$1:$I$165,2,FALSE)),"")</f>
        <v/>
      </c>
      <c r="S1774" s="40" t="str">
        <f>'[2]IG Mapping Formula (8)'!H1878</f>
        <v/>
      </c>
    </row>
    <row r="1775" spans="1:19" ht="13" x14ac:dyDescent="0.15">
      <c r="A1775" s="35"/>
      <c r="B1775" s="35"/>
      <c r="C1775" s="36"/>
      <c r="D1775" s="36"/>
      <c r="E1775" s="59"/>
      <c r="F1775" s="59"/>
      <c r="G1775" s="59"/>
      <c r="H1775" s="59"/>
      <c r="I1775" s="59"/>
      <c r="J1775" s="59"/>
      <c r="K1775" s="39" t="s">
        <v>597</v>
      </c>
      <c r="L1775" s="39" t="s">
        <v>597</v>
      </c>
      <c r="M1775" s="39" t="s">
        <v>597</v>
      </c>
      <c r="N1775" s="46" t="str">
        <f>'[2]IG Mapping Formula (7.1)'!H1879</f>
        <v/>
      </c>
      <c r="O1775" s="35"/>
      <c r="P1775" s="61" t="str">
        <f>IF(K1775 &lt;&gt;"",IF(AND(K1775&lt;&gt;"2.10",AND(K1775&lt;&gt;"7.10",AND(K1775&lt;&gt;"15.10",AND(K1775&lt;&gt;"16.10",K1775&lt;&gt;"18.10")))),VLOOKUP(VALUE(K1775),'[2]Controls v7 to v8'!$A$1:$I$165,2,FALSE),VLOOKUP(K1775,'[2]Controls v7 to v8'!$A$1:$I$165,2,FALSE)),"")</f>
        <v/>
      </c>
      <c r="Q1775" s="61" t="str">
        <f>IF(L1775 &lt;&gt;"",IF(AND(L1775&lt;&gt;"2.10",AND(L1775&lt;&gt;"7.10",AND(L1775&lt;&gt;"15.10",AND(L1775&lt;&gt;"16.10",L1775&lt;&gt;"18.10")))),VLOOKUP(VALUE(L1775),'[2]Controls v7 to v8'!$A$1:$I$165,2,FALSE),VLOOKUP(L1775,'[2]Controls v7 to v8'!$A$1:$I$165,2,FALSE)),"")</f>
        <v/>
      </c>
      <c r="R1775" s="44" t="str">
        <f>IF(M1775 &lt;&gt;"",IF(AND(M1775&lt;&gt;"2.10",AND(M1775&lt;&gt;"7.10",AND(M1775&lt;&gt;"15.10",AND(M1775&lt;&gt;"16.10",M1775&lt;&gt;"18.10")))),VLOOKUP(VALUE(M1775),'[2]Controls v7 to v8'!$A$1:$I$165,2,FALSE),VLOOKUP(M1775,'[2]Controls v7 to v8'!$A$1:$I$165,2,FALSE)),"")</f>
        <v/>
      </c>
      <c r="S1775" s="44" t="str">
        <f>'[2]IG Mapping Formula (8)'!H1879</f>
        <v/>
      </c>
    </row>
    <row r="1776" spans="1:19" ht="13" x14ac:dyDescent="0.15">
      <c r="A1776" s="35"/>
      <c r="B1776" s="35"/>
      <c r="C1776" s="36"/>
      <c r="D1776" s="36"/>
      <c r="E1776" s="59"/>
      <c r="F1776" s="59"/>
      <c r="G1776" s="59"/>
      <c r="H1776" s="59"/>
      <c r="I1776" s="59"/>
      <c r="J1776" s="59"/>
      <c r="K1776" s="39" t="s">
        <v>597</v>
      </c>
      <c r="L1776" s="39" t="s">
        <v>597</v>
      </c>
      <c r="M1776" s="39" t="s">
        <v>597</v>
      </c>
      <c r="N1776" s="42" t="str">
        <f>'[2]IG Mapping Formula (7.1)'!H1880</f>
        <v/>
      </c>
      <c r="O1776" s="35"/>
      <c r="P1776" s="60" t="str">
        <f>IF(K1776 &lt;&gt;"",IF(AND(K1776&lt;&gt;"2.10",AND(K1776&lt;&gt;"7.10",AND(K1776&lt;&gt;"15.10",AND(K1776&lt;&gt;"16.10",K1776&lt;&gt;"18.10")))),VLOOKUP(VALUE(K1776),'[2]Controls v7 to v8'!$A$1:$I$165,2,FALSE),VLOOKUP(K1776,'[2]Controls v7 to v8'!$A$1:$I$165,2,FALSE)),"")</f>
        <v/>
      </c>
      <c r="Q1776" s="60" t="str">
        <f>IF(L1776 &lt;&gt;"",IF(AND(L1776&lt;&gt;"2.10",AND(L1776&lt;&gt;"7.10",AND(L1776&lt;&gt;"15.10",AND(L1776&lt;&gt;"16.10",L1776&lt;&gt;"18.10")))),VLOOKUP(VALUE(L1776),'[2]Controls v7 to v8'!$A$1:$I$165,2,FALSE),VLOOKUP(L1776,'[2]Controls v7 to v8'!$A$1:$I$165,2,FALSE)),"")</f>
        <v/>
      </c>
      <c r="R1776" s="40" t="str">
        <f>IF(M1776 &lt;&gt;"",IF(AND(M1776&lt;&gt;"2.10",AND(M1776&lt;&gt;"7.10",AND(M1776&lt;&gt;"15.10",AND(M1776&lt;&gt;"16.10",M1776&lt;&gt;"18.10")))),VLOOKUP(VALUE(M1776),'[2]Controls v7 to v8'!$A$1:$I$165,2,FALSE),VLOOKUP(M1776,'[2]Controls v7 to v8'!$A$1:$I$165,2,FALSE)),"")</f>
        <v/>
      </c>
      <c r="S1776" s="40" t="str">
        <f>'[2]IG Mapping Formula (8)'!H1880</f>
        <v/>
      </c>
    </row>
    <row r="1777" spans="1:19" ht="13" x14ac:dyDescent="0.15">
      <c r="A1777" s="35"/>
      <c r="B1777" s="35"/>
      <c r="C1777" s="36"/>
      <c r="D1777" s="36"/>
      <c r="E1777" s="59"/>
      <c r="F1777" s="59"/>
      <c r="G1777" s="59"/>
      <c r="H1777" s="59"/>
      <c r="I1777" s="59"/>
      <c r="J1777" s="59"/>
      <c r="K1777" s="39" t="s">
        <v>597</v>
      </c>
      <c r="L1777" s="39" t="s">
        <v>597</v>
      </c>
      <c r="M1777" s="39" t="s">
        <v>597</v>
      </c>
      <c r="N1777" s="46" t="str">
        <f>'[2]IG Mapping Formula (7.1)'!H1881</f>
        <v/>
      </c>
      <c r="O1777" s="35"/>
      <c r="P1777" s="61" t="str">
        <f>IF(K1777 &lt;&gt;"",IF(AND(K1777&lt;&gt;"2.10",AND(K1777&lt;&gt;"7.10",AND(K1777&lt;&gt;"15.10",AND(K1777&lt;&gt;"16.10",K1777&lt;&gt;"18.10")))),VLOOKUP(VALUE(K1777),'[2]Controls v7 to v8'!$A$1:$I$165,2,FALSE),VLOOKUP(K1777,'[2]Controls v7 to v8'!$A$1:$I$165,2,FALSE)),"")</f>
        <v/>
      </c>
      <c r="Q1777" s="61" t="str">
        <f>IF(L1777 &lt;&gt;"",IF(AND(L1777&lt;&gt;"2.10",AND(L1777&lt;&gt;"7.10",AND(L1777&lt;&gt;"15.10",AND(L1777&lt;&gt;"16.10",L1777&lt;&gt;"18.10")))),VLOOKUP(VALUE(L1777),'[2]Controls v7 to v8'!$A$1:$I$165,2,FALSE),VLOOKUP(L1777,'[2]Controls v7 to v8'!$A$1:$I$165,2,FALSE)),"")</f>
        <v/>
      </c>
      <c r="R1777" s="44" t="str">
        <f>IF(M1777 &lt;&gt;"",IF(AND(M1777&lt;&gt;"2.10",AND(M1777&lt;&gt;"7.10",AND(M1777&lt;&gt;"15.10",AND(M1777&lt;&gt;"16.10",M1777&lt;&gt;"18.10")))),VLOOKUP(VALUE(M1777),'[2]Controls v7 to v8'!$A$1:$I$165,2,FALSE),VLOOKUP(M1777,'[2]Controls v7 to v8'!$A$1:$I$165,2,FALSE)),"")</f>
        <v/>
      </c>
      <c r="S1777" s="44" t="str">
        <f>'[2]IG Mapping Formula (8)'!H1881</f>
        <v/>
      </c>
    </row>
    <row r="1778" spans="1:19" ht="13" x14ac:dyDescent="0.15">
      <c r="A1778" s="35"/>
      <c r="B1778" s="35"/>
      <c r="C1778" s="36"/>
      <c r="D1778" s="36"/>
      <c r="E1778" s="59"/>
      <c r="F1778" s="59"/>
      <c r="G1778" s="59"/>
      <c r="H1778" s="59"/>
      <c r="I1778" s="59"/>
      <c r="J1778" s="59"/>
      <c r="K1778" s="39" t="s">
        <v>597</v>
      </c>
      <c r="L1778" s="39" t="s">
        <v>597</v>
      </c>
      <c r="M1778" s="39" t="s">
        <v>597</v>
      </c>
      <c r="N1778" s="42" t="str">
        <f>'[2]IG Mapping Formula (7.1)'!H1882</f>
        <v/>
      </c>
      <c r="O1778" s="35"/>
      <c r="P1778" s="60" t="str">
        <f>IF(K1778 &lt;&gt;"",IF(AND(K1778&lt;&gt;"2.10",AND(K1778&lt;&gt;"7.10",AND(K1778&lt;&gt;"15.10",AND(K1778&lt;&gt;"16.10",K1778&lt;&gt;"18.10")))),VLOOKUP(VALUE(K1778),'[2]Controls v7 to v8'!$A$1:$I$165,2,FALSE),VLOOKUP(K1778,'[2]Controls v7 to v8'!$A$1:$I$165,2,FALSE)),"")</f>
        <v/>
      </c>
      <c r="Q1778" s="60" t="str">
        <f>IF(L1778 &lt;&gt;"",IF(AND(L1778&lt;&gt;"2.10",AND(L1778&lt;&gt;"7.10",AND(L1778&lt;&gt;"15.10",AND(L1778&lt;&gt;"16.10",L1778&lt;&gt;"18.10")))),VLOOKUP(VALUE(L1778),'[2]Controls v7 to v8'!$A$1:$I$165,2,FALSE),VLOOKUP(L1778,'[2]Controls v7 to v8'!$A$1:$I$165,2,FALSE)),"")</f>
        <v/>
      </c>
      <c r="R1778" s="40" t="str">
        <f>IF(M1778 &lt;&gt;"",IF(AND(M1778&lt;&gt;"2.10",AND(M1778&lt;&gt;"7.10",AND(M1778&lt;&gt;"15.10",AND(M1778&lt;&gt;"16.10",M1778&lt;&gt;"18.10")))),VLOOKUP(VALUE(M1778),'[2]Controls v7 to v8'!$A$1:$I$165,2,FALSE),VLOOKUP(M1778,'[2]Controls v7 to v8'!$A$1:$I$165,2,FALSE)),"")</f>
        <v/>
      </c>
      <c r="S1778" s="40" t="str">
        <f>'[2]IG Mapping Formula (8)'!H1882</f>
        <v/>
      </c>
    </row>
    <row r="1779" spans="1:19" ht="13" x14ac:dyDescent="0.15">
      <c r="A1779" s="35"/>
      <c r="B1779" s="35"/>
      <c r="C1779" s="36"/>
      <c r="D1779" s="36"/>
      <c r="E1779" s="59"/>
      <c r="F1779" s="59"/>
      <c r="G1779" s="59"/>
      <c r="H1779" s="59"/>
      <c r="I1779" s="59"/>
      <c r="J1779" s="59"/>
      <c r="K1779" s="39" t="s">
        <v>597</v>
      </c>
      <c r="L1779" s="39" t="s">
        <v>597</v>
      </c>
      <c r="M1779" s="39" t="s">
        <v>597</v>
      </c>
      <c r="N1779" s="46" t="str">
        <f>'[2]IG Mapping Formula (7.1)'!H1883</f>
        <v/>
      </c>
      <c r="O1779" s="35"/>
      <c r="P1779" s="61" t="str">
        <f>IF(K1779 &lt;&gt;"",IF(AND(K1779&lt;&gt;"2.10",AND(K1779&lt;&gt;"7.10",AND(K1779&lt;&gt;"15.10",AND(K1779&lt;&gt;"16.10",K1779&lt;&gt;"18.10")))),VLOOKUP(VALUE(K1779),'[2]Controls v7 to v8'!$A$1:$I$165,2,FALSE),VLOOKUP(K1779,'[2]Controls v7 to v8'!$A$1:$I$165,2,FALSE)),"")</f>
        <v/>
      </c>
      <c r="Q1779" s="61" t="str">
        <f>IF(L1779 &lt;&gt;"",IF(AND(L1779&lt;&gt;"2.10",AND(L1779&lt;&gt;"7.10",AND(L1779&lt;&gt;"15.10",AND(L1779&lt;&gt;"16.10",L1779&lt;&gt;"18.10")))),VLOOKUP(VALUE(L1779),'[2]Controls v7 to v8'!$A$1:$I$165,2,FALSE),VLOOKUP(L1779,'[2]Controls v7 to v8'!$A$1:$I$165,2,FALSE)),"")</f>
        <v/>
      </c>
      <c r="R1779" s="44" t="str">
        <f>IF(M1779 &lt;&gt;"",IF(AND(M1779&lt;&gt;"2.10",AND(M1779&lt;&gt;"7.10",AND(M1779&lt;&gt;"15.10",AND(M1779&lt;&gt;"16.10",M1779&lt;&gt;"18.10")))),VLOOKUP(VALUE(M1779),'[2]Controls v7 to v8'!$A$1:$I$165,2,FALSE),VLOOKUP(M1779,'[2]Controls v7 to v8'!$A$1:$I$165,2,FALSE)),"")</f>
        <v/>
      </c>
      <c r="S1779" s="44" t="str">
        <f>'[2]IG Mapping Formula (8)'!H1883</f>
        <v/>
      </c>
    </row>
    <row r="1780" spans="1:19" ht="13" x14ac:dyDescent="0.15">
      <c r="A1780" s="35"/>
      <c r="B1780" s="35"/>
      <c r="C1780" s="36"/>
      <c r="D1780" s="36"/>
      <c r="E1780" s="59"/>
      <c r="F1780" s="59"/>
      <c r="G1780" s="59"/>
      <c r="H1780" s="59"/>
      <c r="I1780" s="59"/>
      <c r="J1780" s="59"/>
      <c r="K1780" s="39" t="s">
        <v>597</v>
      </c>
      <c r="L1780" s="39" t="s">
        <v>597</v>
      </c>
      <c r="M1780" s="39" t="s">
        <v>597</v>
      </c>
      <c r="N1780" s="42" t="str">
        <f>'[2]IG Mapping Formula (7.1)'!H1884</f>
        <v/>
      </c>
      <c r="O1780" s="35"/>
      <c r="P1780" s="60" t="str">
        <f>IF(K1780 &lt;&gt;"",IF(AND(K1780&lt;&gt;"2.10",AND(K1780&lt;&gt;"7.10",AND(K1780&lt;&gt;"15.10",AND(K1780&lt;&gt;"16.10",K1780&lt;&gt;"18.10")))),VLOOKUP(VALUE(K1780),'[2]Controls v7 to v8'!$A$1:$I$165,2,FALSE),VLOOKUP(K1780,'[2]Controls v7 to v8'!$A$1:$I$165,2,FALSE)),"")</f>
        <v/>
      </c>
      <c r="Q1780" s="60" t="str">
        <f>IF(L1780 &lt;&gt;"",IF(AND(L1780&lt;&gt;"2.10",AND(L1780&lt;&gt;"7.10",AND(L1780&lt;&gt;"15.10",AND(L1780&lt;&gt;"16.10",L1780&lt;&gt;"18.10")))),VLOOKUP(VALUE(L1780),'[2]Controls v7 to v8'!$A$1:$I$165,2,FALSE),VLOOKUP(L1780,'[2]Controls v7 to v8'!$A$1:$I$165,2,FALSE)),"")</f>
        <v/>
      </c>
      <c r="R1780" s="40" t="str">
        <f>IF(M1780 &lt;&gt;"",IF(AND(M1780&lt;&gt;"2.10",AND(M1780&lt;&gt;"7.10",AND(M1780&lt;&gt;"15.10",AND(M1780&lt;&gt;"16.10",M1780&lt;&gt;"18.10")))),VLOOKUP(VALUE(M1780),'[2]Controls v7 to v8'!$A$1:$I$165,2,FALSE),VLOOKUP(M1780,'[2]Controls v7 to v8'!$A$1:$I$165,2,FALSE)),"")</f>
        <v/>
      </c>
      <c r="S1780" s="40" t="str">
        <f>'[2]IG Mapping Formula (8)'!H1884</f>
        <v/>
      </c>
    </row>
    <row r="1781" spans="1:19" ht="13" x14ac:dyDescent="0.15">
      <c r="A1781" s="35"/>
      <c r="B1781" s="35"/>
      <c r="C1781" s="36"/>
      <c r="D1781" s="36"/>
      <c r="E1781" s="59"/>
      <c r="F1781" s="59"/>
      <c r="G1781" s="59"/>
      <c r="H1781" s="59"/>
      <c r="I1781" s="59"/>
      <c r="J1781" s="59"/>
      <c r="K1781" s="39" t="s">
        <v>597</v>
      </c>
      <c r="L1781" s="39" t="s">
        <v>597</v>
      </c>
      <c r="M1781" s="39" t="s">
        <v>597</v>
      </c>
      <c r="N1781" s="46" t="str">
        <f>'[2]IG Mapping Formula (7.1)'!H1885</f>
        <v/>
      </c>
      <c r="O1781" s="35"/>
      <c r="P1781" s="61" t="str">
        <f>IF(K1781 &lt;&gt;"",IF(AND(K1781&lt;&gt;"2.10",AND(K1781&lt;&gt;"7.10",AND(K1781&lt;&gt;"15.10",AND(K1781&lt;&gt;"16.10",K1781&lt;&gt;"18.10")))),VLOOKUP(VALUE(K1781),'[2]Controls v7 to v8'!$A$1:$I$165,2,FALSE),VLOOKUP(K1781,'[2]Controls v7 to v8'!$A$1:$I$165,2,FALSE)),"")</f>
        <v/>
      </c>
      <c r="Q1781" s="61" t="str">
        <f>IF(L1781 &lt;&gt;"",IF(AND(L1781&lt;&gt;"2.10",AND(L1781&lt;&gt;"7.10",AND(L1781&lt;&gt;"15.10",AND(L1781&lt;&gt;"16.10",L1781&lt;&gt;"18.10")))),VLOOKUP(VALUE(L1781),'[2]Controls v7 to v8'!$A$1:$I$165,2,FALSE),VLOOKUP(L1781,'[2]Controls v7 to v8'!$A$1:$I$165,2,FALSE)),"")</f>
        <v/>
      </c>
      <c r="R1781" s="44" t="str">
        <f>IF(M1781 &lt;&gt;"",IF(AND(M1781&lt;&gt;"2.10",AND(M1781&lt;&gt;"7.10",AND(M1781&lt;&gt;"15.10",AND(M1781&lt;&gt;"16.10",M1781&lt;&gt;"18.10")))),VLOOKUP(VALUE(M1781),'[2]Controls v7 to v8'!$A$1:$I$165,2,FALSE),VLOOKUP(M1781,'[2]Controls v7 to v8'!$A$1:$I$165,2,FALSE)),"")</f>
        <v/>
      </c>
      <c r="S1781" s="44" t="str">
        <f>'[2]IG Mapping Formula (8)'!H1885</f>
        <v/>
      </c>
    </row>
    <row r="1782" spans="1:19" ht="13" x14ac:dyDescent="0.15">
      <c r="A1782" s="35"/>
      <c r="B1782" s="35"/>
      <c r="C1782" s="36"/>
      <c r="D1782" s="36"/>
      <c r="E1782" s="59"/>
      <c r="F1782" s="59"/>
      <c r="G1782" s="59"/>
      <c r="H1782" s="59"/>
      <c r="I1782" s="59"/>
      <c r="J1782" s="59"/>
      <c r="K1782" s="39" t="s">
        <v>597</v>
      </c>
      <c r="L1782" s="39" t="s">
        <v>597</v>
      </c>
      <c r="M1782" s="39" t="s">
        <v>597</v>
      </c>
      <c r="N1782" s="42" t="str">
        <f>'[2]IG Mapping Formula (7.1)'!H1886</f>
        <v/>
      </c>
      <c r="O1782" s="35"/>
      <c r="P1782" s="60" t="str">
        <f>IF(K1782 &lt;&gt;"",IF(AND(K1782&lt;&gt;"2.10",AND(K1782&lt;&gt;"7.10",AND(K1782&lt;&gt;"15.10",AND(K1782&lt;&gt;"16.10",K1782&lt;&gt;"18.10")))),VLOOKUP(VALUE(K1782),'[2]Controls v7 to v8'!$A$1:$I$165,2,FALSE),VLOOKUP(K1782,'[2]Controls v7 to v8'!$A$1:$I$165,2,FALSE)),"")</f>
        <v/>
      </c>
      <c r="Q1782" s="60" t="str">
        <f>IF(L1782 &lt;&gt;"",IF(AND(L1782&lt;&gt;"2.10",AND(L1782&lt;&gt;"7.10",AND(L1782&lt;&gt;"15.10",AND(L1782&lt;&gt;"16.10",L1782&lt;&gt;"18.10")))),VLOOKUP(VALUE(L1782),'[2]Controls v7 to v8'!$A$1:$I$165,2,FALSE),VLOOKUP(L1782,'[2]Controls v7 to v8'!$A$1:$I$165,2,FALSE)),"")</f>
        <v/>
      </c>
      <c r="R1782" s="40" t="str">
        <f>IF(M1782 &lt;&gt;"",IF(AND(M1782&lt;&gt;"2.10",AND(M1782&lt;&gt;"7.10",AND(M1782&lt;&gt;"15.10",AND(M1782&lt;&gt;"16.10",M1782&lt;&gt;"18.10")))),VLOOKUP(VALUE(M1782),'[2]Controls v7 to v8'!$A$1:$I$165,2,FALSE),VLOOKUP(M1782,'[2]Controls v7 to v8'!$A$1:$I$165,2,FALSE)),"")</f>
        <v/>
      </c>
      <c r="S1782" s="40" t="str">
        <f>'[2]IG Mapping Formula (8)'!H1886</f>
        <v/>
      </c>
    </row>
    <row r="1783" spans="1:19" ht="13" x14ac:dyDescent="0.15">
      <c r="A1783" s="35"/>
      <c r="B1783" s="35"/>
      <c r="C1783" s="36"/>
      <c r="D1783" s="36"/>
      <c r="E1783" s="59"/>
      <c r="F1783" s="59"/>
      <c r="G1783" s="59"/>
      <c r="H1783" s="59"/>
      <c r="I1783" s="59"/>
      <c r="J1783" s="59"/>
      <c r="K1783" s="39" t="s">
        <v>597</v>
      </c>
      <c r="L1783" s="39" t="s">
        <v>597</v>
      </c>
      <c r="M1783" s="39" t="s">
        <v>597</v>
      </c>
      <c r="N1783" s="46" t="str">
        <f>'[2]IG Mapping Formula (7.1)'!H1887</f>
        <v/>
      </c>
      <c r="O1783" s="35"/>
      <c r="P1783" s="61" t="str">
        <f>IF(K1783 &lt;&gt;"",IF(AND(K1783&lt;&gt;"2.10",AND(K1783&lt;&gt;"7.10",AND(K1783&lt;&gt;"15.10",AND(K1783&lt;&gt;"16.10",K1783&lt;&gt;"18.10")))),VLOOKUP(VALUE(K1783),'[2]Controls v7 to v8'!$A$1:$I$165,2,FALSE),VLOOKUP(K1783,'[2]Controls v7 to v8'!$A$1:$I$165,2,FALSE)),"")</f>
        <v/>
      </c>
      <c r="Q1783" s="61" t="str">
        <f>IF(L1783 &lt;&gt;"",IF(AND(L1783&lt;&gt;"2.10",AND(L1783&lt;&gt;"7.10",AND(L1783&lt;&gt;"15.10",AND(L1783&lt;&gt;"16.10",L1783&lt;&gt;"18.10")))),VLOOKUP(VALUE(L1783),'[2]Controls v7 to v8'!$A$1:$I$165,2,FALSE),VLOOKUP(L1783,'[2]Controls v7 to v8'!$A$1:$I$165,2,FALSE)),"")</f>
        <v/>
      </c>
      <c r="R1783" s="44" t="str">
        <f>IF(M1783 &lt;&gt;"",IF(AND(M1783&lt;&gt;"2.10",AND(M1783&lt;&gt;"7.10",AND(M1783&lt;&gt;"15.10",AND(M1783&lt;&gt;"16.10",M1783&lt;&gt;"18.10")))),VLOOKUP(VALUE(M1783),'[2]Controls v7 to v8'!$A$1:$I$165,2,FALSE),VLOOKUP(M1783,'[2]Controls v7 to v8'!$A$1:$I$165,2,FALSE)),"")</f>
        <v/>
      </c>
      <c r="S1783" s="44" t="str">
        <f>'[2]IG Mapping Formula (8)'!H1887</f>
        <v/>
      </c>
    </row>
    <row r="1784" spans="1:19" ht="13" x14ac:dyDescent="0.15">
      <c r="A1784" s="35"/>
      <c r="B1784" s="35"/>
      <c r="C1784" s="36"/>
      <c r="D1784" s="36"/>
      <c r="E1784" s="59"/>
      <c r="F1784" s="59"/>
      <c r="G1784" s="59"/>
      <c r="H1784" s="59"/>
      <c r="I1784" s="59"/>
      <c r="J1784" s="59"/>
      <c r="K1784" s="39" t="s">
        <v>597</v>
      </c>
      <c r="L1784" s="39" t="s">
        <v>597</v>
      </c>
      <c r="M1784" s="39" t="s">
        <v>597</v>
      </c>
      <c r="N1784" s="42" t="str">
        <f>'[2]IG Mapping Formula (7.1)'!H1888</f>
        <v/>
      </c>
      <c r="O1784" s="35"/>
      <c r="P1784" s="60" t="str">
        <f>IF(K1784 &lt;&gt;"",IF(AND(K1784&lt;&gt;"2.10",AND(K1784&lt;&gt;"7.10",AND(K1784&lt;&gt;"15.10",AND(K1784&lt;&gt;"16.10",K1784&lt;&gt;"18.10")))),VLOOKUP(VALUE(K1784),'[2]Controls v7 to v8'!$A$1:$I$165,2,FALSE),VLOOKUP(K1784,'[2]Controls v7 to v8'!$A$1:$I$165,2,FALSE)),"")</f>
        <v/>
      </c>
      <c r="Q1784" s="60" t="str">
        <f>IF(L1784 &lt;&gt;"",IF(AND(L1784&lt;&gt;"2.10",AND(L1784&lt;&gt;"7.10",AND(L1784&lt;&gt;"15.10",AND(L1784&lt;&gt;"16.10",L1784&lt;&gt;"18.10")))),VLOOKUP(VALUE(L1784),'[2]Controls v7 to v8'!$A$1:$I$165,2,FALSE),VLOOKUP(L1784,'[2]Controls v7 to v8'!$A$1:$I$165,2,FALSE)),"")</f>
        <v/>
      </c>
      <c r="R1784" s="40" t="str">
        <f>IF(M1784 &lt;&gt;"",IF(AND(M1784&lt;&gt;"2.10",AND(M1784&lt;&gt;"7.10",AND(M1784&lt;&gt;"15.10",AND(M1784&lt;&gt;"16.10",M1784&lt;&gt;"18.10")))),VLOOKUP(VALUE(M1784),'[2]Controls v7 to v8'!$A$1:$I$165,2,FALSE),VLOOKUP(M1784,'[2]Controls v7 to v8'!$A$1:$I$165,2,FALSE)),"")</f>
        <v/>
      </c>
      <c r="S1784" s="40" t="str">
        <f>'[2]IG Mapping Formula (8)'!H1888</f>
        <v/>
      </c>
    </row>
    <row r="1785" spans="1:19" ht="13" x14ac:dyDescent="0.15">
      <c r="A1785" s="35"/>
      <c r="B1785" s="35"/>
      <c r="C1785" s="36"/>
      <c r="D1785" s="36"/>
      <c r="E1785" s="59"/>
      <c r="F1785" s="59"/>
      <c r="G1785" s="59"/>
      <c r="H1785" s="59"/>
      <c r="I1785" s="59"/>
      <c r="J1785" s="59"/>
      <c r="K1785" s="39" t="s">
        <v>597</v>
      </c>
      <c r="L1785" s="39" t="s">
        <v>597</v>
      </c>
      <c r="M1785" s="39" t="s">
        <v>597</v>
      </c>
      <c r="N1785" s="46" t="str">
        <f>'[2]IG Mapping Formula (7.1)'!H1889</f>
        <v/>
      </c>
      <c r="O1785" s="35"/>
      <c r="P1785" s="61" t="str">
        <f>IF(K1785 &lt;&gt;"",IF(AND(K1785&lt;&gt;"2.10",AND(K1785&lt;&gt;"7.10",AND(K1785&lt;&gt;"15.10",AND(K1785&lt;&gt;"16.10",K1785&lt;&gt;"18.10")))),VLOOKUP(VALUE(K1785),'[2]Controls v7 to v8'!$A$1:$I$165,2,FALSE),VLOOKUP(K1785,'[2]Controls v7 to v8'!$A$1:$I$165,2,FALSE)),"")</f>
        <v/>
      </c>
      <c r="Q1785" s="61" t="str">
        <f>IF(L1785 &lt;&gt;"",IF(AND(L1785&lt;&gt;"2.10",AND(L1785&lt;&gt;"7.10",AND(L1785&lt;&gt;"15.10",AND(L1785&lt;&gt;"16.10",L1785&lt;&gt;"18.10")))),VLOOKUP(VALUE(L1785),'[2]Controls v7 to v8'!$A$1:$I$165,2,FALSE),VLOOKUP(L1785,'[2]Controls v7 to v8'!$A$1:$I$165,2,FALSE)),"")</f>
        <v/>
      </c>
      <c r="R1785" s="44" t="str">
        <f>IF(M1785 &lt;&gt;"",IF(AND(M1785&lt;&gt;"2.10",AND(M1785&lt;&gt;"7.10",AND(M1785&lt;&gt;"15.10",AND(M1785&lt;&gt;"16.10",M1785&lt;&gt;"18.10")))),VLOOKUP(VALUE(M1785),'[2]Controls v7 to v8'!$A$1:$I$165,2,FALSE),VLOOKUP(M1785,'[2]Controls v7 to v8'!$A$1:$I$165,2,FALSE)),"")</f>
        <v/>
      </c>
      <c r="S1785" s="44" t="str">
        <f>'[2]IG Mapping Formula (8)'!H1889</f>
        <v/>
      </c>
    </row>
    <row r="1786" spans="1:19" ht="13" x14ac:dyDescent="0.15">
      <c r="A1786" s="35"/>
      <c r="B1786" s="35"/>
      <c r="C1786" s="36"/>
      <c r="D1786" s="36"/>
      <c r="E1786" s="59"/>
      <c r="F1786" s="59"/>
      <c r="G1786" s="59"/>
      <c r="H1786" s="59"/>
      <c r="I1786" s="59"/>
      <c r="J1786" s="59"/>
      <c r="K1786" s="39" t="s">
        <v>597</v>
      </c>
      <c r="L1786" s="39" t="s">
        <v>597</v>
      </c>
      <c r="M1786" s="39" t="s">
        <v>597</v>
      </c>
      <c r="N1786" s="42" t="str">
        <f>'[2]IG Mapping Formula (7.1)'!H1890</f>
        <v/>
      </c>
      <c r="O1786" s="35"/>
      <c r="P1786" s="60" t="str">
        <f>IF(K1786 &lt;&gt;"",IF(AND(K1786&lt;&gt;"2.10",AND(K1786&lt;&gt;"7.10",AND(K1786&lt;&gt;"15.10",AND(K1786&lt;&gt;"16.10",K1786&lt;&gt;"18.10")))),VLOOKUP(VALUE(K1786),'[2]Controls v7 to v8'!$A$1:$I$165,2,FALSE),VLOOKUP(K1786,'[2]Controls v7 to v8'!$A$1:$I$165,2,FALSE)),"")</f>
        <v/>
      </c>
      <c r="Q1786" s="60" t="str">
        <f>IF(L1786 &lt;&gt;"",IF(AND(L1786&lt;&gt;"2.10",AND(L1786&lt;&gt;"7.10",AND(L1786&lt;&gt;"15.10",AND(L1786&lt;&gt;"16.10",L1786&lt;&gt;"18.10")))),VLOOKUP(VALUE(L1786),'[2]Controls v7 to v8'!$A$1:$I$165,2,FALSE),VLOOKUP(L1786,'[2]Controls v7 to v8'!$A$1:$I$165,2,FALSE)),"")</f>
        <v/>
      </c>
      <c r="R1786" s="40" t="str">
        <f>IF(M1786 &lt;&gt;"",IF(AND(M1786&lt;&gt;"2.10",AND(M1786&lt;&gt;"7.10",AND(M1786&lt;&gt;"15.10",AND(M1786&lt;&gt;"16.10",M1786&lt;&gt;"18.10")))),VLOOKUP(VALUE(M1786),'[2]Controls v7 to v8'!$A$1:$I$165,2,FALSE),VLOOKUP(M1786,'[2]Controls v7 to v8'!$A$1:$I$165,2,FALSE)),"")</f>
        <v/>
      </c>
      <c r="S1786" s="40" t="str">
        <f>'[2]IG Mapping Formula (8)'!H1890</f>
        <v/>
      </c>
    </row>
    <row r="1787" spans="1:19" ht="13" x14ac:dyDescent="0.15">
      <c r="A1787" s="35"/>
      <c r="B1787" s="35"/>
      <c r="C1787" s="36"/>
      <c r="D1787" s="36"/>
      <c r="E1787" s="59"/>
      <c r="F1787" s="59"/>
      <c r="G1787" s="59"/>
      <c r="H1787" s="59"/>
      <c r="I1787" s="59"/>
      <c r="J1787" s="59"/>
      <c r="K1787" s="39" t="s">
        <v>597</v>
      </c>
      <c r="L1787" s="39" t="s">
        <v>597</v>
      </c>
      <c r="M1787" s="39" t="s">
        <v>597</v>
      </c>
      <c r="N1787" s="46" t="str">
        <f>'[2]IG Mapping Formula (7.1)'!H1891</f>
        <v/>
      </c>
      <c r="O1787" s="35"/>
      <c r="P1787" s="61" t="str">
        <f>IF(K1787 &lt;&gt;"",IF(AND(K1787&lt;&gt;"2.10",AND(K1787&lt;&gt;"7.10",AND(K1787&lt;&gt;"15.10",AND(K1787&lt;&gt;"16.10",K1787&lt;&gt;"18.10")))),VLOOKUP(VALUE(K1787),'[2]Controls v7 to v8'!$A$1:$I$165,2,FALSE),VLOOKUP(K1787,'[2]Controls v7 to v8'!$A$1:$I$165,2,FALSE)),"")</f>
        <v/>
      </c>
      <c r="Q1787" s="61" t="str">
        <f>IF(L1787 &lt;&gt;"",IF(AND(L1787&lt;&gt;"2.10",AND(L1787&lt;&gt;"7.10",AND(L1787&lt;&gt;"15.10",AND(L1787&lt;&gt;"16.10",L1787&lt;&gt;"18.10")))),VLOOKUP(VALUE(L1787),'[2]Controls v7 to v8'!$A$1:$I$165,2,FALSE),VLOOKUP(L1787,'[2]Controls v7 to v8'!$A$1:$I$165,2,FALSE)),"")</f>
        <v/>
      </c>
      <c r="R1787" s="44" t="str">
        <f>IF(M1787 &lt;&gt;"",IF(AND(M1787&lt;&gt;"2.10",AND(M1787&lt;&gt;"7.10",AND(M1787&lt;&gt;"15.10",AND(M1787&lt;&gt;"16.10",M1787&lt;&gt;"18.10")))),VLOOKUP(VALUE(M1787),'[2]Controls v7 to v8'!$A$1:$I$165,2,FALSE),VLOOKUP(M1787,'[2]Controls v7 to v8'!$A$1:$I$165,2,FALSE)),"")</f>
        <v/>
      </c>
      <c r="S1787" s="44" t="str">
        <f>'[2]IG Mapping Formula (8)'!H1891</f>
        <v/>
      </c>
    </row>
    <row r="1788" spans="1:19" ht="13" x14ac:dyDescent="0.15">
      <c r="A1788" s="35"/>
      <c r="B1788" s="35"/>
      <c r="C1788" s="36"/>
      <c r="D1788" s="36"/>
      <c r="E1788" s="59"/>
      <c r="F1788" s="59"/>
      <c r="G1788" s="59"/>
      <c r="H1788" s="59"/>
      <c r="I1788" s="59"/>
      <c r="J1788" s="59"/>
      <c r="K1788" s="39" t="s">
        <v>597</v>
      </c>
      <c r="L1788" s="39" t="s">
        <v>597</v>
      </c>
      <c r="M1788" s="39" t="s">
        <v>597</v>
      </c>
      <c r="N1788" s="42" t="str">
        <f>'[2]IG Mapping Formula (7.1)'!H1892</f>
        <v/>
      </c>
      <c r="O1788" s="35"/>
      <c r="P1788" s="60" t="str">
        <f>IF(K1788 &lt;&gt;"",IF(AND(K1788&lt;&gt;"2.10",AND(K1788&lt;&gt;"7.10",AND(K1788&lt;&gt;"15.10",AND(K1788&lt;&gt;"16.10",K1788&lt;&gt;"18.10")))),VLOOKUP(VALUE(K1788),'[2]Controls v7 to v8'!$A$1:$I$165,2,FALSE),VLOOKUP(K1788,'[2]Controls v7 to v8'!$A$1:$I$165,2,FALSE)),"")</f>
        <v/>
      </c>
      <c r="Q1788" s="60" t="str">
        <f>IF(L1788 &lt;&gt;"",IF(AND(L1788&lt;&gt;"2.10",AND(L1788&lt;&gt;"7.10",AND(L1788&lt;&gt;"15.10",AND(L1788&lt;&gt;"16.10",L1788&lt;&gt;"18.10")))),VLOOKUP(VALUE(L1788),'[2]Controls v7 to v8'!$A$1:$I$165,2,FALSE),VLOOKUP(L1788,'[2]Controls v7 to v8'!$A$1:$I$165,2,FALSE)),"")</f>
        <v/>
      </c>
      <c r="R1788" s="40" t="str">
        <f>IF(M1788 &lt;&gt;"",IF(AND(M1788&lt;&gt;"2.10",AND(M1788&lt;&gt;"7.10",AND(M1788&lt;&gt;"15.10",AND(M1788&lt;&gt;"16.10",M1788&lt;&gt;"18.10")))),VLOOKUP(VALUE(M1788),'[2]Controls v7 to v8'!$A$1:$I$165,2,FALSE),VLOOKUP(M1788,'[2]Controls v7 to v8'!$A$1:$I$165,2,FALSE)),"")</f>
        <v/>
      </c>
      <c r="S1788" s="40" t="str">
        <f>'[2]IG Mapping Formula (8)'!H1892</f>
        <v/>
      </c>
    </row>
    <row r="1789" spans="1:19" ht="13" x14ac:dyDescent="0.15">
      <c r="A1789" s="35"/>
      <c r="B1789" s="35"/>
      <c r="C1789" s="36"/>
      <c r="D1789" s="36"/>
      <c r="E1789" s="59"/>
      <c r="F1789" s="59"/>
      <c r="G1789" s="59"/>
      <c r="H1789" s="59"/>
      <c r="I1789" s="59"/>
      <c r="J1789" s="59"/>
      <c r="K1789" s="39" t="s">
        <v>597</v>
      </c>
      <c r="L1789" s="39" t="s">
        <v>597</v>
      </c>
      <c r="M1789" s="39" t="s">
        <v>597</v>
      </c>
      <c r="N1789" s="46" t="str">
        <f>'[2]IG Mapping Formula (7.1)'!H1893</f>
        <v/>
      </c>
      <c r="O1789" s="35"/>
      <c r="P1789" s="61" t="str">
        <f>IF(K1789 &lt;&gt;"",IF(AND(K1789&lt;&gt;"2.10",AND(K1789&lt;&gt;"7.10",AND(K1789&lt;&gt;"15.10",AND(K1789&lt;&gt;"16.10",K1789&lt;&gt;"18.10")))),VLOOKUP(VALUE(K1789),'[2]Controls v7 to v8'!$A$1:$I$165,2,FALSE),VLOOKUP(K1789,'[2]Controls v7 to v8'!$A$1:$I$165,2,FALSE)),"")</f>
        <v/>
      </c>
      <c r="Q1789" s="61" t="str">
        <f>IF(L1789 &lt;&gt;"",IF(AND(L1789&lt;&gt;"2.10",AND(L1789&lt;&gt;"7.10",AND(L1789&lt;&gt;"15.10",AND(L1789&lt;&gt;"16.10",L1789&lt;&gt;"18.10")))),VLOOKUP(VALUE(L1789),'[2]Controls v7 to v8'!$A$1:$I$165,2,FALSE),VLOOKUP(L1789,'[2]Controls v7 to v8'!$A$1:$I$165,2,FALSE)),"")</f>
        <v/>
      </c>
      <c r="R1789" s="44" t="str">
        <f>IF(M1789 &lt;&gt;"",IF(AND(M1789&lt;&gt;"2.10",AND(M1789&lt;&gt;"7.10",AND(M1789&lt;&gt;"15.10",AND(M1789&lt;&gt;"16.10",M1789&lt;&gt;"18.10")))),VLOOKUP(VALUE(M1789),'[2]Controls v7 to v8'!$A$1:$I$165,2,FALSE),VLOOKUP(M1789,'[2]Controls v7 to v8'!$A$1:$I$165,2,FALSE)),"")</f>
        <v/>
      </c>
      <c r="S1789" s="44" t="str">
        <f>'[2]IG Mapping Formula (8)'!H1893</f>
        <v/>
      </c>
    </row>
    <row r="1790" spans="1:19" ht="13" x14ac:dyDescent="0.15">
      <c r="A1790" s="35"/>
      <c r="B1790" s="35"/>
      <c r="C1790" s="36"/>
      <c r="D1790" s="36"/>
      <c r="E1790" s="59"/>
      <c r="F1790" s="59"/>
      <c r="G1790" s="59"/>
      <c r="H1790" s="59"/>
      <c r="I1790" s="59"/>
      <c r="J1790" s="59"/>
      <c r="K1790" s="39" t="s">
        <v>597</v>
      </c>
      <c r="L1790" s="39" t="s">
        <v>597</v>
      </c>
      <c r="M1790" s="39" t="s">
        <v>597</v>
      </c>
      <c r="N1790" s="42" t="str">
        <f>'[2]IG Mapping Formula (7.1)'!H1894</f>
        <v/>
      </c>
      <c r="O1790" s="35"/>
      <c r="P1790" s="60" t="str">
        <f>IF(K1790 &lt;&gt;"",IF(AND(K1790&lt;&gt;"2.10",AND(K1790&lt;&gt;"7.10",AND(K1790&lt;&gt;"15.10",AND(K1790&lt;&gt;"16.10",K1790&lt;&gt;"18.10")))),VLOOKUP(VALUE(K1790),'[2]Controls v7 to v8'!$A$1:$I$165,2,FALSE),VLOOKUP(K1790,'[2]Controls v7 to v8'!$A$1:$I$165,2,FALSE)),"")</f>
        <v/>
      </c>
      <c r="Q1790" s="60" t="str">
        <f>IF(L1790 &lt;&gt;"",IF(AND(L1790&lt;&gt;"2.10",AND(L1790&lt;&gt;"7.10",AND(L1790&lt;&gt;"15.10",AND(L1790&lt;&gt;"16.10",L1790&lt;&gt;"18.10")))),VLOOKUP(VALUE(L1790),'[2]Controls v7 to v8'!$A$1:$I$165,2,FALSE),VLOOKUP(L1790,'[2]Controls v7 to v8'!$A$1:$I$165,2,FALSE)),"")</f>
        <v/>
      </c>
      <c r="R1790" s="40" t="str">
        <f>IF(M1790 &lt;&gt;"",IF(AND(M1790&lt;&gt;"2.10",AND(M1790&lt;&gt;"7.10",AND(M1790&lt;&gt;"15.10",AND(M1790&lt;&gt;"16.10",M1790&lt;&gt;"18.10")))),VLOOKUP(VALUE(M1790),'[2]Controls v7 to v8'!$A$1:$I$165,2,FALSE),VLOOKUP(M1790,'[2]Controls v7 to v8'!$A$1:$I$165,2,FALSE)),"")</f>
        <v/>
      </c>
      <c r="S1790" s="40" t="str">
        <f>'[2]IG Mapping Formula (8)'!H1894</f>
        <v/>
      </c>
    </row>
    <row r="1791" spans="1:19" ht="13" x14ac:dyDescent="0.15">
      <c r="A1791" s="35"/>
      <c r="B1791" s="35"/>
      <c r="C1791" s="36"/>
      <c r="D1791" s="36"/>
      <c r="E1791" s="59"/>
      <c r="F1791" s="59"/>
      <c r="G1791" s="59"/>
      <c r="H1791" s="59"/>
      <c r="I1791" s="59"/>
      <c r="J1791" s="59"/>
      <c r="K1791" s="39" t="s">
        <v>597</v>
      </c>
      <c r="L1791" s="39" t="s">
        <v>597</v>
      </c>
      <c r="M1791" s="39" t="s">
        <v>597</v>
      </c>
      <c r="N1791" s="46" t="str">
        <f>'[2]IG Mapping Formula (7.1)'!H1895</f>
        <v/>
      </c>
      <c r="O1791" s="35"/>
      <c r="P1791" s="61" t="str">
        <f>IF(K1791 &lt;&gt;"",IF(AND(K1791&lt;&gt;"2.10",AND(K1791&lt;&gt;"7.10",AND(K1791&lt;&gt;"15.10",AND(K1791&lt;&gt;"16.10",K1791&lt;&gt;"18.10")))),VLOOKUP(VALUE(K1791),'[2]Controls v7 to v8'!$A$1:$I$165,2,FALSE),VLOOKUP(K1791,'[2]Controls v7 to v8'!$A$1:$I$165,2,FALSE)),"")</f>
        <v/>
      </c>
      <c r="Q1791" s="61" t="str">
        <f>IF(L1791 &lt;&gt;"",IF(AND(L1791&lt;&gt;"2.10",AND(L1791&lt;&gt;"7.10",AND(L1791&lt;&gt;"15.10",AND(L1791&lt;&gt;"16.10",L1791&lt;&gt;"18.10")))),VLOOKUP(VALUE(L1791),'[2]Controls v7 to v8'!$A$1:$I$165,2,FALSE),VLOOKUP(L1791,'[2]Controls v7 to v8'!$A$1:$I$165,2,FALSE)),"")</f>
        <v/>
      </c>
      <c r="R1791" s="44" t="str">
        <f>IF(M1791 &lt;&gt;"",IF(AND(M1791&lt;&gt;"2.10",AND(M1791&lt;&gt;"7.10",AND(M1791&lt;&gt;"15.10",AND(M1791&lt;&gt;"16.10",M1791&lt;&gt;"18.10")))),VLOOKUP(VALUE(M1791),'[2]Controls v7 to v8'!$A$1:$I$165,2,FALSE),VLOOKUP(M1791,'[2]Controls v7 to v8'!$A$1:$I$165,2,FALSE)),"")</f>
        <v/>
      </c>
      <c r="S1791" s="44" t="str">
        <f>'[2]IG Mapping Formula (8)'!H1895</f>
        <v/>
      </c>
    </row>
    <row r="1792" spans="1:19" ht="13" x14ac:dyDescent="0.15">
      <c r="A1792" s="35"/>
      <c r="B1792" s="35"/>
      <c r="C1792" s="36"/>
      <c r="D1792" s="36"/>
      <c r="E1792" s="59"/>
      <c r="F1792" s="59"/>
      <c r="G1792" s="59"/>
      <c r="H1792" s="59"/>
      <c r="I1792" s="59"/>
      <c r="J1792" s="59"/>
      <c r="K1792" s="39" t="s">
        <v>597</v>
      </c>
      <c r="L1792" s="39" t="s">
        <v>597</v>
      </c>
      <c r="M1792" s="39" t="s">
        <v>597</v>
      </c>
      <c r="N1792" s="42" t="str">
        <f>'[2]IG Mapping Formula (7.1)'!H1896</f>
        <v/>
      </c>
      <c r="O1792" s="35"/>
      <c r="P1792" s="60" t="str">
        <f>IF(K1792 &lt;&gt;"",IF(AND(K1792&lt;&gt;"2.10",AND(K1792&lt;&gt;"7.10",AND(K1792&lt;&gt;"15.10",AND(K1792&lt;&gt;"16.10",K1792&lt;&gt;"18.10")))),VLOOKUP(VALUE(K1792),'[2]Controls v7 to v8'!$A$1:$I$165,2,FALSE),VLOOKUP(K1792,'[2]Controls v7 to v8'!$A$1:$I$165,2,FALSE)),"")</f>
        <v/>
      </c>
      <c r="Q1792" s="60" t="str">
        <f>IF(L1792 &lt;&gt;"",IF(AND(L1792&lt;&gt;"2.10",AND(L1792&lt;&gt;"7.10",AND(L1792&lt;&gt;"15.10",AND(L1792&lt;&gt;"16.10",L1792&lt;&gt;"18.10")))),VLOOKUP(VALUE(L1792),'[2]Controls v7 to v8'!$A$1:$I$165,2,FALSE),VLOOKUP(L1792,'[2]Controls v7 to v8'!$A$1:$I$165,2,FALSE)),"")</f>
        <v/>
      </c>
      <c r="R1792" s="40" t="str">
        <f>IF(M1792 &lt;&gt;"",IF(AND(M1792&lt;&gt;"2.10",AND(M1792&lt;&gt;"7.10",AND(M1792&lt;&gt;"15.10",AND(M1792&lt;&gt;"16.10",M1792&lt;&gt;"18.10")))),VLOOKUP(VALUE(M1792),'[2]Controls v7 to v8'!$A$1:$I$165,2,FALSE),VLOOKUP(M1792,'[2]Controls v7 to v8'!$A$1:$I$165,2,FALSE)),"")</f>
        <v/>
      </c>
      <c r="S1792" s="40" t="str">
        <f>'[2]IG Mapping Formula (8)'!H1896</f>
        <v/>
      </c>
    </row>
    <row r="1793" spans="1:19" ht="13" x14ac:dyDescent="0.15">
      <c r="A1793" s="35"/>
      <c r="B1793" s="35"/>
      <c r="C1793" s="36"/>
      <c r="D1793" s="36"/>
      <c r="E1793" s="59"/>
      <c r="F1793" s="59"/>
      <c r="G1793" s="59"/>
      <c r="H1793" s="59"/>
      <c r="I1793" s="59"/>
      <c r="J1793" s="59"/>
      <c r="K1793" s="39" t="s">
        <v>597</v>
      </c>
      <c r="L1793" s="39" t="s">
        <v>597</v>
      </c>
      <c r="M1793" s="39" t="s">
        <v>597</v>
      </c>
      <c r="N1793" s="46" t="str">
        <f>'[2]IG Mapping Formula (7.1)'!H1897</f>
        <v/>
      </c>
      <c r="O1793" s="35"/>
      <c r="P1793" s="61" t="str">
        <f>IF(K1793 &lt;&gt;"",IF(AND(K1793&lt;&gt;"2.10",AND(K1793&lt;&gt;"7.10",AND(K1793&lt;&gt;"15.10",AND(K1793&lt;&gt;"16.10",K1793&lt;&gt;"18.10")))),VLOOKUP(VALUE(K1793),'[2]Controls v7 to v8'!$A$1:$I$165,2,FALSE),VLOOKUP(K1793,'[2]Controls v7 to v8'!$A$1:$I$165,2,FALSE)),"")</f>
        <v/>
      </c>
      <c r="Q1793" s="61" t="str">
        <f>IF(L1793 &lt;&gt;"",IF(AND(L1793&lt;&gt;"2.10",AND(L1793&lt;&gt;"7.10",AND(L1793&lt;&gt;"15.10",AND(L1793&lt;&gt;"16.10",L1793&lt;&gt;"18.10")))),VLOOKUP(VALUE(L1793),'[2]Controls v7 to v8'!$A$1:$I$165,2,FALSE),VLOOKUP(L1793,'[2]Controls v7 to v8'!$A$1:$I$165,2,FALSE)),"")</f>
        <v/>
      </c>
      <c r="R1793" s="44" t="str">
        <f>IF(M1793 &lt;&gt;"",IF(AND(M1793&lt;&gt;"2.10",AND(M1793&lt;&gt;"7.10",AND(M1793&lt;&gt;"15.10",AND(M1793&lt;&gt;"16.10",M1793&lt;&gt;"18.10")))),VLOOKUP(VALUE(M1793),'[2]Controls v7 to v8'!$A$1:$I$165,2,FALSE),VLOOKUP(M1793,'[2]Controls v7 to v8'!$A$1:$I$165,2,FALSE)),"")</f>
        <v/>
      </c>
      <c r="S1793" s="44" t="str">
        <f>'[2]IG Mapping Formula (8)'!H1897</f>
        <v/>
      </c>
    </row>
    <row r="1794" spans="1:19" ht="13" x14ac:dyDescent="0.15">
      <c r="A1794" s="35"/>
      <c r="B1794" s="35"/>
      <c r="C1794" s="36"/>
      <c r="D1794" s="36"/>
      <c r="E1794" s="59"/>
      <c r="F1794" s="59"/>
      <c r="G1794" s="59"/>
      <c r="H1794" s="59"/>
      <c r="I1794" s="59"/>
      <c r="J1794" s="59"/>
      <c r="K1794" s="39" t="s">
        <v>597</v>
      </c>
      <c r="L1794" s="39" t="s">
        <v>597</v>
      </c>
      <c r="M1794" s="39" t="s">
        <v>597</v>
      </c>
      <c r="N1794" s="42" t="str">
        <f>'[2]IG Mapping Formula (7.1)'!H1898</f>
        <v/>
      </c>
      <c r="O1794" s="35"/>
      <c r="P1794" s="60" t="str">
        <f>IF(K1794 &lt;&gt;"",IF(AND(K1794&lt;&gt;"2.10",AND(K1794&lt;&gt;"7.10",AND(K1794&lt;&gt;"15.10",AND(K1794&lt;&gt;"16.10",K1794&lt;&gt;"18.10")))),VLOOKUP(VALUE(K1794),'[2]Controls v7 to v8'!$A$1:$I$165,2,FALSE),VLOOKUP(K1794,'[2]Controls v7 to v8'!$A$1:$I$165,2,FALSE)),"")</f>
        <v/>
      </c>
      <c r="Q1794" s="60" t="str">
        <f>IF(L1794 &lt;&gt;"",IF(AND(L1794&lt;&gt;"2.10",AND(L1794&lt;&gt;"7.10",AND(L1794&lt;&gt;"15.10",AND(L1794&lt;&gt;"16.10",L1794&lt;&gt;"18.10")))),VLOOKUP(VALUE(L1794),'[2]Controls v7 to v8'!$A$1:$I$165,2,FALSE),VLOOKUP(L1794,'[2]Controls v7 to v8'!$A$1:$I$165,2,FALSE)),"")</f>
        <v/>
      </c>
      <c r="R1794" s="40" t="str">
        <f>IF(M1794 &lt;&gt;"",IF(AND(M1794&lt;&gt;"2.10",AND(M1794&lt;&gt;"7.10",AND(M1794&lt;&gt;"15.10",AND(M1794&lt;&gt;"16.10",M1794&lt;&gt;"18.10")))),VLOOKUP(VALUE(M1794),'[2]Controls v7 to v8'!$A$1:$I$165,2,FALSE),VLOOKUP(M1794,'[2]Controls v7 to v8'!$A$1:$I$165,2,FALSE)),"")</f>
        <v/>
      </c>
      <c r="S1794" s="40" t="str">
        <f>'[2]IG Mapping Formula (8)'!H1898</f>
        <v/>
      </c>
    </row>
    <row r="1795" spans="1:19" ht="13" x14ac:dyDescent="0.15">
      <c r="A1795" s="35"/>
      <c r="B1795" s="35"/>
      <c r="C1795" s="36"/>
      <c r="D1795" s="36"/>
      <c r="E1795" s="59"/>
      <c r="F1795" s="59"/>
      <c r="G1795" s="59"/>
      <c r="H1795" s="59"/>
      <c r="I1795" s="59"/>
      <c r="J1795" s="59"/>
      <c r="K1795" s="39" t="s">
        <v>597</v>
      </c>
      <c r="L1795" s="39" t="s">
        <v>597</v>
      </c>
      <c r="M1795" s="39" t="s">
        <v>597</v>
      </c>
      <c r="N1795" s="46" t="str">
        <f>'[2]IG Mapping Formula (7.1)'!H1899</f>
        <v/>
      </c>
      <c r="O1795" s="35"/>
      <c r="P1795" s="61" t="str">
        <f>IF(K1795 &lt;&gt;"",IF(AND(K1795&lt;&gt;"2.10",AND(K1795&lt;&gt;"7.10",AND(K1795&lt;&gt;"15.10",AND(K1795&lt;&gt;"16.10",K1795&lt;&gt;"18.10")))),VLOOKUP(VALUE(K1795),'[2]Controls v7 to v8'!$A$1:$I$165,2,FALSE),VLOOKUP(K1795,'[2]Controls v7 to v8'!$A$1:$I$165,2,FALSE)),"")</f>
        <v/>
      </c>
      <c r="Q1795" s="61" t="str">
        <f>IF(L1795 &lt;&gt;"",IF(AND(L1795&lt;&gt;"2.10",AND(L1795&lt;&gt;"7.10",AND(L1795&lt;&gt;"15.10",AND(L1795&lt;&gt;"16.10",L1795&lt;&gt;"18.10")))),VLOOKUP(VALUE(L1795),'[2]Controls v7 to v8'!$A$1:$I$165,2,FALSE),VLOOKUP(L1795,'[2]Controls v7 to v8'!$A$1:$I$165,2,FALSE)),"")</f>
        <v/>
      </c>
      <c r="R1795" s="44" t="str">
        <f>IF(M1795 &lt;&gt;"",IF(AND(M1795&lt;&gt;"2.10",AND(M1795&lt;&gt;"7.10",AND(M1795&lt;&gt;"15.10",AND(M1795&lt;&gt;"16.10",M1795&lt;&gt;"18.10")))),VLOOKUP(VALUE(M1795),'[2]Controls v7 to v8'!$A$1:$I$165,2,FALSE),VLOOKUP(M1795,'[2]Controls v7 to v8'!$A$1:$I$165,2,FALSE)),"")</f>
        <v/>
      </c>
      <c r="S1795" s="44" t="str">
        <f>'[2]IG Mapping Formula (8)'!H1899</f>
        <v/>
      </c>
    </row>
    <row r="1796" spans="1:19" ht="13" x14ac:dyDescent="0.15">
      <c r="A1796" s="35"/>
      <c r="B1796" s="35"/>
      <c r="C1796" s="36"/>
      <c r="D1796" s="36"/>
      <c r="E1796" s="59"/>
      <c r="F1796" s="59"/>
      <c r="G1796" s="59"/>
      <c r="H1796" s="59"/>
      <c r="I1796" s="59"/>
      <c r="J1796" s="59"/>
      <c r="K1796" s="39" t="s">
        <v>597</v>
      </c>
      <c r="L1796" s="39" t="s">
        <v>597</v>
      </c>
      <c r="M1796" s="39" t="s">
        <v>597</v>
      </c>
      <c r="N1796" s="42" t="str">
        <f>'[2]IG Mapping Formula (7.1)'!H1900</f>
        <v/>
      </c>
      <c r="O1796" s="35"/>
      <c r="P1796" s="60" t="str">
        <f>IF(K1796 &lt;&gt;"",IF(AND(K1796&lt;&gt;"2.10",AND(K1796&lt;&gt;"7.10",AND(K1796&lt;&gt;"15.10",AND(K1796&lt;&gt;"16.10",K1796&lt;&gt;"18.10")))),VLOOKUP(VALUE(K1796),'[2]Controls v7 to v8'!$A$1:$I$165,2,FALSE),VLOOKUP(K1796,'[2]Controls v7 to v8'!$A$1:$I$165,2,FALSE)),"")</f>
        <v/>
      </c>
      <c r="Q1796" s="60" t="str">
        <f>IF(L1796 &lt;&gt;"",IF(AND(L1796&lt;&gt;"2.10",AND(L1796&lt;&gt;"7.10",AND(L1796&lt;&gt;"15.10",AND(L1796&lt;&gt;"16.10",L1796&lt;&gt;"18.10")))),VLOOKUP(VALUE(L1796),'[2]Controls v7 to v8'!$A$1:$I$165,2,FALSE),VLOOKUP(L1796,'[2]Controls v7 to v8'!$A$1:$I$165,2,FALSE)),"")</f>
        <v/>
      </c>
      <c r="R1796" s="40" t="str">
        <f>IF(M1796 &lt;&gt;"",IF(AND(M1796&lt;&gt;"2.10",AND(M1796&lt;&gt;"7.10",AND(M1796&lt;&gt;"15.10",AND(M1796&lt;&gt;"16.10",M1796&lt;&gt;"18.10")))),VLOOKUP(VALUE(M1796),'[2]Controls v7 to v8'!$A$1:$I$165,2,FALSE),VLOOKUP(M1796,'[2]Controls v7 to v8'!$A$1:$I$165,2,FALSE)),"")</f>
        <v/>
      </c>
      <c r="S1796" s="40" t="str">
        <f>'[2]IG Mapping Formula (8)'!H1900</f>
        <v/>
      </c>
    </row>
    <row r="1797" spans="1:19" ht="13" x14ac:dyDescent="0.15">
      <c r="A1797" s="35"/>
      <c r="B1797" s="35"/>
      <c r="C1797" s="36"/>
      <c r="D1797" s="36"/>
      <c r="E1797" s="59"/>
      <c r="F1797" s="59"/>
      <c r="G1797" s="59"/>
      <c r="H1797" s="59"/>
      <c r="I1797" s="59"/>
      <c r="J1797" s="59"/>
      <c r="K1797" s="39" t="s">
        <v>597</v>
      </c>
      <c r="L1797" s="39" t="s">
        <v>597</v>
      </c>
      <c r="M1797" s="39" t="s">
        <v>597</v>
      </c>
      <c r="N1797" s="46" t="str">
        <f>'[2]IG Mapping Formula (7.1)'!H1901</f>
        <v/>
      </c>
      <c r="O1797" s="35"/>
      <c r="P1797" s="61" t="str">
        <f>IF(K1797 &lt;&gt;"",IF(AND(K1797&lt;&gt;"2.10",AND(K1797&lt;&gt;"7.10",AND(K1797&lt;&gt;"15.10",AND(K1797&lt;&gt;"16.10",K1797&lt;&gt;"18.10")))),VLOOKUP(VALUE(K1797),'[2]Controls v7 to v8'!$A$1:$I$165,2,FALSE),VLOOKUP(K1797,'[2]Controls v7 to v8'!$A$1:$I$165,2,FALSE)),"")</f>
        <v/>
      </c>
      <c r="Q1797" s="61" t="str">
        <f>IF(L1797 &lt;&gt;"",IF(AND(L1797&lt;&gt;"2.10",AND(L1797&lt;&gt;"7.10",AND(L1797&lt;&gt;"15.10",AND(L1797&lt;&gt;"16.10",L1797&lt;&gt;"18.10")))),VLOOKUP(VALUE(L1797),'[2]Controls v7 to v8'!$A$1:$I$165,2,FALSE),VLOOKUP(L1797,'[2]Controls v7 to v8'!$A$1:$I$165,2,FALSE)),"")</f>
        <v/>
      </c>
      <c r="R1797" s="44" t="str">
        <f>IF(M1797 &lt;&gt;"",IF(AND(M1797&lt;&gt;"2.10",AND(M1797&lt;&gt;"7.10",AND(M1797&lt;&gt;"15.10",AND(M1797&lt;&gt;"16.10",M1797&lt;&gt;"18.10")))),VLOOKUP(VALUE(M1797),'[2]Controls v7 to v8'!$A$1:$I$165,2,FALSE),VLOOKUP(M1797,'[2]Controls v7 to v8'!$A$1:$I$165,2,FALSE)),"")</f>
        <v/>
      </c>
      <c r="S1797" s="44" t="str">
        <f>'[2]IG Mapping Formula (8)'!H1901</f>
        <v/>
      </c>
    </row>
    <row r="1798" spans="1:19" ht="13" x14ac:dyDescent="0.15">
      <c r="A1798" s="35"/>
      <c r="B1798" s="35"/>
      <c r="C1798" s="36"/>
      <c r="D1798" s="36"/>
      <c r="E1798" s="59"/>
      <c r="F1798" s="59"/>
      <c r="G1798" s="59"/>
      <c r="H1798" s="59"/>
      <c r="I1798" s="59"/>
      <c r="J1798" s="59"/>
      <c r="K1798" s="39" t="s">
        <v>597</v>
      </c>
      <c r="L1798" s="39" t="s">
        <v>597</v>
      </c>
      <c r="M1798" s="39" t="s">
        <v>597</v>
      </c>
      <c r="N1798" s="42" t="str">
        <f>'[2]IG Mapping Formula (7.1)'!H1902</f>
        <v/>
      </c>
      <c r="O1798" s="35"/>
      <c r="P1798" s="60" t="str">
        <f>IF(K1798 &lt;&gt;"",IF(AND(K1798&lt;&gt;"2.10",AND(K1798&lt;&gt;"7.10",AND(K1798&lt;&gt;"15.10",AND(K1798&lt;&gt;"16.10",K1798&lt;&gt;"18.10")))),VLOOKUP(VALUE(K1798),'[2]Controls v7 to v8'!$A$1:$I$165,2,FALSE),VLOOKUP(K1798,'[2]Controls v7 to v8'!$A$1:$I$165,2,FALSE)),"")</f>
        <v/>
      </c>
      <c r="Q1798" s="60" t="str">
        <f>IF(L1798 &lt;&gt;"",IF(AND(L1798&lt;&gt;"2.10",AND(L1798&lt;&gt;"7.10",AND(L1798&lt;&gt;"15.10",AND(L1798&lt;&gt;"16.10",L1798&lt;&gt;"18.10")))),VLOOKUP(VALUE(L1798),'[2]Controls v7 to v8'!$A$1:$I$165,2,FALSE),VLOOKUP(L1798,'[2]Controls v7 to v8'!$A$1:$I$165,2,FALSE)),"")</f>
        <v/>
      </c>
      <c r="R1798" s="40" t="str">
        <f>IF(M1798 &lt;&gt;"",IF(AND(M1798&lt;&gt;"2.10",AND(M1798&lt;&gt;"7.10",AND(M1798&lt;&gt;"15.10",AND(M1798&lt;&gt;"16.10",M1798&lt;&gt;"18.10")))),VLOOKUP(VALUE(M1798),'[2]Controls v7 to v8'!$A$1:$I$165,2,FALSE),VLOOKUP(M1798,'[2]Controls v7 to v8'!$A$1:$I$165,2,FALSE)),"")</f>
        <v/>
      </c>
      <c r="S1798" s="40" t="str">
        <f>'[2]IG Mapping Formula (8)'!H1902</f>
        <v/>
      </c>
    </row>
    <row r="1799" spans="1:19" ht="13" x14ac:dyDescent="0.15">
      <c r="A1799" s="35"/>
      <c r="B1799" s="35"/>
      <c r="C1799" s="36"/>
      <c r="D1799" s="36"/>
      <c r="E1799" s="59"/>
      <c r="F1799" s="59"/>
      <c r="G1799" s="59"/>
      <c r="H1799" s="59"/>
      <c r="I1799" s="59"/>
      <c r="J1799" s="59"/>
      <c r="K1799" s="39" t="s">
        <v>597</v>
      </c>
      <c r="L1799" s="39" t="s">
        <v>597</v>
      </c>
      <c r="M1799" s="39" t="s">
        <v>597</v>
      </c>
      <c r="N1799" s="46" t="str">
        <f>'[2]IG Mapping Formula (7.1)'!H1903</f>
        <v/>
      </c>
      <c r="O1799" s="35"/>
      <c r="P1799" s="61" t="str">
        <f>IF(K1799 &lt;&gt;"",IF(AND(K1799&lt;&gt;"2.10",AND(K1799&lt;&gt;"7.10",AND(K1799&lt;&gt;"15.10",AND(K1799&lt;&gt;"16.10",K1799&lt;&gt;"18.10")))),VLOOKUP(VALUE(K1799),'[2]Controls v7 to v8'!$A$1:$I$165,2,FALSE),VLOOKUP(K1799,'[2]Controls v7 to v8'!$A$1:$I$165,2,FALSE)),"")</f>
        <v/>
      </c>
      <c r="Q1799" s="61" t="str">
        <f>IF(L1799 &lt;&gt;"",IF(AND(L1799&lt;&gt;"2.10",AND(L1799&lt;&gt;"7.10",AND(L1799&lt;&gt;"15.10",AND(L1799&lt;&gt;"16.10",L1799&lt;&gt;"18.10")))),VLOOKUP(VALUE(L1799),'[2]Controls v7 to v8'!$A$1:$I$165,2,FALSE),VLOOKUP(L1799,'[2]Controls v7 to v8'!$A$1:$I$165,2,FALSE)),"")</f>
        <v/>
      </c>
      <c r="R1799" s="44" t="str">
        <f>IF(M1799 &lt;&gt;"",IF(AND(M1799&lt;&gt;"2.10",AND(M1799&lt;&gt;"7.10",AND(M1799&lt;&gt;"15.10",AND(M1799&lt;&gt;"16.10",M1799&lt;&gt;"18.10")))),VLOOKUP(VALUE(M1799),'[2]Controls v7 to v8'!$A$1:$I$165,2,FALSE),VLOOKUP(M1799,'[2]Controls v7 to v8'!$A$1:$I$165,2,FALSE)),"")</f>
        <v/>
      </c>
      <c r="S1799" s="44" t="str">
        <f>'[2]IG Mapping Formula (8)'!H1903</f>
        <v/>
      </c>
    </row>
    <row r="1800" spans="1:19" ht="13" x14ac:dyDescent="0.15">
      <c r="A1800" s="35"/>
      <c r="B1800" s="35"/>
      <c r="C1800" s="36"/>
      <c r="D1800" s="36"/>
      <c r="E1800" s="59"/>
      <c r="F1800" s="59"/>
      <c r="G1800" s="59"/>
      <c r="H1800" s="59"/>
      <c r="I1800" s="59"/>
      <c r="J1800" s="59"/>
      <c r="K1800" s="39" t="s">
        <v>597</v>
      </c>
      <c r="L1800" s="39" t="s">
        <v>597</v>
      </c>
      <c r="M1800" s="39" t="s">
        <v>597</v>
      </c>
      <c r="N1800" s="42" t="str">
        <f>'[2]IG Mapping Formula (7.1)'!H1904</f>
        <v/>
      </c>
      <c r="O1800" s="35"/>
      <c r="P1800" s="60" t="str">
        <f>IF(K1800 &lt;&gt;"",IF(AND(K1800&lt;&gt;"2.10",AND(K1800&lt;&gt;"7.10",AND(K1800&lt;&gt;"15.10",AND(K1800&lt;&gt;"16.10",K1800&lt;&gt;"18.10")))),VLOOKUP(VALUE(K1800),'[2]Controls v7 to v8'!$A$1:$I$165,2,FALSE),VLOOKUP(K1800,'[2]Controls v7 to v8'!$A$1:$I$165,2,FALSE)),"")</f>
        <v/>
      </c>
      <c r="Q1800" s="60" t="str">
        <f>IF(L1800 &lt;&gt;"",IF(AND(L1800&lt;&gt;"2.10",AND(L1800&lt;&gt;"7.10",AND(L1800&lt;&gt;"15.10",AND(L1800&lt;&gt;"16.10",L1800&lt;&gt;"18.10")))),VLOOKUP(VALUE(L1800),'[2]Controls v7 to v8'!$A$1:$I$165,2,FALSE),VLOOKUP(L1800,'[2]Controls v7 to v8'!$A$1:$I$165,2,FALSE)),"")</f>
        <v/>
      </c>
      <c r="R1800" s="40" t="str">
        <f>IF(M1800 &lt;&gt;"",IF(AND(M1800&lt;&gt;"2.10",AND(M1800&lt;&gt;"7.10",AND(M1800&lt;&gt;"15.10",AND(M1800&lt;&gt;"16.10",M1800&lt;&gt;"18.10")))),VLOOKUP(VALUE(M1800),'[2]Controls v7 to v8'!$A$1:$I$165,2,FALSE),VLOOKUP(M1800,'[2]Controls v7 to v8'!$A$1:$I$165,2,FALSE)),"")</f>
        <v/>
      </c>
      <c r="S1800" s="40" t="str">
        <f>'[2]IG Mapping Formula (8)'!H1904</f>
        <v/>
      </c>
    </row>
    <row r="1801" spans="1:19" ht="13" x14ac:dyDescent="0.15">
      <c r="A1801" s="35"/>
      <c r="B1801" s="35"/>
      <c r="C1801" s="36"/>
      <c r="D1801" s="36"/>
      <c r="E1801" s="59"/>
      <c r="F1801" s="59"/>
      <c r="G1801" s="59"/>
      <c r="H1801" s="59"/>
      <c r="I1801" s="59"/>
      <c r="J1801" s="59"/>
      <c r="K1801" s="39" t="s">
        <v>597</v>
      </c>
      <c r="L1801" s="39" t="s">
        <v>597</v>
      </c>
      <c r="M1801" s="39" t="s">
        <v>597</v>
      </c>
      <c r="N1801" s="46" t="str">
        <f>'[2]IG Mapping Formula (7.1)'!H1905</f>
        <v/>
      </c>
      <c r="O1801" s="35"/>
      <c r="P1801" s="61" t="str">
        <f>IF(K1801 &lt;&gt;"",IF(AND(K1801&lt;&gt;"2.10",AND(K1801&lt;&gt;"7.10",AND(K1801&lt;&gt;"15.10",AND(K1801&lt;&gt;"16.10",K1801&lt;&gt;"18.10")))),VLOOKUP(VALUE(K1801),'[2]Controls v7 to v8'!$A$1:$I$165,2,FALSE),VLOOKUP(K1801,'[2]Controls v7 to v8'!$A$1:$I$165,2,FALSE)),"")</f>
        <v/>
      </c>
      <c r="Q1801" s="61" t="str">
        <f>IF(L1801 &lt;&gt;"",IF(AND(L1801&lt;&gt;"2.10",AND(L1801&lt;&gt;"7.10",AND(L1801&lt;&gt;"15.10",AND(L1801&lt;&gt;"16.10",L1801&lt;&gt;"18.10")))),VLOOKUP(VALUE(L1801),'[2]Controls v7 to v8'!$A$1:$I$165,2,FALSE),VLOOKUP(L1801,'[2]Controls v7 to v8'!$A$1:$I$165,2,FALSE)),"")</f>
        <v/>
      </c>
      <c r="R1801" s="44" t="str">
        <f>IF(M1801 &lt;&gt;"",IF(AND(M1801&lt;&gt;"2.10",AND(M1801&lt;&gt;"7.10",AND(M1801&lt;&gt;"15.10",AND(M1801&lt;&gt;"16.10",M1801&lt;&gt;"18.10")))),VLOOKUP(VALUE(M1801),'[2]Controls v7 to v8'!$A$1:$I$165,2,FALSE),VLOOKUP(M1801,'[2]Controls v7 to v8'!$A$1:$I$165,2,FALSE)),"")</f>
        <v/>
      </c>
      <c r="S1801" s="44" t="str">
        <f>'[2]IG Mapping Formula (8)'!H1905</f>
        <v/>
      </c>
    </row>
    <row r="1802" spans="1:19" ht="13" x14ac:dyDescent="0.15">
      <c r="A1802" s="35"/>
      <c r="B1802" s="35"/>
      <c r="C1802" s="36"/>
      <c r="D1802" s="36"/>
      <c r="E1802" s="59"/>
      <c r="F1802" s="59"/>
      <c r="G1802" s="59"/>
      <c r="H1802" s="59"/>
      <c r="I1802" s="59"/>
      <c r="J1802" s="59"/>
      <c r="K1802" s="39" t="s">
        <v>597</v>
      </c>
      <c r="L1802" s="39" t="s">
        <v>597</v>
      </c>
      <c r="M1802" s="39" t="s">
        <v>597</v>
      </c>
      <c r="N1802" s="42" t="str">
        <f>'[2]IG Mapping Formula (7.1)'!H1906</f>
        <v/>
      </c>
      <c r="O1802" s="35"/>
      <c r="P1802" s="60" t="str">
        <f>IF(K1802 &lt;&gt;"",IF(AND(K1802&lt;&gt;"2.10",AND(K1802&lt;&gt;"7.10",AND(K1802&lt;&gt;"15.10",AND(K1802&lt;&gt;"16.10",K1802&lt;&gt;"18.10")))),VLOOKUP(VALUE(K1802),'[2]Controls v7 to v8'!$A$1:$I$165,2,FALSE),VLOOKUP(K1802,'[2]Controls v7 to v8'!$A$1:$I$165,2,FALSE)),"")</f>
        <v/>
      </c>
      <c r="Q1802" s="60" t="str">
        <f>IF(L1802 &lt;&gt;"",IF(AND(L1802&lt;&gt;"2.10",AND(L1802&lt;&gt;"7.10",AND(L1802&lt;&gt;"15.10",AND(L1802&lt;&gt;"16.10",L1802&lt;&gt;"18.10")))),VLOOKUP(VALUE(L1802),'[2]Controls v7 to v8'!$A$1:$I$165,2,FALSE),VLOOKUP(L1802,'[2]Controls v7 to v8'!$A$1:$I$165,2,FALSE)),"")</f>
        <v/>
      </c>
      <c r="R1802" s="40" t="str">
        <f>IF(M1802 &lt;&gt;"",IF(AND(M1802&lt;&gt;"2.10",AND(M1802&lt;&gt;"7.10",AND(M1802&lt;&gt;"15.10",AND(M1802&lt;&gt;"16.10",M1802&lt;&gt;"18.10")))),VLOOKUP(VALUE(M1802),'[2]Controls v7 to v8'!$A$1:$I$165,2,FALSE),VLOOKUP(M1802,'[2]Controls v7 to v8'!$A$1:$I$165,2,FALSE)),"")</f>
        <v/>
      </c>
      <c r="S1802" s="40" t="str">
        <f>'[2]IG Mapping Formula (8)'!H1906</f>
        <v/>
      </c>
    </row>
    <row r="1803" spans="1:19" ht="13" x14ac:dyDescent="0.15">
      <c r="A1803" s="35"/>
      <c r="B1803" s="35"/>
      <c r="C1803" s="36"/>
      <c r="D1803" s="36"/>
      <c r="E1803" s="59"/>
      <c r="F1803" s="59"/>
      <c r="G1803" s="59"/>
      <c r="H1803" s="59"/>
      <c r="I1803" s="59"/>
      <c r="J1803" s="59"/>
      <c r="K1803" s="39" t="s">
        <v>597</v>
      </c>
      <c r="L1803" s="39" t="s">
        <v>597</v>
      </c>
      <c r="M1803" s="39" t="s">
        <v>597</v>
      </c>
      <c r="N1803" s="46" t="str">
        <f>'[2]IG Mapping Formula (7.1)'!H1907</f>
        <v/>
      </c>
      <c r="O1803" s="35"/>
      <c r="P1803" s="61" t="str">
        <f>IF(K1803 &lt;&gt;"",IF(AND(K1803&lt;&gt;"2.10",AND(K1803&lt;&gt;"7.10",AND(K1803&lt;&gt;"15.10",AND(K1803&lt;&gt;"16.10",K1803&lt;&gt;"18.10")))),VLOOKUP(VALUE(K1803),'[2]Controls v7 to v8'!$A$1:$I$165,2,FALSE),VLOOKUP(K1803,'[2]Controls v7 to v8'!$A$1:$I$165,2,FALSE)),"")</f>
        <v/>
      </c>
      <c r="Q1803" s="61" t="str">
        <f>IF(L1803 &lt;&gt;"",IF(AND(L1803&lt;&gt;"2.10",AND(L1803&lt;&gt;"7.10",AND(L1803&lt;&gt;"15.10",AND(L1803&lt;&gt;"16.10",L1803&lt;&gt;"18.10")))),VLOOKUP(VALUE(L1803),'[2]Controls v7 to v8'!$A$1:$I$165,2,FALSE),VLOOKUP(L1803,'[2]Controls v7 to v8'!$A$1:$I$165,2,FALSE)),"")</f>
        <v/>
      </c>
      <c r="R1803" s="44" t="str">
        <f>IF(M1803 &lt;&gt;"",IF(AND(M1803&lt;&gt;"2.10",AND(M1803&lt;&gt;"7.10",AND(M1803&lt;&gt;"15.10",AND(M1803&lt;&gt;"16.10",M1803&lt;&gt;"18.10")))),VLOOKUP(VALUE(M1803),'[2]Controls v7 to v8'!$A$1:$I$165,2,FALSE),VLOOKUP(M1803,'[2]Controls v7 to v8'!$A$1:$I$165,2,FALSE)),"")</f>
        <v/>
      </c>
      <c r="S1803" s="44" t="str">
        <f>'[2]IG Mapping Formula (8)'!H1907</f>
        <v/>
      </c>
    </row>
    <row r="1804" spans="1:19" ht="13" x14ac:dyDescent="0.15">
      <c r="A1804" s="35"/>
      <c r="B1804" s="35"/>
      <c r="C1804" s="36"/>
      <c r="D1804" s="36"/>
      <c r="E1804" s="59"/>
      <c r="F1804" s="59"/>
      <c r="G1804" s="59"/>
      <c r="H1804" s="59"/>
      <c r="I1804" s="59"/>
      <c r="J1804" s="59"/>
      <c r="K1804" s="39" t="s">
        <v>597</v>
      </c>
      <c r="L1804" s="39" t="s">
        <v>597</v>
      </c>
      <c r="M1804" s="39" t="s">
        <v>597</v>
      </c>
      <c r="N1804" s="42" t="str">
        <f>'[2]IG Mapping Formula (7.1)'!H1908</f>
        <v/>
      </c>
      <c r="O1804" s="35"/>
      <c r="P1804" s="60" t="str">
        <f>IF(K1804 &lt;&gt;"",IF(AND(K1804&lt;&gt;"2.10",AND(K1804&lt;&gt;"7.10",AND(K1804&lt;&gt;"15.10",AND(K1804&lt;&gt;"16.10",K1804&lt;&gt;"18.10")))),VLOOKUP(VALUE(K1804),'[2]Controls v7 to v8'!$A$1:$I$165,2,FALSE),VLOOKUP(K1804,'[2]Controls v7 to v8'!$A$1:$I$165,2,FALSE)),"")</f>
        <v/>
      </c>
      <c r="Q1804" s="60" t="str">
        <f>IF(L1804 &lt;&gt;"",IF(AND(L1804&lt;&gt;"2.10",AND(L1804&lt;&gt;"7.10",AND(L1804&lt;&gt;"15.10",AND(L1804&lt;&gt;"16.10",L1804&lt;&gt;"18.10")))),VLOOKUP(VALUE(L1804),'[2]Controls v7 to v8'!$A$1:$I$165,2,FALSE),VLOOKUP(L1804,'[2]Controls v7 to v8'!$A$1:$I$165,2,FALSE)),"")</f>
        <v/>
      </c>
      <c r="R1804" s="40" t="str">
        <f>IF(M1804 &lt;&gt;"",IF(AND(M1804&lt;&gt;"2.10",AND(M1804&lt;&gt;"7.10",AND(M1804&lt;&gt;"15.10",AND(M1804&lt;&gt;"16.10",M1804&lt;&gt;"18.10")))),VLOOKUP(VALUE(M1804),'[2]Controls v7 to v8'!$A$1:$I$165,2,FALSE),VLOOKUP(M1804,'[2]Controls v7 to v8'!$A$1:$I$165,2,FALSE)),"")</f>
        <v/>
      </c>
      <c r="S1804" s="40" t="str">
        <f>'[2]IG Mapping Formula (8)'!H1908</f>
        <v/>
      </c>
    </row>
    <row r="1805" spans="1:19" ht="13" x14ac:dyDescent="0.15">
      <c r="A1805" s="35"/>
      <c r="B1805" s="35"/>
      <c r="C1805" s="36"/>
      <c r="D1805" s="36"/>
      <c r="E1805" s="59"/>
      <c r="F1805" s="59"/>
      <c r="G1805" s="59"/>
      <c r="H1805" s="59"/>
      <c r="I1805" s="59"/>
      <c r="J1805" s="59"/>
      <c r="K1805" s="39" t="s">
        <v>597</v>
      </c>
      <c r="L1805" s="39" t="s">
        <v>597</v>
      </c>
      <c r="M1805" s="39" t="s">
        <v>597</v>
      </c>
      <c r="N1805" s="46" t="str">
        <f>'[2]IG Mapping Formula (7.1)'!H1909</f>
        <v/>
      </c>
      <c r="O1805" s="35"/>
      <c r="P1805" s="61" t="str">
        <f>IF(K1805 &lt;&gt;"",IF(AND(K1805&lt;&gt;"2.10",AND(K1805&lt;&gt;"7.10",AND(K1805&lt;&gt;"15.10",AND(K1805&lt;&gt;"16.10",K1805&lt;&gt;"18.10")))),VLOOKUP(VALUE(K1805),'[2]Controls v7 to v8'!$A$1:$I$165,2,FALSE),VLOOKUP(K1805,'[2]Controls v7 to v8'!$A$1:$I$165,2,FALSE)),"")</f>
        <v/>
      </c>
      <c r="Q1805" s="61" t="str">
        <f>IF(L1805 &lt;&gt;"",IF(AND(L1805&lt;&gt;"2.10",AND(L1805&lt;&gt;"7.10",AND(L1805&lt;&gt;"15.10",AND(L1805&lt;&gt;"16.10",L1805&lt;&gt;"18.10")))),VLOOKUP(VALUE(L1805),'[2]Controls v7 to v8'!$A$1:$I$165,2,FALSE),VLOOKUP(L1805,'[2]Controls v7 to v8'!$A$1:$I$165,2,FALSE)),"")</f>
        <v/>
      </c>
      <c r="R1805" s="44" t="str">
        <f>IF(M1805 &lt;&gt;"",IF(AND(M1805&lt;&gt;"2.10",AND(M1805&lt;&gt;"7.10",AND(M1805&lt;&gt;"15.10",AND(M1805&lt;&gt;"16.10",M1805&lt;&gt;"18.10")))),VLOOKUP(VALUE(M1805),'[2]Controls v7 to v8'!$A$1:$I$165,2,FALSE),VLOOKUP(M1805,'[2]Controls v7 to v8'!$A$1:$I$165,2,FALSE)),"")</f>
        <v/>
      </c>
      <c r="S1805" s="44" t="str">
        <f>'[2]IG Mapping Formula (8)'!H1909</f>
        <v/>
      </c>
    </row>
    <row r="1806" spans="1:19" ht="13" x14ac:dyDescent="0.15">
      <c r="A1806" s="35"/>
      <c r="B1806" s="35"/>
      <c r="C1806" s="36"/>
      <c r="D1806" s="36"/>
      <c r="E1806" s="59"/>
      <c r="F1806" s="59"/>
      <c r="G1806" s="59"/>
      <c r="H1806" s="59"/>
      <c r="I1806" s="59"/>
      <c r="J1806" s="59"/>
      <c r="K1806" s="39" t="s">
        <v>597</v>
      </c>
      <c r="L1806" s="39" t="s">
        <v>597</v>
      </c>
      <c r="M1806" s="39" t="s">
        <v>597</v>
      </c>
      <c r="N1806" s="42" t="str">
        <f>'[2]IG Mapping Formula (7.1)'!H1910</f>
        <v/>
      </c>
      <c r="O1806" s="35"/>
      <c r="P1806" s="60" t="str">
        <f>IF(K1806 &lt;&gt;"",IF(AND(K1806&lt;&gt;"2.10",AND(K1806&lt;&gt;"7.10",AND(K1806&lt;&gt;"15.10",AND(K1806&lt;&gt;"16.10",K1806&lt;&gt;"18.10")))),VLOOKUP(VALUE(K1806),'[2]Controls v7 to v8'!$A$1:$I$165,2,FALSE),VLOOKUP(K1806,'[2]Controls v7 to v8'!$A$1:$I$165,2,FALSE)),"")</f>
        <v/>
      </c>
      <c r="Q1806" s="60" t="str">
        <f>IF(L1806 &lt;&gt;"",IF(AND(L1806&lt;&gt;"2.10",AND(L1806&lt;&gt;"7.10",AND(L1806&lt;&gt;"15.10",AND(L1806&lt;&gt;"16.10",L1806&lt;&gt;"18.10")))),VLOOKUP(VALUE(L1806),'[2]Controls v7 to v8'!$A$1:$I$165,2,FALSE),VLOOKUP(L1806,'[2]Controls v7 to v8'!$A$1:$I$165,2,FALSE)),"")</f>
        <v/>
      </c>
      <c r="R1806" s="40" t="str">
        <f>IF(M1806 &lt;&gt;"",IF(AND(M1806&lt;&gt;"2.10",AND(M1806&lt;&gt;"7.10",AND(M1806&lt;&gt;"15.10",AND(M1806&lt;&gt;"16.10",M1806&lt;&gt;"18.10")))),VLOOKUP(VALUE(M1806),'[2]Controls v7 to v8'!$A$1:$I$165,2,FALSE),VLOOKUP(M1806,'[2]Controls v7 to v8'!$A$1:$I$165,2,FALSE)),"")</f>
        <v/>
      </c>
      <c r="S1806" s="40" t="str">
        <f>'[2]IG Mapping Formula (8)'!H1910</f>
        <v/>
      </c>
    </row>
    <row r="1807" spans="1:19" ht="13" x14ac:dyDescent="0.15">
      <c r="A1807" s="35"/>
      <c r="B1807" s="35"/>
      <c r="C1807" s="36"/>
      <c r="D1807" s="36"/>
      <c r="E1807" s="59"/>
      <c r="F1807" s="59"/>
      <c r="G1807" s="59"/>
      <c r="H1807" s="59"/>
      <c r="I1807" s="59"/>
      <c r="J1807" s="59"/>
      <c r="K1807" s="39" t="s">
        <v>597</v>
      </c>
      <c r="L1807" s="39" t="s">
        <v>597</v>
      </c>
      <c r="M1807" s="39" t="s">
        <v>597</v>
      </c>
      <c r="N1807" s="46" t="str">
        <f>'[2]IG Mapping Formula (7.1)'!H1911</f>
        <v/>
      </c>
      <c r="O1807" s="35"/>
      <c r="P1807" s="61" t="str">
        <f>IF(K1807 &lt;&gt;"",IF(AND(K1807&lt;&gt;"2.10",AND(K1807&lt;&gt;"7.10",AND(K1807&lt;&gt;"15.10",AND(K1807&lt;&gt;"16.10",K1807&lt;&gt;"18.10")))),VLOOKUP(VALUE(K1807),'[2]Controls v7 to v8'!$A$1:$I$165,2,FALSE),VLOOKUP(K1807,'[2]Controls v7 to v8'!$A$1:$I$165,2,FALSE)),"")</f>
        <v/>
      </c>
      <c r="Q1807" s="61" t="str">
        <f>IF(L1807 &lt;&gt;"",IF(AND(L1807&lt;&gt;"2.10",AND(L1807&lt;&gt;"7.10",AND(L1807&lt;&gt;"15.10",AND(L1807&lt;&gt;"16.10",L1807&lt;&gt;"18.10")))),VLOOKUP(VALUE(L1807),'[2]Controls v7 to v8'!$A$1:$I$165,2,FALSE),VLOOKUP(L1807,'[2]Controls v7 to v8'!$A$1:$I$165,2,FALSE)),"")</f>
        <v/>
      </c>
      <c r="R1807" s="44" t="str">
        <f>IF(M1807 &lt;&gt;"",IF(AND(M1807&lt;&gt;"2.10",AND(M1807&lt;&gt;"7.10",AND(M1807&lt;&gt;"15.10",AND(M1807&lt;&gt;"16.10",M1807&lt;&gt;"18.10")))),VLOOKUP(VALUE(M1807),'[2]Controls v7 to v8'!$A$1:$I$165,2,FALSE),VLOOKUP(M1807,'[2]Controls v7 to v8'!$A$1:$I$165,2,FALSE)),"")</f>
        <v/>
      </c>
      <c r="S1807" s="44" t="str">
        <f>'[2]IG Mapping Formula (8)'!H1911</f>
        <v/>
      </c>
    </row>
    <row r="1808" spans="1:19" ht="13" x14ac:dyDescent="0.15">
      <c r="A1808" s="35"/>
      <c r="B1808" s="35"/>
      <c r="C1808" s="36"/>
      <c r="D1808" s="36"/>
      <c r="E1808" s="59"/>
      <c r="F1808" s="59"/>
      <c r="G1808" s="59"/>
      <c r="H1808" s="59"/>
      <c r="I1808" s="59"/>
      <c r="J1808" s="59"/>
      <c r="K1808" s="39" t="s">
        <v>597</v>
      </c>
      <c r="L1808" s="39" t="s">
        <v>597</v>
      </c>
      <c r="M1808" s="39" t="s">
        <v>597</v>
      </c>
      <c r="N1808" s="42" t="str">
        <f>'[2]IG Mapping Formula (7.1)'!H1912</f>
        <v/>
      </c>
      <c r="O1808" s="35"/>
      <c r="P1808" s="60" t="str">
        <f>IF(K1808 &lt;&gt;"",IF(AND(K1808&lt;&gt;"2.10",AND(K1808&lt;&gt;"7.10",AND(K1808&lt;&gt;"15.10",AND(K1808&lt;&gt;"16.10",K1808&lt;&gt;"18.10")))),VLOOKUP(VALUE(K1808),'[2]Controls v7 to v8'!$A$1:$I$165,2,FALSE),VLOOKUP(K1808,'[2]Controls v7 to v8'!$A$1:$I$165,2,FALSE)),"")</f>
        <v/>
      </c>
      <c r="Q1808" s="60" t="str">
        <f>IF(L1808 &lt;&gt;"",IF(AND(L1808&lt;&gt;"2.10",AND(L1808&lt;&gt;"7.10",AND(L1808&lt;&gt;"15.10",AND(L1808&lt;&gt;"16.10",L1808&lt;&gt;"18.10")))),VLOOKUP(VALUE(L1808),'[2]Controls v7 to v8'!$A$1:$I$165,2,FALSE),VLOOKUP(L1808,'[2]Controls v7 to v8'!$A$1:$I$165,2,FALSE)),"")</f>
        <v/>
      </c>
      <c r="R1808" s="40" t="str">
        <f>IF(M1808 &lt;&gt;"",IF(AND(M1808&lt;&gt;"2.10",AND(M1808&lt;&gt;"7.10",AND(M1808&lt;&gt;"15.10",AND(M1808&lt;&gt;"16.10",M1808&lt;&gt;"18.10")))),VLOOKUP(VALUE(M1808),'[2]Controls v7 to v8'!$A$1:$I$165,2,FALSE),VLOOKUP(M1808,'[2]Controls v7 to v8'!$A$1:$I$165,2,FALSE)),"")</f>
        <v/>
      </c>
      <c r="S1808" s="40" t="str">
        <f>'[2]IG Mapping Formula (8)'!H1912</f>
        <v/>
      </c>
    </row>
    <row r="1809" spans="1:19" ht="13" x14ac:dyDescent="0.15">
      <c r="A1809" s="35"/>
      <c r="B1809" s="35"/>
      <c r="C1809" s="36"/>
      <c r="D1809" s="36"/>
      <c r="E1809" s="59"/>
      <c r="F1809" s="59"/>
      <c r="G1809" s="59"/>
      <c r="H1809" s="59"/>
      <c r="I1809" s="59"/>
      <c r="J1809" s="59"/>
      <c r="K1809" s="39" t="s">
        <v>597</v>
      </c>
      <c r="L1809" s="39" t="s">
        <v>597</v>
      </c>
      <c r="M1809" s="39" t="s">
        <v>597</v>
      </c>
      <c r="N1809" s="46" t="str">
        <f>'[2]IG Mapping Formula (7.1)'!H1913</f>
        <v/>
      </c>
      <c r="O1809" s="35"/>
      <c r="P1809" s="61" t="str">
        <f>IF(K1809 &lt;&gt;"",IF(AND(K1809&lt;&gt;"2.10",AND(K1809&lt;&gt;"7.10",AND(K1809&lt;&gt;"15.10",AND(K1809&lt;&gt;"16.10",K1809&lt;&gt;"18.10")))),VLOOKUP(VALUE(K1809),'[2]Controls v7 to v8'!$A$1:$I$165,2,FALSE),VLOOKUP(K1809,'[2]Controls v7 to v8'!$A$1:$I$165,2,FALSE)),"")</f>
        <v/>
      </c>
      <c r="Q1809" s="61" t="str">
        <f>IF(L1809 &lt;&gt;"",IF(AND(L1809&lt;&gt;"2.10",AND(L1809&lt;&gt;"7.10",AND(L1809&lt;&gt;"15.10",AND(L1809&lt;&gt;"16.10",L1809&lt;&gt;"18.10")))),VLOOKUP(VALUE(L1809),'[2]Controls v7 to v8'!$A$1:$I$165,2,FALSE),VLOOKUP(L1809,'[2]Controls v7 to v8'!$A$1:$I$165,2,FALSE)),"")</f>
        <v/>
      </c>
      <c r="R1809" s="44" t="str">
        <f>IF(M1809 &lt;&gt;"",IF(AND(M1809&lt;&gt;"2.10",AND(M1809&lt;&gt;"7.10",AND(M1809&lt;&gt;"15.10",AND(M1809&lt;&gt;"16.10",M1809&lt;&gt;"18.10")))),VLOOKUP(VALUE(M1809),'[2]Controls v7 to v8'!$A$1:$I$165,2,FALSE),VLOOKUP(M1809,'[2]Controls v7 to v8'!$A$1:$I$165,2,FALSE)),"")</f>
        <v/>
      </c>
      <c r="S1809" s="44" t="str">
        <f>'[2]IG Mapping Formula (8)'!H1913</f>
        <v/>
      </c>
    </row>
    <row r="1810" spans="1:19" ht="13" x14ac:dyDescent="0.15">
      <c r="A1810" s="35"/>
      <c r="B1810" s="35"/>
      <c r="C1810" s="36"/>
      <c r="D1810" s="36"/>
      <c r="E1810" s="59"/>
      <c r="F1810" s="59"/>
      <c r="G1810" s="59"/>
      <c r="H1810" s="59"/>
      <c r="I1810" s="59"/>
      <c r="J1810" s="59"/>
      <c r="K1810" s="39" t="s">
        <v>597</v>
      </c>
      <c r="L1810" s="39" t="s">
        <v>597</v>
      </c>
      <c r="M1810" s="39" t="s">
        <v>597</v>
      </c>
      <c r="N1810" s="42" t="str">
        <f>'[2]IG Mapping Formula (7.1)'!H1914</f>
        <v/>
      </c>
      <c r="O1810" s="35"/>
      <c r="P1810" s="60" t="str">
        <f>IF(K1810 &lt;&gt;"",IF(AND(K1810&lt;&gt;"2.10",AND(K1810&lt;&gt;"7.10",AND(K1810&lt;&gt;"15.10",AND(K1810&lt;&gt;"16.10",K1810&lt;&gt;"18.10")))),VLOOKUP(VALUE(K1810),'[2]Controls v7 to v8'!$A$1:$I$165,2,FALSE),VLOOKUP(K1810,'[2]Controls v7 to v8'!$A$1:$I$165,2,FALSE)),"")</f>
        <v/>
      </c>
      <c r="Q1810" s="60" t="str">
        <f>IF(L1810 &lt;&gt;"",IF(AND(L1810&lt;&gt;"2.10",AND(L1810&lt;&gt;"7.10",AND(L1810&lt;&gt;"15.10",AND(L1810&lt;&gt;"16.10",L1810&lt;&gt;"18.10")))),VLOOKUP(VALUE(L1810),'[2]Controls v7 to v8'!$A$1:$I$165,2,FALSE),VLOOKUP(L1810,'[2]Controls v7 to v8'!$A$1:$I$165,2,FALSE)),"")</f>
        <v/>
      </c>
      <c r="R1810" s="40" t="str">
        <f>IF(M1810 &lt;&gt;"",IF(AND(M1810&lt;&gt;"2.10",AND(M1810&lt;&gt;"7.10",AND(M1810&lt;&gt;"15.10",AND(M1810&lt;&gt;"16.10",M1810&lt;&gt;"18.10")))),VLOOKUP(VALUE(M1810),'[2]Controls v7 to v8'!$A$1:$I$165,2,FALSE),VLOOKUP(M1810,'[2]Controls v7 to v8'!$A$1:$I$165,2,FALSE)),"")</f>
        <v/>
      </c>
      <c r="S1810" s="40" t="str">
        <f>'[2]IG Mapping Formula (8)'!H1914</f>
        <v/>
      </c>
    </row>
    <row r="1811" spans="1:19" ht="13" x14ac:dyDescent="0.15">
      <c r="A1811" s="35"/>
      <c r="B1811" s="35"/>
      <c r="C1811" s="36"/>
      <c r="D1811" s="36"/>
      <c r="E1811" s="59"/>
      <c r="F1811" s="59"/>
      <c r="G1811" s="59"/>
      <c r="H1811" s="59"/>
      <c r="I1811" s="59"/>
      <c r="J1811" s="59"/>
      <c r="K1811" s="39" t="s">
        <v>597</v>
      </c>
      <c r="L1811" s="39" t="s">
        <v>597</v>
      </c>
      <c r="M1811" s="39" t="s">
        <v>597</v>
      </c>
      <c r="N1811" s="46" t="str">
        <f>'[2]IG Mapping Formula (7.1)'!H1915</f>
        <v/>
      </c>
      <c r="O1811" s="35"/>
      <c r="P1811" s="61" t="str">
        <f>IF(K1811 &lt;&gt;"",IF(AND(K1811&lt;&gt;"2.10",AND(K1811&lt;&gt;"7.10",AND(K1811&lt;&gt;"15.10",AND(K1811&lt;&gt;"16.10",K1811&lt;&gt;"18.10")))),VLOOKUP(VALUE(K1811),'[2]Controls v7 to v8'!$A$1:$I$165,2,FALSE),VLOOKUP(K1811,'[2]Controls v7 to v8'!$A$1:$I$165,2,FALSE)),"")</f>
        <v/>
      </c>
      <c r="Q1811" s="61" t="str">
        <f>IF(L1811 &lt;&gt;"",IF(AND(L1811&lt;&gt;"2.10",AND(L1811&lt;&gt;"7.10",AND(L1811&lt;&gt;"15.10",AND(L1811&lt;&gt;"16.10",L1811&lt;&gt;"18.10")))),VLOOKUP(VALUE(L1811),'[2]Controls v7 to v8'!$A$1:$I$165,2,FALSE),VLOOKUP(L1811,'[2]Controls v7 to v8'!$A$1:$I$165,2,FALSE)),"")</f>
        <v/>
      </c>
      <c r="R1811" s="44" t="str">
        <f>IF(M1811 &lt;&gt;"",IF(AND(M1811&lt;&gt;"2.10",AND(M1811&lt;&gt;"7.10",AND(M1811&lt;&gt;"15.10",AND(M1811&lt;&gt;"16.10",M1811&lt;&gt;"18.10")))),VLOOKUP(VALUE(M1811),'[2]Controls v7 to v8'!$A$1:$I$165,2,FALSE),VLOOKUP(M1811,'[2]Controls v7 to v8'!$A$1:$I$165,2,FALSE)),"")</f>
        <v/>
      </c>
      <c r="S1811" s="44" t="str">
        <f>'[2]IG Mapping Formula (8)'!H1915</f>
        <v/>
      </c>
    </row>
    <row r="1812" spans="1:19" ht="13" x14ac:dyDescent="0.15">
      <c r="A1812" s="35"/>
      <c r="B1812" s="35"/>
      <c r="C1812" s="36"/>
      <c r="D1812" s="36"/>
      <c r="E1812" s="59"/>
      <c r="F1812" s="59"/>
      <c r="G1812" s="59"/>
      <c r="H1812" s="59"/>
      <c r="I1812" s="59"/>
      <c r="J1812" s="59"/>
      <c r="K1812" s="39" t="s">
        <v>597</v>
      </c>
      <c r="L1812" s="39" t="s">
        <v>597</v>
      </c>
      <c r="M1812" s="39" t="s">
        <v>597</v>
      </c>
      <c r="N1812" s="42" t="str">
        <f>'[2]IG Mapping Formula (7.1)'!H1916</f>
        <v/>
      </c>
      <c r="O1812" s="35"/>
      <c r="P1812" s="60" t="str">
        <f>IF(K1812 &lt;&gt;"",IF(AND(K1812&lt;&gt;"2.10",AND(K1812&lt;&gt;"7.10",AND(K1812&lt;&gt;"15.10",AND(K1812&lt;&gt;"16.10",K1812&lt;&gt;"18.10")))),VLOOKUP(VALUE(K1812),'[2]Controls v7 to v8'!$A$1:$I$165,2,FALSE),VLOOKUP(K1812,'[2]Controls v7 to v8'!$A$1:$I$165,2,FALSE)),"")</f>
        <v/>
      </c>
      <c r="Q1812" s="60" t="str">
        <f>IF(L1812 &lt;&gt;"",IF(AND(L1812&lt;&gt;"2.10",AND(L1812&lt;&gt;"7.10",AND(L1812&lt;&gt;"15.10",AND(L1812&lt;&gt;"16.10",L1812&lt;&gt;"18.10")))),VLOOKUP(VALUE(L1812),'[2]Controls v7 to v8'!$A$1:$I$165,2,FALSE),VLOOKUP(L1812,'[2]Controls v7 to v8'!$A$1:$I$165,2,FALSE)),"")</f>
        <v/>
      </c>
      <c r="R1812" s="40" t="str">
        <f>IF(M1812 &lt;&gt;"",IF(AND(M1812&lt;&gt;"2.10",AND(M1812&lt;&gt;"7.10",AND(M1812&lt;&gt;"15.10",AND(M1812&lt;&gt;"16.10",M1812&lt;&gt;"18.10")))),VLOOKUP(VALUE(M1812),'[2]Controls v7 to v8'!$A$1:$I$165,2,FALSE),VLOOKUP(M1812,'[2]Controls v7 to v8'!$A$1:$I$165,2,FALSE)),"")</f>
        <v/>
      </c>
      <c r="S1812" s="40" t="str">
        <f>'[2]IG Mapping Formula (8)'!H1916</f>
        <v/>
      </c>
    </row>
    <row r="1813" spans="1:19" ht="13" x14ac:dyDescent="0.15">
      <c r="A1813" s="35"/>
      <c r="B1813" s="35"/>
      <c r="C1813" s="36"/>
      <c r="D1813" s="36"/>
      <c r="E1813" s="59"/>
      <c r="F1813" s="59"/>
      <c r="G1813" s="59"/>
      <c r="H1813" s="59"/>
      <c r="I1813" s="59"/>
      <c r="J1813" s="59"/>
      <c r="K1813" s="39" t="s">
        <v>597</v>
      </c>
      <c r="L1813" s="39" t="s">
        <v>597</v>
      </c>
      <c r="M1813" s="39" t="s">
        <v>597</v>
      </c>
      <c r="N1813" s="46" t="str">
        <f>'[2]IG Mapping Formula (7.1)'!H1917</f>
        <v/>
      </c>
      <c r="O1813" s="35"/>
      <c r="P1813" s="61" t="str">
        <f>IF(K1813 &lt;&gt;"",IF(AND(K1813&lt;&gt;"2.10",AND(K1813&lt;&gt;"7.10",AND(K1813&lt;&gt;"15.10",AND(K1813&lt;&gt;"16.10",K1813&lt;&gt;"18.10")))),VLOOKUP(VALUE(K1813),'[2]Controls v7 to v8'!$A$1:$I$165,2,FALSE),VLOOKUP(K1813,'[2]Controls v7 to v8'!$A$1:$I$165,2,FALSE)),"")</f>
        <v/>
      </c>
      <c r="Q1813" s="61" t="str">
        <f>IF(L1813 &lt;&gt;"",IF(AND(L1813&lt;&gt;"2.10",AND(L1813&lt;&gt;"7.10",AND(L1813&lt;&gt;"15.10",AND(L1813&lt;&gt;"16.10",L1813&lt;&gt;"18.10")))),VLOOKUP(VALUE(L1813),'[2]Controls v7 to v8'!$A$1:$I$165,2,FALSE),VLOOKUP(L1813,'[2]Controls v7 to v8'!$A$1:$I$165,2,FALSE)),"")</f>
        <v/>
      </c>
      <c r="R1813" s="44" t="str">
        <f>IF(M1813 &lt;&gt;"",IF(AND(M1813&lt;&gt;"2.10",AND(M1813&lt;&gt;"7.10",AND(M1813&lt;&gt;"15.10",AND(M1813&lt;&gt;"16.10",M1813&lt;&gt;"18.10")))),VLOOKUP(VALUE(M1813),'[2]Controls v7 to v8'!$A$1:$I$165,2,FALSE),VLOOKUP(M1813,'[2]Controls v7 to v8'!$A$1:$I$165,2,FALSE)),"")</f>
        <v/>
      </c>
      <c r="S1813" s="44" t="str">
        <f>'[2]IG Mapping Formula (8)'!H1917</f>
        <v/>
      </c>
    </row>
    <row r="1814" spans="1:19" ht="13" x14ac:dyDescent="0.15">
      <c r="A1814" s="35"/>
      <c r="B1814" s="35"/>
      <c r="C1814" s="36"/>
      <c r="D1814" s="36"/>
      <c r="E1814" s="59"/>
      <c r="F1814" s="59"/>
      <c r="G1814" s="59"/>
      <c r="H1814" s="59"/>
      <c r="I1814" s="59"/>
      <c r="J1814" s="59"/>
      <c r="K1814" s="39" t="s">
        <v>597</v>
      </c>
      <c r="L1814" s="39" t="s">
        <v>597</v>
      </c>
      <c r="M1814" s="39" t="s">
        <v>597</v>
      </c>
      <c r="N1814" s="42" t="str">
        <f>'[2]IG Mapping Formula (7.1)'!H1918</f>
        <v/>
      </c>
      <c r="O1814" s="35"/>
      <c r="P1814" s="60" t="str">
        <f>IF(K1814 &lt;&gt;"",IF(AND(K1814&lt;&gt;"2.10",AND(K1814&lt;&gt;"7.10",AND(K1814&lt;&gt;"15.10",AND(K1814&lt;&gt;"16.10",K1814&lt;&gt;"18.10")))),VLOOKUP(VALUE(K1814),'[2]Controls v7 to v8'!$A$1:$I$165,2,FALSE),VLOOKUP(K1814,'[2]Controls v7 to v8'!$A$1:$I$165,2,FALSE)),"")</f>
        <v/>
      </c>
      <c r="Q1814" s="60" t="str">
        <f>IF(L1814 &lt;&gt;"",IF(AND(L1814&lt;&gt;"2.10",AND(L1814&lt;&gt;"7.10",AND(L1814&lt;&gt;"15.10",AND(L1814&lt;&gt;"16.10",L1814&lt;&gt;"18.10")))),VLOOKUP(VALUE(L1814),'[2]Controls v7 to v8'!$A$1:$I$165,2,FALSE),VLOOKUP(L1814,'[2]Controls v7 to v8'!$A$1:$I$165,2,FALSE)),"")</f>
        <v/>
      </c>
      <c r="R1814" s="40" t="str">
        <f>IF(M1814 &lt;&gt;"",IF(AND(M1814&lt;&gt;"2.10",AND(M1814&lt;&gt;"7.10",AND(M1814&lt;&gt;"15.10",AND(M1814&lt;&gt;"16.10",M1814&lt;&gt;"18.10")))),VLOOKUP(VALUE(M1814),'[2]Controls v7 to v8'!$A$1:$I$165,2,FALSE),VLOOKUP(M1814,'[2]Controls v7 to v8'!$A$1:$I$165,2,FALSE)),"")</f>
        <v/>
      </c>
      <c r="S1814" s="40" t="str">
        <f>'[2]IG Mapping Formula (8)'!H1918</f>
        <v/>
      </c>
    </row>
    <row r="1815" spans="1:19" ht="13" x14ac:dyDescent="0.15">
      <c r="A1815" s="35"/>
      <c r="B1815" s="35"/>
      <c r="C1815" s="36"/>
      <c r="D1815" s="36"/>
      <c r="E1815" s="59"/>
      <c r="F1815" s="59"/>
      <c r="G1815" s="59"/>
      <c r="H1815" s="59"/>
      <c r="I1815" s="59"/>
      <c r="J1815" s="59"/>
      <c r="K1815" s="39" t="s">
        <v>597</v>
      </c>
      <c r="L1815" s="39" t="s">
        <v>597</v>
      </c>
      <c r="M1815" s="39" t="s">
        <v>597</v>
      </c>
      <c r="N1815" s="46" t="str">
        <f>'[2]IG Mapping Formula (7.1)'!H1919</f>
        <v/>
      </c>
      <c r="O1815" s="35"/>
      <c r="P1815" s="61" t="str">
        <f>IF(K1815 &lt;&gt;"",IF(AND(K1815&lt;&gt;"2.10",AND(K1815&lt;&gt;"7.10",AND(K1815&lt;&gt;"15.10",AND(K1815&lt;&gt;"16.10",K1815&lt;&gt;"18.10")))),VLOOKUP(VALUE(K1815),'[2]Controls v7 to v8'!$A$1:$I$165,2,FALSE),VLOOKUP(K1815,'[2]Controls v7 to v8'!$A$1:$I$165,2,FALSE)),"")</f>
        <v/>
      </c>
      <c r="Q1815" s="61" t="str">
        <f>IF(L1815 &lt;&gt;"",IF(AND(L1815&lt;&gt;"2.10",AND(L1815&lt;&gt;"7.10",AND(L1815&lt;&gt;"15.10",AND(L1815&lt;&gt;"16.10",L1815&lt;&gt;"18.10")))),VLOOKUP(VALUE(L1815),'[2]Controls v7 to v8'!$A$1:$I$165,2,FALSE),VLOOKUP(L1815,'[2]Controls v7 to v8'!$A$1:$I$165,2,FALSE)),"")</f>
        <v/>
      </c>
      <c r="R1815" s="44" t="str">
        <f>IF(M1815 &lt;&gt;"",IF(AND(M1815&lt;&gt;"2.10",AND(M1815&lt;&gt;"7.10",AND(M1815&lt;&gt;"15.10",AND(M1815&lt;&gt;"16.10",M1815&lt;&gt;"18.10")))),VLOOKUP(VALUE(M1815),'[2]Controls v7 to v8'!$A$1:$I$165,2,FALSE),VLOOKUP(M1815,'[2]Controls v7 to v8'!$A$1:$I$165,2,FALSE)),"")</f>
        <v/>
      </c>
      <c r="S1815" s="44" t="str">
        <f>'[2]IG Mapping Formula (8)'!H1919</f>
        <v/>
      </c>
    </row>
    <row r="1816" spans="1:19" ht="13" x14ac:dyDescent="0.15">
      <c r="A1816" s="35"/>
      <c r="B1816" s="35"/>
      <c r="C1816" s="36"/>
      <c r="D1816" s="36"/>
      <c r="E1816" s="59"/>
      <c r="F1816" s="59"/>
      <c r="G1816" s="59"/>
      <c r="H1816" s="59"/>
      <c r="I1816" s="59"/>
      <c r="J1816" s="59"/>
      <c r="K1816" s="39" t="s">
        <v>597</v>
      </c>
      <c r="L1816" s="39" t="s">
        <v>597</v>
      </c>
      <c r="M1816" s="39" t="s">
        <v>597</v>
      </c>
      <c r="N1816" s="42" t="str">
        <f>'[2]IG Mapping Formula (7.1)'!H1920</f>
        <v/>
      </c>
      <c r="O1816" s="35"/>
      <c r="P1816" s="60" t="str">
        <f>IF(K1816 &lt;&gt;"",IF(AND(K1816&lt;&gt;"2.10",AND(K1816&lt;&gt;"7.10",AND(K1816&lt;&gt;"15.10",AND(K1816&lt;&gt;"16.10",K1816&lt;&gt;"18.10")))),VLOOKUP(VALUE(K1816),'[2]Controls v7 to v8'!$A$1:$I$165,2,FALSE),VLOOKUP(K1816,'[2]Controls v7 to v8'!$A$1:$I$165,2,FALSE)),"")</f>
        <v/>
      </c>
      <c r="Q1816" s="60" t="str">
        <f>IF(L1816 &lt;&gt;"",IF(AND(L1816&lt;&gt;"2.10",AND(L1816&lt;&gt;"7.10",AND(L1816&lt;&gt;"15.10",AND(L1816&lt;&gt;"16.10",L1816&lt;&gt;"18.10")))),VLOOKUP(VALUE(L1816),'[2]Controls v7 to v8'!$A$1:$I$165,2,FALSE),VLOOKUP(L1816,'[2]Controls v7 to v8'!$A$1:$I$165,2,FALSE)),"")</f>
        <v/>
      </c>
      <c r="R1816" s="40" t="str">
        <f>IF(M1816 &lt;&gt;"",IF(AND(M1816&lt;&gt;"2.10",AND(M1816&lt;&gt;"7.10",AND(M1816&lt;&gt;"15.10",AND(M1816&lt;&gt;"16.10",M1816&lt;&gt;"18.10")))),VLOOKUP(VALUE(M1816),'[2]Controls v7 to v8'!$A$1:$I$165,2,FALSE),VLOOKUP(M1816,'[2]Controls v7 to v8'!$A$1:$I$165,2,FALSE)),"")</f>
        <v/>
      </c>
      <c r="S1816" s="40" t="str">
        <f>'[2]IG Mapping Formula (8)'!H1920</f>
        <v/>
      </c>
    </row>
    <row r="1817" spans="1:19" ht="13" x14ac:dyDescent="0.15">
      <c r="A1817" s="35"/>
      <c r="B1817" s="35"/>
      <c r="C1817" s="36"/>
      <c r="D1817" s="36"/>
      <c r="E1817" s="59"/>
      <c r="F1817" s="59"/>
      <c r="G1817" s="59"/>
      <c r="H1817" s="59"/>
      <c r="I1817" s="59"/>
      <c r="J1817" s="59"/>
      <c r="K1817" s="39" t="s">
        <v>597</v>
      </c>
      <c r="L1817" s="39" t="s">
        <v>597</v>
      </c>
      <c r="M1817" s="39" t="s">
        <v>597</v>
      </c>
      <c r="N1817" s="46" t="str">
        <f>'[2]IG Mapping Formula (7.1)'!H1921</f>
        <v/>
      </c>
      <c r="O1817" s="35"/>
      <c r="P1817" s="61" t="str">
        <f>IF(K1817 &lt;&gt;"",IF(AND(K1817&lt;&gt;"2.10",AND(K1817&lt;&gt;"7.10",AND(K1817&lt;&gt;"15.10",AND(K1817&lt;&gt;"16.10",K1817&lt;&gt;"18.10")))),VLOOKUP(VALUE(K1817),'[2]Controls v7 to v8'!$A$1:$I$165,2,FALSE),VLOOKUP(K1817,'[2]Controls v7 to v8'!$A$1:$I$165,2,FALSE)),"")</f>
        <v/>
      </c>
      <c r="Q1817" s="61" t="str">
        <f>IF(L1817 &lt;&gt;"",IF(AND(L1817&lt;&gt;"2.10",AND(L1817&lt;&gt;"7.10",AND(L1817&lt;&gt;"15.10",AND(L1817&lt;&gt;"16.10",L1817&lt;&gt;"18.10")))),VLOOKUP(VALUE(L1817),'[2]Controls v7 to v8'!$A$1:$I$165,2,FALSE),VLOOKUP(L1817,'[2]Controls v7 to v8'!$A$1:$I$165,2,FALSE)),"")</f>
        <v/>
      </c>
      <c r="R1817" s="44" t="str">
        <f>IF(M1817 &lt;&gt;"",IF(AND(M1817&lt;&gt;"2.10",AND(M1817&lt;&gt;"7.10",AND(M1817&lt;&gt;"15.10",AND(M1817&lt;&gt;"16.10",M1817&lt;&gt;"18.10")))),VLOOKUP(VALUE(M1817),'[2]Controls v7 to v8'!$A$1:$I$165,2,FALSE),VLOOKUP(M1817,'[2]Controls v7 to v8'!$A$1:$I$165,2,FALSE)),"")</f>
        <v/>
      </c>
      <c r="S1817" s="44" t="str">
        <f>'[2]IG Mapping Formula (8)'!H1921</f>
        <v/>
      </c>
    </row>
    <row r="1818" spans="1:19" ht="13" x14ac:dyDescent="0.15">
      <c r="A1818" s="35"/>
      <c r="B1818" s="35"/>
      <c r="C1818" s="36"/>
      <c r="D1818" s="36"/>
      <c r="E1818" s="59"/>
      <c r="F1818" s="59"/>
      <c r="G1818" s="59"/>
      <c r="H1818" s="59"/>
      <c r="I1818" s="59"/>
      <c r="J1818" s="59"/>
      <c r="K1818" s="39" t="s">
        <v>597</v>
      </c>
      <c r="L1818" s="39" t="s">
        <v>597</v>
      </c>
      <c r="M1818" s="39" t="s">
        <v>597</v>
      </c>
      <c r="N1818" s="42" t="str">
        <f>'[2]IG Mapping Formula (7.1)'!H1922</f>
        <v/>
      </c>
      <c r="O1818" s="35"/>
      <c r="P1818" s="60" t="str">
        <f>IF(K1818 &lt;&gt;"",IF(AND(K1818&lt;&gt;"2.10",AND(K1818&lt;&gt;"7.10",AND(K1818&lt;&gt;"15.10",AND(K1818&lt;&gt;"16.10",K1818&lt;&gt;"18.10")))),VLOOKUP(VALUE(K1818),'[2]Controls v7 to v8'!$A$1:$I$165,2,FALSE),VLOOKUP(K1818,'[2]Controls v7 to v8'!$A$1:$I$165,2,FALSE)),"")</f>
        <v/>
      </c>
      <c r="Q1818" s="60" t="str">
        <f>IF(L1818 &lt;&gt;"",IF(AND(L1818&lt;&gt;"2.10",AND(L1818&lt;&gt;"7.10",AND(L1818&lt;&gt;"15.10",AND(L1818&lt;&gt;"16.10",L1818&lt;&gt;"18.10")))),VLOOKUP(VALUE(L1818),'[2]Controls v7 to v8'!$A$1:$I$165,2,FALSE),VLOOKUP(L1818,'[2]Controls v7 to v8'!$A$1:$I$165,2,FALSE)),"")</f>
        <v/>
      </c>
      <c r="R1818" s="40" t="str">
        <f>IF(M1818 &lt;&gt;"",IF(AND(M1818&lt;&gt;"2.10",AND(M1818&lt;&gt;"7.10",AND(M1818&lt;&gt;"15.10",AND(M1818&lt;&gt;"16.10",M1818&lt;&gt;"18.10")))),VLOOKUP(VALUE(M1818),'[2]Controls v7 to v8'!$A$1:$I$165,2,FALSE),VLOOKUP(M1818,'[2]Controls v7 to v8'!$A$1:$I$165,2,FALSE)),"")</f>
        <v/>
      </c>
      <c r="S1818" s="40" t="str">
        <f>'[2]IG Mapping Formula (8)'!H1922</f>
        <v/>
      </c>
    </row>
    <row r="1819" spans="1:19" ht="13" x14ac:dyDescent="0.15">
      <c r="A1819" s="35"/>
      <c r="B1819" s="35"/>
      <c r="C1819" s="36"/>
      <c r="D1819" s="36"/>
      <c r="E1819" s="59"/>
      <c r="F1819" s="59"/>
      <c r="G1819" s="59"/>
      <c r="H1819" s="59"/>
      <c r="I1819" s="59"/>
      <c r="J1819" s="59"/>
      <c r="K1819" s="39" t="s">
        <v>597</v>
      </c>
      <c r="L1819" s="39" t="s">
        <v>597</v>
      </c>
      <c r="M1819" s="39" t="s">
        <v>597</v>
      </c>
      <c r="N1819" s="46" t="str">
        <f>'[2]IG Mapping Formula (7.1)'!H1923</f>
        <v/>
      </c>
      <c r="O1819" s="35"/>
      <c r="P1819" s="61" t="str">
        <f>IF(K1819 &lt;&gt;"",IF(AND(K1819&lt;&gt;"2.10",AND(K1819&lt;&gt;"7.10",AND(K1819&lt;&gt;"15.10",AND(K1819&lt;&gt;"16.10",K1819&lt;&gt;"18.10")))),VLOOKUP(VALUE(K1819),'[2]Controls v7 to v8'!$A$1:$I$165,2,FALSE),VLOOKUP(K1819,'[2]Controls v7 to v8'!$A$1:$I$165,2,FALSE)),"")</f>
        <v/>
      </c>
      <c r="Q1819" s="61" t="str">
        <f>IF(L1819 &lt;&gt;"",IF(AND(L1819&lt;&gt;"2.10",AND(L1819&lt;&gt;"7.10",AND(L1819&lt;&gt;"15.10",AND(L1819&lt;&gt;"16.10",L1819&lt;&gt;"18.10")))),VLOOKUP(VALUE(L1819),'[2]Controls v7 to v8'!$A$1:$I$165,2,FALSE),VLOOKUP(L1819,'[2]Controls v7 to v8'!$A$1:$I$165,2,FALSE)),"")</f>
        <v/>
      </c>
      <c r="R1819" s="44" t="str">
        <f>IF(M1819 &lt;&gt;"",IF(AND(M1819&lt;&gt;"2.10",AND(M1819&lt;&gt;"7.10",AND(M1819&lt;&gt;"15.10",AND(M1819&lt;&gt;"16.10",M1819&lt;&gt;"18.10")))),VLOOKUP(VALUE(M1819),'[2]Controls v7 to v8'!$A$1:$I$165,2,FALSE),VLOOKUP(M1819,'[2]Controls v7 to v8'!$A$1:$I$165,2,FALSE)),"")</f>
        <v/>
      </c>
      <c r="S1819" s="44" t="str">
        <f>'[2]IG Mapping Formula (8)'!H1923</f>
        <v/>
      </c>
    </row>
    <row r="1820" spans="1:19" ht="13" x14ac:dyDescent="0.15">
      <c r="A1820" s="35"/>
      <c r="B1820" s="35"/>
      <c r="C1820" s="36"/>
      <c r="D1820" s="36"/>
      <c r="E1820" s="59"/>
      <c r="F1820" s="59"/>
      <c r="G1820" s="59"/>
      <c r="H1820" s="59"/>
      <c r="I1820" s="59"/>
      <c r="J1820" s="59"/>
      <c r="K1820" s="39" t="s">
        <v>597</v>
      </c>
      <c r="L1820" s="39" t="s">
        <v>597</v>
      </c>
      <c r="M1820" s="39" t="s">
        <v>597</v>
      </c>
      <c r="N1820" s="42" t="str">
        <f>'[2]IG Mapping Formula (7.1)'!H1924</f>
        <v/>
      </c>
      <c r="O1820" s="35"/>
      <c r="P1820" s="60" t="str">
        <f>IF(K1820 &lt;&gt;"",IF(AND(K1820&lt;&gt;"2.10",AND(K1820&lt;&gt;"7.10",AND(K1820&lt;&gt;"15.10",AND(K1820&lt;&gt;"16.10",K1820&lt;&gt;"18.10")))),VLOOKUP(VALUE(K1820),'[2]Controls v7 to v8'!$A$1:$I$165,2,FALSE),VLOOKUP(K1820,'[2]Controls v7 to v8'!$A$1:$I$165,2,FALSE)),"")</f>
        <v/>
      </c>
      <c r="Q1820" s="60" t="str">
        <f>IF(L1820 &lt;&gt;"",IF(AND(L1820&lt;&gt;"2.10",AND(L1820&lt;&gt;"7.10",AND(L1820&lt;&gt;"15.10",AND(L1820&lt;&gt;"16.10",L1820&lt;&gt;"18.10")))),VLOOKUP(VALUE(L1820),'[2]Controls v7 to v8'!$A$1:$I$165,2,FALSE),VLOOKUP(L1820,'[2]Controls v7 to v8'!$A$1:$I$165,2,FALSE)),"")</f>
        <v/>
      </c>
      <c r="R1820" s="40" t="str">
        <f>IF(M1820 &lt;&gt;"",IF(AND(M1820&lt;&gt;"2.10",AND(M1820&lt;&gt;"7.10",AND(M1820&lt;&gt;"15.10",AND(M1820&lt;&gt;"16.10",M1820&lt;&gt;"18.10")))),VLOOKUP(VALUE(M1820),'[2]Controls v7 to v8'!$A$1:$I$165,2,FALSE),VLOOKUP(M1820,'[2]Controls v7 to v8'!$A$1:$I$165,2,FALSE)),"")</f>
        <v/>
      </c>
      <c r="S1820" s="40" t="str">
        <f>'[2]IG Mapping Formula (8)'!H1924</f>
        <v/>
      </c>
    </row>
    <row r="1821" spans="1:19" ht="13" x14ac:dyDescent="0.15">
      <c r="A1821" s="35"/>
      <c r="B1821" s="35"/>
      <c r="C1821" s="36"/>
      <c r="D1821" s="36"/>
      <c r="E1821" s="59"/>
      <c r="F1821" s="59"/>
      <c r="G1821" s="59"/>
      <c r="H1821" s="59"/>
      <c r="I1821" s="59"/>
      <c r="J1821" s="59"/>
      <c r="K1821" s="39" t="s">
        <v>597</v>
      </c>
      <c r="L1821" s="39" t="s">
        <v>597</v>
      </c>
      <c r="M1821" s="39" t="s">
        <v>597</v>
      </c>
      <c r="N1821" s="46" t="str">
        <f>'[2]IG Mapping Formula (7.1)'!H1925</f>
        <v/>
      </c>
      <c r="O1821" s="35"/>
      <c r="P1821" s="61" t="str">
        <f>IF(K1821 &lt;&gt;"",IF(AND(K1821&lt;&gt;"2.10",AND(K1821&lt;&gt;"7.10",AND(K1821&lt;&gt;"15.10",AND(K1821&lt;&gt;"16.10",K1821&lt;&gt;"18.10")))),VLOOKUP(VALUE(K1821),'[2]Controls v7 to v8'!$A$1:$I$165,2,FALSE),VLOOKUP(K1821,'[2]Controls v7 to v8'!$A$1:$I$165,2,FALSE)),"")</f>
        <v/>
      </c>
      <c r="Q1821" s="61" t="str">
        <f>IF(L1821 &lt;&gt;"",IF(AND(L1821&lt;&gt;"2.10",AND(L1821&lt;&gt;"7.10",AND(L1821&lt;&gt;"15.10",AND(L1821&lt;&gt;"16.10",L1821&lt;&gt;"18.10")))),VLOOKUP(VALUE(L1821),'[2]Controls v7 to v8'!$A$1:$I$165,2,FALSE),VLOOKUP(L1821,'[2]Controls v7 to v8'!$A$1:$I$165,2,FALSE)),"")</f>
        <v/>
      </c>
      <c r="R1821" s="44" t="str">
        <f>IF(M1821 &lt;&gt;"",IF(AND(M1821&lt;&gt;"2.10",AND(M1821&lt;&gt;"7.10",AND(M1821&lt;&gt;"15.10",AND(M1821&lt;&gt;"16.10",M1821&lt;&gt;"18.10")))),VLOOKUP(VALUE(M1821),'[2]Controls v7 to v8'!$A$1:$I$165,2,FALSE),VLOOKUP(M1821,'[2]Controls v7 to v8'!$A$1:$I$165,2,FALSE)),"")</f>
        <v/>
      </c>
      <c r="S1821" s="44" t="str">
        <f>'[2]IG Mapping Formula (8)'!H1925</f>
        <v/>
      </c>
    </row>
    <row r="1822" spans="1:19" ht="13" x14ac:dyDescent="0.15">
      <c r="A1822" s="35"/>
      <c r="B1822" s="35"/>
      <c r="C1822" s="36"/>
      <c r="D1822" s="36"/>
      <c r="E1822" s="59"/>
      <c r="F1822" s="59"/>
      <c r="G1822" s="59"/>
      <c r="H1822" s="59"/>
      <c r="I1822" s="59"/>
      <c r="J1822" s="59"/>
      <c r="K1822" s="39" t="s">
        <v>597</v>
      </c>
      <c r="L1822" s="39" t="s">
        <v>597</v>
      </c>
      <c r="M1822" s="39" t="s">
        <v>597</v>
      </c>
      <c r="N1822" s="42" t="str">
        <f>'[2]IG Mapping Formula (7.1)'!H1926</f>
        <v/>
      </c>
      <c r="O1822" s="35"/>
      <c r="P1822" s="60" t="str">
        <f>IF(K1822 &lt;&gt;"",IF(AND(K1822&lt;&gt;"2.10",AND(K1822&lt;&gt;"7.10",AND(K1822&lt;&gt;"15.10",AND(K1822&lt;&gt;"16.10",K1822&lt;&gt;"18.10")))),VLOOKUP(VALUE(K1822),'[2]Controls v7 to v8'!$A$1:$I$165,2,FALSE),VLOOKUP(K1822,'[2]Controls v7 to v8'!$A$1:$I$165,2,FALSE)),"")</f>
        <v/>
      </c>
      <c r="Q1822" s="60" t="str">
        <f>IF(L1822 &lt;&gt;"",IF(AND(L1822&lt;&gt;"2.10",AND(L1822&lt;&gt;"7.10",AND(L1822&lt;&gt;"15.10",AND(L1822&lt;&gt;"16.10",L1822&lt;&gt;"18.10")))),VLOOKUP(VALUE(L1822),'[2]Controls v7 to v8'!$A$1:$I$165,2,FALSE),VLOOKUP(L1822,'[2]Controls v7 to v8'!$A$1:$I$165,2,FALSE)),"")</f>
        <v/>
      </c>
      <c r="R1822" s="40" t="str">
        <f>IF(M1822 &lt;&gt;"",IF(AND(M1822&lt;&gt;"2.10",AND(M1822&lt;&gt;"7.10",AND(M1822&lt;&gt;"15.10",AND(M1822&lt;&gt;"16.10",M1822&lt;&gt;"18.10")))),VLOOKUP(VALUE(M1822),'[2]Controls v7 to v8'!$A$1:$I$165,2,FALSE),VLOOKUP(M1822,'[2]Controls v7 to v8'!$A$1:$I$165,2,FALSE)),"")</f>
        <v/>
      </c>
      <c r="S1822" s="40" t="str">
        <f>'[2]IG Mapping Formula (8)'!H1926</f>
        <v/>
      </c>
    </row>
    <row r="1823" spans="1:19" ht="13" x14ac:dyDescent="0.15">
      <c r="A1823" s="35"/>
      <c r="B1823" s="35"/>
      <c r="C1823" s="36"/>
      <c r="D1823" s="36"/>
      <c r="E1823" s="59"/>
      <c r="F1823" s="59"/>
      <c r="G1823" s="59"/>
      <c r="H1823" s="59"/>
      <c r="I1823" s="59"/>
      <c r="J1823" s="59"/>
      <c r="K1823" s="39" t="s">
        <v>597</v>
      </c>
      <c r="L1823" s="39" t="s">
        <v>597</v>
      </c>
      <c r="M1823" s="39" t="s">
        <v>597</v>
      </c>
      <c r="N1823" s="46" t="str">
        <f>'[2]IG Mapping Formula (7.1)'!H1927</f>
        <v/>
      </c>
      <c r="O1823" s="35"/>
      <c r="P1823" s="61" t="str">
        <f>IF(K1823 &lt;&gt;"",IF(AND(K1823&lt;&gt;"2.10",AND(K1823&lt;&gt;"7.10",AND(K1823&lt;&gt;"15.10",AND(K1823&lt;&gt;"16.10",K1823&lt;&gt;"18.10")))),VLOOKUP(VALUE(K1823),'[2]Controls v7 to v8'!$A$1:$I$165,2,FALSE),VLOOKUP(K1823,'[2]Controls v7 to v8'!$A$1:$I$165,2,FALSE)),"")</f>
        <v/>
      </c>
      <c r="Q1823" s="61" t="str">
        <f>IF(L1823 &lt;&gt;"",IF(AND(L1823&lt;&gt;"2.10",AND(L1823&lt;&gt;"7.10",AND(L1823&lt;&gt;"15.10",AND(L1823&lt;&gt;"16.10",L1823&lt;&gt;"18.10")))),VLOOKUP(VALUE(L1823),'[2]Controls v7 to v8'!$A$1:$I$165,2,FALSE),VLOOKUP(L1823,'[2]Controls v7 to v8'!$A$1:$I$165,2,FALSE)),"")</f>
        <v/>
      </c>
      <c r="R1823" s="44" t="str">
        <f>IF(M1823 &lt;&gt;"",IF(AND(M1823&lt;&gt;"2.10",AND(M1823&lt;&gt;"7.10",AND(M1823&lt;&gt;"15.10",AND(M1823&lt;&gt;"16.10",M1823&lt;&gt;"18.10")))),VLOOKUP(VALUE(M1823),'[2]Controls v7 to v8'!$A$1:$I$165,2,FALSE),VLOOKUP(M1823,'[2]Controls v7 to v8'!$A$1:$I$165,2,FALSE)),"")</f>
        <v/>
      </c>
      <c r="S1823" s="44" t="str">
        <f>'[2]IG Mapping Formula (8)'!H1927</f>
        <v/>
      </c>
    </row>
    <row r="1824" spans="1:19" ht="13" x14ac:dyDescent="0.15">
      <c r="A1824" s="35"/>
      <c r="B1824" s="35"/>
      <c r="C1824" s="36"/>
      <c r="D1824" s="36"/>
      <c r="E1824" s="59"/>
      <c r="F1824" s="59"/>
      <c r="G1824" s="59"/>
      <c r="H1824" s="59"/>
      <c r="I1824" s="59"/>
      <c r="J1824" s="59"/>
      <c r="K1824" s="39" t="s">
        <v>597</v>
      </c>
      <c r="L1824" s="39" t="s">
        <v>597</v>
      </c>
      <c r="M1824" s="39" t="s">
        <v>597</v>
      </c>
      <c r="N1824" s="42" t="str">
        <f>'[2]IG Mapping Formula (7.1)'!H1928</f>
        <v/>
      </c>
      <c r="O1824" s="35"/>
      <c r="P1824" s="60" t="str">
        <f>IF(K1824 &lt;&gt;"",IF(AND(K1824&lt;&gt;"2.10",AND(K1824&lt;&gt;"7.10",AND(K1824&lt;&gt;"15.10",AND(K1824&lt;&gt;"16.10",K1824&lt;&gt;"18.10")))),VLOOKUP(VALUE(K1824),'[2]Controls v7 to v8'!$A$1:$I$165,2,FALSE),VLOOKUP(K1824,'[2]Controls v7 to v8'!$A$1:$I$165,2,FALSE)),"")</f>
        <v/>
      </c>
      <c r="Q1824" s="60" t="str">
        <f>IF(L1824 &lt;&gt;"",IF(AND(L1824&lt;&gt;"2.10",AND(L1824&lt;&gt;"7.10",AND(L1824&lt;&gt;"15.10",AND(L1824&lt;&gt;"16.10",L1824&lt;&gt;"18.10")))),VLOOKUP(VALUE(L1824),'[2]Controls v7 to v8'!$A$1:$I$165,2,FALSE),VLOOKUP(L1824,'[2]Controls v7 to v8'!$A$1:$I$165,2,FALSE)),"")</f>
        <v/>
      </c>
      <c r="R1824" s="40" t="str">
        <f>IF(M1824 &lt;&gt;"",IF(AND(M1824&lt;&gt;"2.10",AND(M1824&lt;&gt;"7.10",AND(M1824&lt;&gt;"15.10",AND(M1824&lt;&gt;"16.10",M1824&lt;&gt;"18.10")))),VLOOKUP(VALUE(M1824),'[2]Controls v7 to v8'!$A$1:$I$165,2,FALSE),VLOOKUP(M1824,'[2]Controls v7 to v8'!$A$1:$I$165,2,FALSE)),"")</f>
        <v/>
      </c>
      <c r="S1824" s="40" t="str">
        <f>'[2]IG Mapping Formula (8)'!H1928</f>
        <v/>
      </c>
    </row>
    <row r="1825" spans="1:19" ht="13" x14ac:dyDescent="0.15">
      <c r="A1825" s="35"/>
      <c r="B1825" s="35"/>
      <c r="C1825" s="36"/>
      <c r="D1825" s="36"/>
      <c r="E1825" s="59"/>
      <c r="F1825" s="59"/>
      <c r="G1825" s="59"/>
      <c r="H1825" s="59"/>
      <c r="I1825" s="59"/>
      <c r="J1825" s="59"/>
      <c r="K1825" s="39" t="s">
        <v>597</v>
      </c>
      <c r="L1825" s="39" t="s">
        <v>597</v>
      </c>
      <c r="M1825" s="39" t="s">
        <v>597</v>
      </c>
      <c r="N1825" s="46" t="str">
        <f>'[2]IG Mapping Formula (7.1)'!H1929</f>
        <v/>
      </c>
      <c r="O1825" s="35"/>
      <c r="P1825" s="61" t="str">
        <f>IF(K1825 &lt;&gt;"",IF(AND(K1825&lt;&gt;"2.10",AND(K1825&lt;&gt;"7.10",AND(K1825&lt;&gt;"15.10",AND(K1825&lt;&gt;"16.10",K1825&lt;&gt;"18.10")))),VLOOKUP(VALUE(K1825),'[2]Controls v7 to v8'!$A$1:$I$165,2,FALSE),VLOOKUP(K1825,'[2]Controls v7 to v8'!$A$1:$I$165,2,FALSE)),"")</f>
        <v/>
      </c>
      <c r="Q1825" s="61" t="str">
        <f>IF(L1825 &lt;&gt;"",IF(AND(L1825&lt;&gt;"2.10",AND(L1825&lt;&gt;"7.10",AND(L1825&lt;&gt;"15.10",AND(L1825&lt;&gt;"16.10",L1825&lt;&gt;"18.10")))),VLOOKUP(VALUE(L1825),'[2]Controls v7 to v8'!$A$1:$I$165,2,FALSE),VLOOKUP(L1825,'[2]Controls v7 to v8'!$A$1:$I$165,2,FALSE)),"")</f>
        <v/>
      </c>
      <c r="R1825" s="44" t="str">
        <f>IF(M1825 &lt;&gt;"",IF(AND(M1825&lt;&gt;"2.10",AND(M1825&lt;&gt;"7.10",AND(M1825&lt;&gt;"15.10",AND(M1825&lt;&gt;"16.10",M1825&lt;&gt;"18.10")))),VLOOKUP(VALUE(M1825),'[2]Controls v7 to v8'!$A$1:$I$165,2,FALSE),VLOOKUP(M1825,'[2]Controls v7 to v8'!$A$1:$I$165,2,FALSE)),"")</f>
        <v/>
      </c>
      <c r="S1825" s="44" t="str">
        <f>'[2]IG Mapping Formula (8)'!H1929</f>
        <v/>
      </c>
    </row>
    <row r="1826" spans="1:19" ht="13" x14ac:dyDescent="0.15">
      <c r="A1826" s="35"/>
      <c r="B1826" s="35"/>
      <c r="C1826" s="36"/>
      <c r="D1826" s="36"/>
      <c r="E1826" s="59"/>
      <c r="F1826" s="59"/>
      <c r="G1826" s="59"/>
      <c r="H1826" s="59"/>
      <c r="I1826" s="59"/>
      <c r="J1826" s="59"/>
      <c r="K1826" s="39" t="s">
        <v>597</v>
      </c>
      <c r="L1826" s="39" t="s">
        <v>597</v>
      </c>
      <c r="M1826" s="39" t="s">
        <v>597</v>
      </c>
      <c r="N1826" s="42" t="str">
        <f>'[2]IG Mapping Formula (7.1)'!H1930</f>
        <v/>
      </c>
      <c r="O1826" s="35"/>
      <c r="P1826" s="60" t="str">
        <f>IF(K1826 &lt;&gt;"",IF(AND(K1826&lt;&gt;"2.10",AND(K1826&lt;&gt;"7.10",AND(K1826&lt;&gt;"15.10",AND(K1826&lt;&gt;"16.10",K1826&lt;&gt;"18.10")))),VLOOKUP(VALUE(K1826),'[2]Controls v7 to v8'!$A$1:$I$165,2,FALSE),VLOOKUP(K1826,'[2]Controls v7 to v8'!$A$1:$I$165,2,FALSE)),"")</f>
        <v/>
      </c>
      <c r="Q1826" s="60" t="str">
        <f>IF(L1826 &lt;&gt;"",IF(AND(L1826&lt;&gt;"2.10",AND(L1826&lt;&gt;"7.10",AND(L1826&lt;&gt;"15.10",AND(L1826&lt;&gt;"16.10",L1826&lt;&gt;"18.10")))),VLOOKUP(VALUE(L1826),'[2]Controls v7 to v8'!$A$1:$I$165,2,FALSE),VLOOKUP(L1826,'[2]Controls v7 to v8'!$A$1:$I$165,2,FALSE)),"")</f>
        <v/>
      </c>
      <c r="R1826" s="40" t="str">
        <f>IF(M1826 &lt;&gt;"",IF(AND(M1826&lt;&gt;"2.10",AND(M1826&lt;&gt;"7.10",AND(M1826&lt;&gt;"15.10",AND(M1826&lt;&gt;"16.10",M1826&lt;&gt;"18.10")))),VLOOKUP(VALUE(M1826),'[2]Controls v7 to v8'!$A$1:$I$165,2,FALSE),VLOOKUP(M1826,'[2]Controls v7 to v8'!$A$1:$I$165,2,FALSE)),"")</f>
        <v/>
      </c>
      <c r="S1826" s="40" t="str">
        <f>'[2]IG Mapping Formula (8)'!H1930</f>
        <v/>
      </c>
    </row>
    <row r="1827" spans="1:19" ht="13" x14ac:dyDescent="0.15">
      <c r="A1827" s="35"/>
      <c r="B1827" s="35"/>
      <c r="C1827" s="36"/>
      <c r="D1827" s="36"/>
      <c r="E1827" s="59"/>
      <c r="F1827" s="59"/>
      <c r="G1827" s="59"/>
      <c r="H1827" s="59"/>
      <c r="I1827" s="59"/>
      <c r="J1827" s="59"/>
      <c r="K1827" s="39" t="s">
        <v>597</v>
      </c>
      <c r="L1827" s="39" t="s">
        <v>597</v>
      </c>
      <c r="M1827" s="39" t="s">
        <v>597</v>
      </c>
      <c r="N1827" s="46" t="str">
        <f>'[2]IG Mapping Formula (7.1)'!H1931</f>
        <v/>
      </c>
      <c r="O1827" s="35"/>
      <c r="P1827" s="61" t="str">
        <f>IF(K1827 &lt;&gt;"",IF(AND(K1827&lt;&gt;"2.10",AND(K1827&lt;&gt;"7.10",AND(K1827&lt;&gt;"15.10",AND(K1827&lt;&gt;"16.10",K1827&lt;&gt;"18.10")))),VLOOKUP(VALUE(K1827),'[2]Controls v7 to v8'!$A$1:$I$165,2,FALSE),VLOOKUP(K1827,'[2]Controls v7 to v8'!$A$1:$I$165,2,FALSE)),"")</f>
        <v/>
      </c>
      <c r="Q1827" s="61" t="str">
        <f>IF(L1827 &lt;&gt;"",IF(AND(L1827&lt;&gt;"2.10",AND(L1827&lt;&gt;"7.10",AND(L1827&lt;&gt;"15.10",AND(L1827&lt;&gt;"16.10",L1827&lt;&gt;"18.10")))),VLOOKUP(VALUE(L1827),'[2]Controls v7 to v8'!$A$1:$I$165,2,FALSE),VLOOKUP(L1827,'[2]Controls v7 to v8'!$A$1:$I$165,2,FALSE)),"")</f>
        <v/>
      </c>
      <c r="R1827" s="44" t="str">
        <f>IF(M1827 &lt;&gt;"",IF(AND(M1827&lt;&gt;"2.10",AND(M1827&lt;&gt;"7.10",AND(M1827&lt;&gt;"15.10",AND(M1827&lt;&gt;"16.10",M1827&lt;&gt;"18.10")))),VLOOKUP(VALUE(M1827),'[2]Controls v7 to v8'!$A$1:$I$165,2,FALSE),VLOOKUP(M1827,'[2]Controls v7 to v8'!$A$1:$I$165,2,FALSE)),"")</f>
        <v/>
      </c>
      <c r="S1827" s="44" t="str">
        <f>'[2]IG Mapping Formula (8)'!H1931</f>
        <v/>
      </c>
    </row>
    <row r="1828" spans="1:19" ht="13" x14ac:dyDescent="0.15">
      <c r="A1828" s="35"/>
      <c r="B1828" s="35"/>
      <c r="C1828" s="36"/>
      <c r="D1828" s="36"/>
      <c r="E1828" s="59"/>
      <c r="F1828" s="59"/>
      <c r="G1828" s="59"/>
      <c r="H1828" s="59"/>
      <c r="I1828" s="59"/>
      <c r="J1828" s="59"/>
      <c r="K1828" s="39" t="s">
        <v>597</v>
      </c>
      <c r="L1828" s="39" t="s">
        <v>597</v>
      </c>
      <c r="M1828" s="39" t="s">
        <v>597</v>
      </c>
      <c r="N1828" s="42" t="str">
        <f>'[2]IG Mapping Formula (7.1)'!H1932</f>
        <v/>
      </c>
      <c r="O1828" s="35"/>
      <c r="P1828" s="60" t="str">
        <f>IF(K1828 &lt;&gt;"",IF(AND(K1828&lt;&gt;"2.10",AND(K1828&lt;&gt;"7.10",AND(K1828&lt;&gt;"15.10",AND(K1828&lt;&gt;"16.10",K1828&lt;&gt;"18.10")))),VLOOKUP(VALUE(K1828),'[2]Controls v7 to v8'!$A$1:$I$165,2,FALSE),VLOOKUP(K1828,'[2]Controls v7 to v8'!$A$1:$I$165,2,FALSE)),"")</f>
        <v/>
      </c>
      <c r="Q1828" s="60" t="str">
        <f>IF(L1828 &lt;&gt;"",IF(AND(L1828&lt;&gt;"2.10",AND(L1828&lt;&gt;"7.10",AND(L1828&lt;&gt;"15.10",AND(L1828&lt;&gt;"16.10",L1828&lt;&gt;"18.10")))),VLOOKUP(VALUE(L1828),'[2]Controls v7 to v8'!$A$1:$I$165,2,FALSE),VLOOKUP(L1828,'[2]Controls v7 to v8'!$A$1:$I$165,2,FALSE)),"")</f>
        <v/>
      </c>
      <c r="R1828" s="40" t="str">
        <f>IF(M1828 &lt;&gt;"",IF(AND(M1828&lt;&gt;"2.10",AND(M1828&lt;&gt;"7.10",AND(M1828&lt;&gt;"15.10",AND(M1828&lt;&gt;"16.10",M1828&lt;&gt;"18.10")))),VLOOKUP(VALUE(M1828),'[2]Controls v7 to v8'!$A$1:$I$165,2,FALSE),VLOOKUP(M1828,'[2]Controls v7 to v8'!$A$1:$I$165,2,FALSE)),"")</f>
        <v/>
      </c>
      <c r="S1828" s="40" t="str">
        <f>'[2]IG Mapping Formula (8)'!H1932</f>
        <v/>
      </c>
    </row>
    <row r="1829" spans="1:19" ht="13" x14ac:dyDescent="0.15">
      <c r="A1829" s="35"/>
      <c r="B1829" s="35"/>
      <c r="C1829" s="36"/>
      <c r="D1829" s="36"/>
      <c r="E1829" s="59"/>
      <c r="F1829" s="59"/>
      <c r="G1829" s="59"/>
      <c r="H1829" s="59"/>
      <c r="I1829" s="59"/>
      <c r="J1829" s="59"/>
      <c r="K1829" s="39" t="s">
        <v>597</v>
      </c>
      <c r="L1829" s="39" t="s">
        <v>597</v>
      </c>
      <c r="M1829" s="39" t="s">
        <v>597</v>
      </c>
      <c r="N1829" s="46" t="str">
        <f>'[2]IG Mapping Formula (7.1)'!H1933</f>
        <v/>
      </c>
      <c r="O1829" s="35"/>
      <c r="P1829" s="61" t="str">
        <f>IF(K1829 &lt;&gt;"",IF(AND(K1829&lt;&gt;"2.10",AND(K1829&lt;&gt;"7.10",AND(K1829&lt;&gt;"15.10",AND(K1829&lt;&gt;"16.10",K1829&lt;&gt;"18.10")))),VLOOKUP(VALUE(K1829),'[2]Controls v7 to v8'!$A$1:$I$165,2,FALSE),VLOOKUP(K1829,'[2]Controls v7 to v8'!$A$1:$I$165,2,FALSE)),"")</f>
        <v/>
      </c>
      <c r="Q1829" s="61" t="str">
        <f>IF(L1829 &lt;&gt;"",IF(AND(L1829&lt;&gt;"2.10",AND(L1829&lt;&gt;"7.10",AND(L1829&lt;&gt;"15.10",AND(L1829&lt;&gt;"16.10",L1829&lt;&gt;"18.10")))),VLOOKUP(VALUE(L1829),'[2]Controls v7 to v8'!$A$1:$I$165,2,FALSE),VLOOKUP(L1829,'[2]Controls v7 to v8'!$A$1:$I$165,2,FALSE)),"")</f>
        <v/>
      </c>
      <c r="R1829" s="44" t="str">
        <f>IF(M1829 &lt;&gt;"",IF(AND(M1829&lt;&gt;"2.10",AND(M1829&lt;&gt;"7.10",AND(M1829&lt;&gt;"15.10",AND(M1829&lt;&gt;"16.10",M1829&lt;&gt;"18.10")))),VLOOKUP(VALUE(M1829),'[2]Controls v7 to v8'!$A$1:$I$165,2,FALSE),VLOOKUP(M1829,'[2]Controls v7 to v8'!$A$1:$I$165,2,FALSE)),"")</f>
        <v/>
      </c>
      <c r="S1829" s="44" t="str">
        <f>'[2]IG Mapping Formula (8)'!H1933</f>
        <v/>
      </c>
    </row>
    <row r="1830" spans="1:19" ht="13" x14ac:dyDescent="0.15">
      <c r="A1830" s="35"/>
      <c r="B1830" s="35"/>
      <c r="C1830" s="36"/>
      <c r="D1830" s="36"/>
      <c r="E1830" s="59"/>
      <c r="F1830" s="59"/>
      <c r="G1830" s="59"/>
      <c r="H1830" s="59"/>
      <c r="I1830" s="59"/>
      <c r="J1830" s="59"/>
      <c r="K1830" s="39" t="s">
        <v>597</v>
      </c>
      <c r="L1830" s="39" t="s">
        <v>597</v>
      </c>
      <c r="M1830" s="39" t="s">
        <v>597</v>
      </c>
      <c r="N1830" s="42" t="str">
        <f>'[2]IG Mapping Formula (7.1)'!H1934</f>
        <v/>
      </c>
      <c r="O1830" s="35"/>
      <c r="P1830" s="60" t="str">
        <f>IF(K1830 &lt;&gt;"",IF(AND(K1830&lt;&gt;"2.10",AND(K1830&lt;&gt;"7.10",AND(K1830&lt;&gt;"15.10",AND(K1830&lt;&gt;"16.10",K1830&lt;&gt;"18.10")))),VLOOKUP(VALUE(K1830),'[2]Controls v7 to v8'!$A$1:$I$165,2,FALSE),VLOOKUP(K1830,'[2]Controls v7 to v8'!$A$1:$I$165,2,FALSE)),"")</f>
        <v/>
      </c>
      <c r="Q1830" s="60" t="str">
        <f>IF(L1830 &lt;&gt;"",IF(AND(L1830&lt;&gt;"2.10",AND(L1830&lt;&gt;"7.10",AND(L1830&lt;&gt;"15.10",AND(L1830&lt;&gt;"16.10",L1830&lt;&gt;"18.10")))),VLOOKUP(VALUE(L1830),'[2]Controls v7 to v8'!$A$1:$I$165,2,FALSE),VLOOKUP(L1830,'[2]Controls v7 to v8'!$A$1:$I$165,2,FALSE)),"")</f>
        <v/>
      </c>
      <c r="R1830" s="40" t="str">
        <f>IF(M1830 &lt;&gt;"",IF(AND(M1830&lt;&gt;"2.10",AND(M1830&lt;&gt;"7.10",AND(M1830&lt;&gt;"15.10",AND(M1830&lt;&gt;"16.10",M1830&lt;&gt;"18.10")))),VLOOKUP(VALUE(M1830),'[2]Controls v7 to v8'!$A$1:$I$165,2,FALSE),VLOOKUP(M1830,'[2]Controls v7 to v8'!$A$1:$I$165,2,FALSE)),"")</f>
        <v/>
      </c>
      <c r="S1830" s="40" t="str">
        <f>'[2]IG Mapping Formula (8)'!H1934</f>
        <v/>
      </c>
    </row>
    <row r="1831" spans="1:19" ht="13" x14ac:dyDescent="0.15">
      <c r="A1831" s="35"/>
      <c r="B1831" s="35"/>
      <c r="C1831" s="36"/>
      <c r="D1831" s="36"/>
      <c r="E1831" s="59"/>
      <c r="F1831" s="59"/>
      <c r="G1831" s="59"/>
      <c r="H1831" s="59"/>
      <c r="I1831" s="59"/>
      <c r="J1831" s="59"/>
      <c r="K1831" s="39" t="s">
        <v>597</v>
      </c>
      <c r="L1831" s="39" t="s">
        <v>597</v>
      </c>
      <c r="M1831" s="39" t="s">
        <v>597</v>
      </c>
      <c r="N1831" s="46" t="str">
        <f>'[2]IG Mapping Formula (7.1)'!H1935</f>
        <v/>
      </c>
      <c r="O1831" s="35"/>
      <c r="P1831" s="61" t="str">
        <f>IF(K1831 &lt;&gt;"",IF(AND(K1831&lt;&gt;"2.10",AND(K1831&lt;&gt;"7.10",AND(K1831&lt;&gt;"15.10",AND(K1831&lt;&gt;"16.10",K1831&lt;&gt;"18.10")))),VLOOKUP(VALUE(K1831),'[2]Controls v7 to v8'!$A$1:$I$165,2,FALSE),VLOOKUP(K1831,'[2]Controls v7 to v8'!$A$1:$I$165,2,FALSE)),"")</f>
        <v/>
      </c>
      <c r="Q1831" s="61" t="str">
        <f>IF(L1831 &lt;&gt;"",IF(AND(L1831&lt;&gt;"2.10",AND(L1831&lt;&gt;"7.10",AND(L1831&lt;&gt;"15.10",AND(L1831&lt;&gt;"16.10",L1831&lt;&gt;"18.10")))),VLOOKUP(VALUE(L1831),'[2]Controls v7 to v8'!$A$1:$I$165,2,FALSE),VLOOKUP(L1831,'[2]Controls v7 to v8'!$A$1:$I$165,2,FALSE)),"")</f>
        <v/>
      </c>
      <c r="R1831" s="44" t="str">
        <f>IF(M1831 &lt;&gt;"",IF(AND(M1831&lt;&gt;"2.10",AND(M1831&lt;&gt;"7.10",AND(M1831&lt;&gt;"15.10",AND(M1831&lt;&gt;"16.10",M1831&lt;&gt;"18.10")))),VLOOKUP(VALUE(M1831),'[2]Controls v7 to v8'!$A$1:$I$165,2,FALSE),VLOOKUP(M1831,'[2]Controls v7 to v8'!$A$1:$I$165,2,FALSE)),"")</f>
        <v/>
      </c>
      <c r="S1831" s="44" t="str">
        <f>'[2]IG Mapping Formula (8)'!H1935</f>
        <v/>
      </c>
    </row>
    <row r="1832" spans="1:19" ht="13" x14ac:dyDescent="0.15">
      <c r="A1832" s="35"/>
      <c r="B1832" s="35"/>
      <c r="C1832" s="36"/>
      <c r="D1832" s="36"/>
      <c r="E1832" s="59"/>
      <c r="F1832" s="59"/>
      <c r="G1832" s="59"/>
      <c r="H1832" s="59"/>
      <c r="I1832" s="59"/>
      <c r="J1832" s="59"/>
      <c r="K1832" s="39" t="s">
        <v>597</v>
      </c>
      <c r="L1832" s="39" t="s">
        <v>597</v>
      </c>
      <c r="M1832" s="39" t="s">
        <v>597</v>
      </c>
      <c r="N1832" s="42" t="str">
        <f>'[2]IG Mapping Formula (7.1)'!H1936</f>
        <v/>
      </c>
      <c r="O1832" s="35"/>
      <c r="P1832" s="60" t="str">
        <f>IF(K1832 &lt;&gt;"",IF(AND(K1832&lt;&gt;"2.10",AND(K1832&lt;&gt;"7.10",AND(K1832&lt;&gt;"15.10",AND(K1832&lt;&gt;"16.10",K1832&lt;&gt;"18.10")))),VLOOKUP(VALUE(K1832),'[2]Controls v7 to v8'!$A$1:$I$165,2,FALSE),VLOOKUP(K1832,'[2]Controls v7 to v8'!$A$1:$I$165,2,FALSE)),"")</f>
        <v/>
      </c>
      <c r="Q1832" s="60" t="str">
        <f>IF(L1832 &lt;&gt;"",IF(AND(L1832&lt;&gt;"2.10",AND(L1832&lt;&gt;"7.10",AND(L1832&lt;&gt;"15.10",AND(L1832&lt;&gt;"16.10",L1832&lt;&gt;"18.10")))),VLOOKUP(VALUE(L1832),'[2]Controls v7 to v8'!$A$1:$I$165,2,FALSE),VLOOKUP(L1832,'[2]Controls v7 to v8'!$A$1:$I$165,2,FALSE)),"")</f>
        <v/>
      </c>
      <c r="R1832" s="40" t="str">
        <f>IF(M1832 &lt;&gt;"",IF(AND(M1832&lt;&gt;"2.10",AND(M1832&lt;&gt;"7.10",AND(M1832&lt;&gt;"15.10",AND(M1832&lt;&gt;"16.10",M1832&lt;&gt;"18.10")))),VLOOKUP(VALUE(M1832),'[2]Controls v7 to v8'!$A$1:$I$165,2,FALSE),VLOOKUP(M1832,'[2]Controls v7 to v8'!$A$1:$I$165,2,FALSE)),"")</f>
        <v/>
      </c>
      <c r="S1832" s="40" t="str">
        <f>'[2]IG Mapping Formula (8)'!H1936</f>
        <v/>
      </c>
    </row>
    <row r="1833" spans="1:19" ht="13" x14ac:dyDescent="0.15">
      <c r="A1833" s="35"/>
      <c r="B1833" s="35"/>
      <c r="C1833" s="36"/>
      <c r="D1833" s="36"/>
      <c r="E1833" s="59"/>
      <c r="F1833" s="59"/>
      <c r="G1833" s="59"/>
      <c r="H1833" s="59"/>
      <c r="I1833" s="59"/>
      <c r="J1833" s="59"/>
      <c r="K1833" s="39" t="s">
        <v>597</v>
      </c>
      <c r="L1833" s="39" t="s">
        <v>597</v>
      </c>
      <c r="M1833" s="39" t="s">
        <v>597</v>
      </c>
      <c r="N1833" s="46" t="str">
        <f>'[2]IG Mapping Formula (7.1)'!H1937</f>
        <v/>
      </c>
      <c r="O1833" s="35"/>
      <c r="P1833" s="61" t="str">
        <f>IF(K1833 &lt;&gt;"",IF(AND(K1833&lt;&gt;"2.10",AND(K1833&lt;&gt;"7.10",AND(K1833&lt;&gt;"15.10",AND(K1833&lt;&gt;"16.10",K1833&lt;&gt;"18.10")))),VLOOKUP(VALUE(K1833),'[2]Controls v7 to v8'!$A$1:$I$165,2,FALSE),VLOOKUP(K1833,'[2]Controls v7 to v8'!$A$1:$I$165,2,FALSE)),"")</f>
        <v/>
      </c>
      <c r="Q1833" s="61" t="str">
        <f>IF(L1833 &lt;&gt;"",IF(AND(L1833&lt;&gt;"2.10",AND(L1833&lt;&gt;"7.10",AND(L1833&lt;&gt;"15.10",AND(L1833&lt;&gt;"16.10",L1833&lt;&gt;"18.10")))),VLOOKUP(VALUE(L1833),'[2]Controls v7 to v8'!$A$1:$I$165,2,FALSE),VLOOKUP(L1833,'[2]Controls v7 to v8'!$A$1:$I$165,2,FALSE)),"")</f>
        <v/>
      </c>
      <c r="R1833" s="44" t="str">
        <f>IF(M1833 &lt;&gt;"",IF(AND(M1833&lt;&gt;"2.10",AND(M1833&lt;&gt;"7.10",AND(M1833&lt;&gt;"15.10",AND(M1833&lt;&gt;"16.10",M1833&lt;&gt;"18.10")))),VLOOKUP(VALUE(M1833),'[2]Controls v7 to v8'!$A$1:$I$165,2,FALSE),VLOOKUP(M1833,'[2]Controls v7 to v8'!$A$1:$I$165,2,FALSE)),"")</f>
        <v/>
      </c>
      <c r="S1833" s="44" t="str">
        <f>'[2]IG Mapping Formula (8)'!H1937</f>
        <v/>
      </c>
    </row>
    <row r="1834" spans="1:19" ht="13" x14ac:dyDescent="0.15">
      <c r="A1834" s="35"/>
      <c r="B1834" s="35"/>
      <c r="C1834" s="36"/>
      <c r="D1834" s="36"/>
      <c r="E1834" s="59"/>
      <c r="F1834" s="59"/>
      <c r="G1834" s="59"/>
      <c r="H1834" s="59"/>
      <c r="I1834" s="59"/>
      <c r="J1834" s="59"/>
      <c r="K1834" s="39" t="s">
        <v>597</v>
      </c>
      <c r="L1834" s="39" t="s">
        <v>597</v>
      </c>
      <c r="M1834" s="39" t="s">
        <v>597</v>
      </c>
      <c r="N1834" s="42" t="str">
        <f>'[2]IG Mapping Formula (7.1)'!H1938</f>
        <v/>
      </c>
      <c r="O1834" s="35"/>
      <c r="P1834" s="60" t="str">
        <f>IF(K1834 &lt;&gt;"",IF(AND(K1834&lt;&gt;"2.10",AND(K1834&lt;&gt;"7.10",AND(K1834&lt;&gt;"15.10",AND(K1834&lt;&gt;"16.10",K1834&lt;&gt;"18.10")))),VLOOKUP(VALUE(K1834),'[2]Controls v7 to v8'!$A$1:$I$165,2,FALSE),VLOOKUP(K1834,'[2]Controls v7 to v8'!$A$1:$I$165,2,FALSE)),"")</f>
        <v/>
      </c>
      <c r="Q1834" s="60" t="str">
        <f>IF(L1834 &lt;&gt;"",IF(AND(L1834&lt;&gt;"2.10",AND(L1834&lt;&gt;"7.10",AND(L1834&lt;&gt;"15.10",AND(L1834&lt;&gt;"16.10",L1834&lt;&gt;"18.10")))),VLOOKUP(VALUE(L1834),'[2]Controls v7 to v8'!$A$1:$I$165,2,FALSE),VLOOKUP(L1834,'[2]Controls v7 to v8'!$A$1:$I$165,2,FALSE)),"")</f>
        <v/>
      </c>
      <c r="R1834" s="40" t="str">
        <f>IF(M1834 &lt;&gt;"",IF(AND(M1834&lt;&gt;"2.10",AND(M1834&lt;&gt;"7.10",AND(M1834&lt;&gt;"15.10",AND(M1834&lt;&gt;"16.10",M1834&lt;&gt;"18.10")))),VLOOKUP(VALUE(M1834),'[2]Controls v7 to v8'!$A$1:$I$165,2,FALSE),VLOOKUP(M1834,'[2]Controls v7 to v8'!$A$1:$I$165,2,FALSE)),"")</f>
        <v/>
      </c>
      <c r="S1834" s="40" t="str">
        <f>'[2]IG Mapping Formula (8)'!H1938</f>
        <v/>
      </c>
    </row>
    <row r="1835" spans="1:19" ht="13" x14ac:dyDescent="0.15">
      <c r="A1835" s="35"/>
      <c r="B1835" s="35"/>
      <c r="C1835" s="36"/>
      <c r="D1835" s="36"/>
      <c r="E1835" s="59"/>
      <c r="F1835" s="59"/>
      <c r="G1835" s="59"/>
      <c r="H1835" s="59"/>
      <c r="I1835" s="59"/>
      <c r="J1835" s="59"/>
      <c r="K1835" s="39" t="s">
        <v>597</v>
      </c>
      <c r="L1835" s="39" t="s">
        <v>597</v>
      </c>
      <c r="M1835" s="39" t="s">
        <v>597</v>
      </c>
      <c r="N1835" s="46" t="str">
        <f>'[2]IG Mapping Formula (7.1)'!H1939</f>
        <v/>
      </c>
      <c r="O1835" s="35"/>
      <c r="P1835" s="61" t="str">
        <f>IF(K1835 &lt;&gt;"",IF(AND(K1835&lt;&gt;"2.10",AND(K1835&lt;&gt;"7.10",AND(K1835&lt;&gt;"15.10",AND(K1835&lt;&gt;"16.10",K1835&lt;&gt;"18.10")))),VLOOKUP(VALUE(K1835),'[2]Controls v7 to v8'!$A$1:$I$165,2,FALSE),VLOOKUP(K1835,'[2]Controls v7 to v8'!$A$1:$I$165,2,FALSE)),"")</f>
        <v/>
      </c>
      <c r="Q1835" s="61" t="str">
        <f>IF(L1835 &lt;&gt;"",IF(AND(L1835&lt;&gt;"2.10",AND(L1835&lt;&gt;"7.10",AND(L1835&lt;&gt;"15.10",AND(L1835&lt;&gt;"16.10",L1835&lt;&gt;"18.10")))),VLOOKUP(VALUE(L1835),'[2]Controls v7 to v8'!$A$1:$I$165,2,FALSE),VLOOKUP(L1835,'[2]Controls v7 to v8'!$A$1:$I$165,2,FALSE)),"")</f>
        <v/>
      </c>
      <c r="R1835" s="44" t="str">
        <f>IF(M1835 &lt;&gt;"",IF(AND(M1835&lt;&gt;"2.10",AND(M1835&lt;&gt;"7.10",AND(M1835&lt;&gt;"15.10",AND(M1835&lt;&gt;"16.10",M1835&lt;&gt;"18.10")))),VLOOKUP(VALUE(M1835),'[2]Controls v7 to v8'!$A$1:$I$165,2,FALSE),VLOOKUP(M1835,'[2]Controls v7 to v8'!$A$1:$I$165,2,FALSE)),"")</f>
        <v/>
      </c>
      <c r="S1835" s="44" t="str">
        <f>'[2]IG Mapping Formula (8)'!H1939</f>
        <v/>
      </c>
    </row>
    <row r="1836" spans="1:19" ht="13" x14ac:dyDescent="0.15">
      <c r="A1836" s="35"/>
      <c r="B1836" s="35"/>
      <c r="C1836" s="36"/>
      <c r="D1836" s="36"/>
      <c r="E1836" s="59"/>
      <c r="F1836" s="59"/>
      <c r="G1836" s="59"/>
      <c r="H1836" s="59"/>
      <c r="I1836" s="59"/>
      <c r="J1836" s="59"/>
      <c r="K1836" s="39" t="s">
        <v>597</v>
      </c>
      <c r="L1836" s="39" t="s">
        <v>597</v>
      </c>
      <c r="M1836" s="39" t="s">
        <v>597</v>
      </c>
      <c r="N1836" s="42" t="str">
        <f>'[2]IG Mapping Formula (7.1)'!H1940</f>
        <v/>
      </c>
      <c r="O1836" s="35"/>
      <c r="P1836" s="60" t="str">
        <f>IF(K1836 &lt;&gt;"",IF(AND(K1836&lt;&gt;"2.10",AND(K1836&lt;&gt;"7.10",AND(K1836&lt;&gt;"15.10",AND(K1836&lt;&gt;"16.10",K1836&lt;&gt;"18.10")))),VLOOKUP(VALUE(K1836),'[2]Controls v7 to v8'!$A$1:$I$165,2,FALSE),VLOOKUP(K1836,'[2]Controls v7 to v8'!$A$1:$I$165,2,FALSE)),"")</f>
        <v/>
      </c>
      <c r="Q1836" s="60" t="str">
        <f>IF(L1836 &lt;&gt;"",IF(AND(L1836&lt;&gt;"2.10",AND(L1836&lt;&gt;"7.10",AND(L1836&lt;&gt;"15.10",AND(L1836&lt;&gt;"16.10",L1836&lt;&gt;"18.10")))),VLOOKUP(VALUE(L1836),'[2]Controls v7 to v8'!$A$1:$I$165,2,FALSE),VLOOKUP(L1836,'[2]Controls v7 to v8'!$A$1:$I$165,2,FALSE)),"")</f>
        <v/>
      </c>
      <c r="R1836" s="40" t="str">
        <f>IF(M1836 &lt;&gt;"",IF(AND(M1836&lt;&gt;"2.10",AND(M1836&lt;&gt;"7.10",AND(M1836&lt;&gt;"15.10",AND(M1836&lt;&gt;"16.10",M1836&lt;&gt;"18.10")))),VLOOKUP(VALUE(M1836),'[2]Controls v7 to v8'!$A$1:$I$165,2,FALSE),VLOOKUP(M1836,'[2]Controls v7 to v8'!$A$1:$I$165,2,FALSE)),"")</f>
        <v/>
      </c>
      <c r="S1836" s="40" t="str">
        <f>'[2]IG Mapping Formula (8)'!H1940</f>
        <v/>
      </c>
    </row>
    <row r="1837" spans="1:19" ht="13" x14ac:dyDescent="0.15">
      <c r="A1837" s="35"/>
      <c r="B1837" s="35"/>
      <c r="C1837" s="36"/>
      <c r="D1837" s="36"/>
      <c r="E1837" s="59"/>
      <c r="F1837" s="59"/>
      <c r="G1837" s="59"/>
      <c r="H1837" s="59"/>
      <c r="I1837" s="59"/>
      <c r="J1837" s="59"/>
      <c r="K1837" s="39" t="s">
        <v>597</v>
      </c>
      <c r="L1837" s="39" t="s">
        <v>597</v>
      </c>
      <c r="M1837" s="39" t="s">
        <v>597</v>
      </c>
      <c r="N1837" s="46" t="str">
        <f>'[2]IG Mapping Formula (7.1)'!H1941</f>
        <v/>
      </c>
      <c r="O1837" s="35"/>
      <c r="P1837" s="61" t="str">
        <f>IF(K1837 &lt;&gt;"",IF(AND(K1837&lt;&gt;"2.10",AND(K1837&lt;&gt;"7.10",AND(K1837&lt;&gt;"15.10",AND(K1837&lt;&gt;"16.10",K1837&lt;&gt;"18.10")))),VLOOKUP(VALUE(K1837),'[2]Controls v7 to v8'!$A$1:$I$165,2,FALSE),VLOOKUP(K1837,'[2]Controls v7 to v8'!$A$1:$I$165,2,FALSE)),"")</f>
        <v/>
      </c>
      <c r="Q1837" s="61" t="str">
        <f>IF(L1837 &lt;&gt;"",IF(AND(L1837&lt;&gt;"2.10",AND(L1837&lt;&gt;"7.10",AND(L1837&lt;&gt;"15.10",AND(L1837&lt;&gt;"16.10",L1837&lt;&gt;"18.10")))),VLOOKUP(VALUE(L1837),'[2]Controls v7 to v8'!$A$1:$I$165,2,FALSE),VLOOKUP(L1837,'[2]Controls v7 to v8'!$A$1:$I$165,2,FALSE)),"")</f>
        <v/>
      </c>
      <c r="R1837" s="44" t="str">
        <f>IF(M1837 &lt;&gt;"",IF(AND(M1837&lt;&gt;"2.10",AND(M1837&lt;&gt;"7.10",AND(M1837&lt;&gt;"15.10",AND(M1837&lt;&gt;"16.10",M1837&lt;&gt;"18.10")))),VLOOKUP(VALUE(M1837),'[2]Controls v7 to v8'!$A$1:$I$165,2,FALSE),VLOOKUP(M1837,'[2]Controls v7 to v8'!$A$1:$I$165,2,FALSE)),"")</f>
        <v/>
      </c>
      <c r="S1837" s="44" t="str">
        <f>'[2]IG Mapping Formula (8)'!H1941</f>
        <v/>
      </c>
    </row>
    <row r="1838" spans="1:19" ht="13" x14ac:dyDescent="0.15">
      <c r="A1838" s="35"/>
      <c r="B1838" s="35"/>
      <c r="C1838" s="36"/>
      <c r="D1838" s="36"/>
      <c r="E1838" s="59"/>
      <c r="F1838" s="59"/>
      <c r="G1838" s="59"/>
      <c r="H1838" s="59"/>
      <c r="I1838" s="59"/>
      <c r="J1838" s="59"/>
      <c r="K1838" s="39" t="s">
        <v>597</v>
      </c>
      <c r="L1838" s="39" t="s">
        <v>597</v>
      </c>
      <c r="M1838" s="39" t="s">
        <v>597</v>
      </c>
      <c r="N1838" s="42" t="str">
        <f>'[2]IG Mapping Formula (7.1)'!H1942</f>
        <v/>
      </c>
      <c r="O1838" s="35"/>
      <c r="P1838" s="60" t="str">
        <f>IF(K1838 &lt;&gt;"",IF(AND(K1838&lt;&gt;"2.10",AND(K1838&lt;&gt;"7.10",AND(K1838&lt;&gt;"15.10",AND(K1838&lt;&gt;"16.10",K1838&lt;&gt;"18.10")))),VLOOKUP(VALUE(K1838),'[2]Controls v7 to v8'!$A$1:$I$165,2,FALSE),VLOOKUP(K1838,'[2]Controls v7 to v8'!$A$1:$I$165,2,FALSE)),"")</f>
        <v/>
      </c>
      <c r="Q1838" s="60" t="str">
        <f>IF(L1838 &lt;&gt;"",IF(AND(L1838&lt;&gt;"2.10",AND(L1838&lt;&gt;"7.10",AND(L1838&lt;&gt;"15.10",AND(L1838&lt;&gt;"16.10",L1838&lt;&gt;"18.10")))),VLOOKUP(VALUE(L1838),'[2]Controls v7 to v8'!$A$1:$I$165,2,FALSE),VLOOKUP(L1838,'[2]Controls v7 to v8'!$A$1:$I$165,2,FALSE)),"")</f>
        <v/>
      </c>
      <c r="R1838" s="40" t="str">
        <f>IF(M1838 &lt;&gt;"",IF(AND(M1838&lt;&gt;"2.10",AND(M1838&lt;&gt;"7.10",AND(M1838&lt;&gt;"15.10",AND(M1838&lt;&gt;"16.10",M1838&lt;&gt;"18.10")))),VLOOKUP(VALUE(M1838),'[2]Controls v7 to v8'!$A$1:$I$165,2,FALSE),VLOOKUP(M1838,'[2]Controls v7 to v8'!$A$1:$I$165,2,FALSE)),"")</f>
        <v/>
      </c>
      <c r="S1838" s="40" t="str">
        <f>'[2]IG Mapping Formula (8)'!H1942</f>
        <v/>
      </c>
    </row>
    <row r="1839" spans="1:19" ht="13" x14ac:dyDescent="0.15">
      <c r="A1839" s="35"/>
      <c r="B1839" s="35"/>
      <c r="C1839" s="36"/>
      <c r="D1839" s="36"/>
      <c r="E1839" s="59"/>
      <c r="F1839" s="59"/>
      <c r="G1839" s="59"/>
      <c r="H1839" s="59"/>
      <c r="I1839" s="59"/>
      <c r="J1839" s="59"/>
      <c r="K1839" s="39" t="s">
        <v>597</v>
      </c>
      <c r="L1839" s="39" t="s">
        <v>597</v>
      </c>
      <c r="M1839" s="39" t="s">
        <v>597</v>
      </c>
      <c r="N1839" s="46" t="str">
        <f>'[2]IG Mapping Formula (7.1)'!H1943</f>
        <v/>
      </c>
      <c r="O1839" s="35"/>
      <c r="P1839" s="61" t="str">
        <f>IF(K1839 &lt;&gt;"",IF(AND(K1839&lt;&gt;"2.10",AND(K1839&lt;&gt;"7.10",AND(K1839&lt;&gt;"15.10",AND(K1839&lt;&gt;"16.10",K1839&lt;&gt;"18.10")))),VLOOKUP(VALUE(K1839),'[2]Controls v7 to v8'!$A$1:$I$165,2,FALSE),VLOOKUP(K1839,'[2]Controls v7 to v8'!$A$1:$I$165,2,FALSE)),"")</f>
        <v/>
      </c>
      <c r="Q1839" s="61" t="str">
        <f>IF(L1839 &lt;&gt;"",IF(AND(L1839&lt;&gt;"2.10",AND(L1839&lt;&gt;"7.10",AND(L1839&lt;&gt;"15.10",AND(L1839&lt;&gt;"16.10",L1839&lt;&gt;"18.10")))),VLOOKUP(VALUE(L1839),'[2]Controls v7 to v8'!$A$1:$I$165,2,FALSE),VLOOKUP(L1839,'[2]Controls v7 to v8'!$A$1:$I$165,2,FALSE)),"")</f>
        <v/>
      </c>
      <c r="R1839" s="44" t="str">
        <f>IF(M1839 &lt;&gt;"",IF(AND(M1839&lt;&gt;"2.10",AND(M1839&lt;&gt;"7.10",AND(M1839&lt;&gt;"15.10",AND(M1839&lt;&gt;"16.10",M1839&lt;&gt;"18.10")))),VLOOKUP(VALUE(M1839),'[2]Controls v7 to v8'!$A$1:$I$165,2,FALSE),VLOOKUP(M1839,'[2]Controls v7 to v8'!$A$1:$I$165,2,FALSE)),"")</f>
        <v/>
      </c>
      <c r="S1839" s="44" t="str">
        <f>'[2]IG Mapping Formula (8)'!H1943</f>
        <v/>
      </c>
    </row>
    <row r="1840" spans="1:19" ht="13" x14ac:dyDescent="0.15">
      <c r="A1840" s="35"/>
      <c r="B1840" s="35"/>
      <c r="C1840" s="36"/>
      <c r="D1840" s="36"/>
      <c r="E1840" s="59"/>
      <c r="F1840" s="59"/>
      <c r="G1840" s="59"/>
      <c r="H1840" s="59"/>
      <c r="I1840" s="59"/>
      <c r="J1840" s="59"/>
      <c r="K1840" s="39" t="s">
        <v>597</v>
      </c>
      <c r="L1840" s="39" t="s">
        <v>597</v>
      </c>
      <c r="M1840" s="39" t="s">
        <v>597</v>
      </c>
      <c r="N1840" s="42" t="str">
        <f>'[2]IG Mapping Formula (7.1)'!H1944</f>
        <v/>
      </c>
      <c r="O1840" s="35"/>
      <c r="P1840" s="60" t="str">
        <f>IF(K1840 &lt;&gt;"",IF(AND(K1840&lt;&gt;"2.10",AND(K1840&lt;&gt;"7.10",AND(K1840&lt;&gt;"15.10",AND(K1840&lt;&gt;"16.10",K1840&lt;&gt;"18.10")))),VLOOKUP(VALUE(K1840),'[2]Controls v7 to v8'!$A$1:$I$165,2,FALSE),VLOOKUP(K1840,'[2]Controls v7 to v8'!$A$1:$I$165,2,FALSE)),"")</f>
        <v/>
      </c>
      <c r="Q1840" s="60" t="str">
        <f>IF(L1840 &lt;&gt;"",IF(AND(L1840&lt;&gt;"2.10",AND(L1840&lt;&gt;"7.10",AND(L1840&lt;&gt;"15.10",AND(L1840&lt;&gt;"16.10",L1840&lt;&gt;"18.10")))),VLOOKUP(VALUE(L1840),'[2]Controls v7 to v8'!$A$1:$I$165,2,FALSE),VLOOKUP(L1840,'[2]Controls v7 to v8'!$A$1:$I$165,2,FALSE)),"")</f>
        <v/>
      </c>
      <c r="R1840" s="40" t="str">
        <f>IF(M1840 &lt;&gt;"",IF(AND(M1840&lt;&gt;"2.10",AND(M1840&lt;&gt;"7.10",AND(M1840&lt;&gt;"15.10",AND(M1840&lt;&gt;"16.10",M1840&lt;&gt;"18.10")))),VLOOKUP(VALUE(M1840),'[2]Controls v7 to v8'!$A$1:$I$165,2,FALSE),VLOOKUP(M1840,'[2]Controls v7 to v8'!$A$1:$I$165,2,FALSE)),"")</f>
        <v/>
      </c>
      <c r="S1840" s="40" t="str">
        <f>'[2]IG Mapping Formula (8)'!H1944</f>
        <v/>
      </c>
    </row>
    <row r="1841" spans="1:19" ht="13" x14ac:dyDescent="0.15">
      <c r="A1841" s="35"/>
      <c r="B1841" s="35"/>
      <c r="C1841" s="36"/>
      <c r="D1841" s="36"/>
      <c r="E1841" s="59"/>
      <c r="F1841" s="59"/>
      <c r="G1841" s="59"/>
      <c r="H1841" s="59"/>
      <c r="I1841" s="59"/>
      <c r="J1841" s="59"/>
      <c r="K1841" s="39" t="s">
        <v>597</v>
      </c>
      <c r="L1841" s="39" t="s">
        <v>597</v>
      </c>
      <c r="M1841" s="39" t="s">
        <v>597</v>
      </c>
      <c r="N1841" s="46" t="str">
        <f>'[2]IG Mapping Formula (7.1)'!H1945</f>
        <v/>
      </c>
      <c r="O1841" s="35"/>
      <c r="P1841" s="61" t="str">
        <f>IF(K1841 &lt;&gt;"",IF(AND(K1841&lt;&gt;"2.10",AND(K1841&lt;&gt;"7.10",AND(K1841&lt;&gt;"15.10",AND(K1841&lt;&gt;"16.10",K1841&lt;&gt;"18.10")))),VLOOKUP(VALUE(K1841),'[2]Controls v7 to v8'!$A$1:$I$165,2,FALSE),VLOOKUP(K1841,'[2]Controls v7 to v8'!$A$1:$I$165,2,FALSE)),"")</f>
        <v/>
      </c>
      <c r="Q1841" s="61" t="str">
        <f>IF(L1841 &lt;&gt;"",IF(AND(L1841&lt;&gt;"2.10",AND(L1841&lt;&gt;"7.10",AND(L1841&lt;&gt;"15.10",AND(L1841&lt;&gt;"16.10",L1841&lt;&gt;"18.10")))),VLOOKUP(VALUE(L1841),'[2]Controls v7 to v8'!$A$1:$I$165,2,FALSE),VLOOKUP(L1841,'[2]Controls v7 to v8'!$A$1:$I$165,2,FALSE)),"")</f>
        <v/>
      </c>
      <c r="R1841" s="44" t="str">
        <f>IF(M1841 &lt;&gt;"",IF(AND(M1841&lt;&gt;"2.10",AND(M1841&lt;&gt;"7.10",AND(M1841&lt;&gt;"15.10",AND(M1841&lt;&gt;"16.10",M1841&lt;&gt;"18.10")))),VLOOKUP(VALUE(M1841),'[2]Controls v7 to v8'!$A$1:$I$165,2,FALSE),VLOOKUP(M1841,'[2]Controls v7 to v8'!$A$1:$I$165,2,FALSE)),"")</f>
        <v/>
      </c>
      <c r="S1841" s="44" t="str">
        <f>'[2]IG Mapping Formula (8)'!H1945</f>
        <v/>
      </c>
    </row>
    <row r="1842" spans="1:19" ht="13" x14ac:dyDescent="0.15">
      <c r="A1842" s="35"/>
      <c r="B1842" s="35"/>
      <c r="C1842" s="36"/>
      <c r="D1842" s="36"/>
      <c r="E1842" s="59"/>
      <c r="F1842" s="59"/>
      <c r="G1842" s="59"/>
      <c r="H1842" s="59"/>
      <c r="I1842" s="59"/>
      <c r="J1842" s="59"/>
      <c r="K1842" s="39" t="s">
        <v>597</v>
      </c>
      <c r="L1842" s="39" t="s">
        <v>597</v>
      </c>
      <c r="M1842" s="39" t="s">
        <v>597</v>
      </c>
      <c r="N1842" s="42" t="str">
        <f>'[2]IG Mapping Formula (7.1)'!H1946</f>
        <v/>
      </c>
      <c r="O1842" s="35"/>
      <c r="P1842" s="60" t="str">
        <f>IF(K1842 &lt;&gt;"",IF(AND(K1842&lt;&gt;"2.10",AND(K1842&lt;&gt;"7.10",AND(K1842&lt;&gt;"15.10",AND(K1842&lt;&gt;"16.10",K1842&lt;&gt;"18.10")))),VLOOKUP(VALUE(K1842),'[2]Controls v7 to v8'!$A$1:$I$165,2,FALSE),VLOOKUP(K1842,'[2]Controls v7 to v8'!$A$1:$I$165,2,FALSE)),"")</f>
        <v/>
      </c>
      <c r="Q1842" s="60" t="str">
        <f>IF(L1842 &lt;&gt;"",IF(AND(L1842&lt;&gt;"2.10",AND(L1842&lt;&gt;"7.10",AND(L1842&lt;&gt;"15.10",AND(L1842&lt;&gt;"16.10",L1842&lt;&gt;"18.10")))),VLOOKUP(VALUE(L1842),'[2]Controls v7 to v8'!$A$1:$I$165,2,FALSE),VLOOKUP(L1842,'[2]Controls v7 to v8'!$A$1:$I$165,2,FALSE)),"")</f>
        <v/>
      </c>
      <c r="R1842" s="40" t="str">
        <f>IF(M1842 &lt;&gt;"",IF(AND(M1842&lt;&gt;"2.10",AND(M1842&lt;&gt;"7.10",AND(M1842&lt;&gt;"15.10",AND(M1842&lt;&gt;"16.10",M1842&lt;&gt;"18.10")))),VLOOKUP(VALUE(M1842),'[2]Controls v7 to v8'!$A$1:$I$165,2,FALSE),VLOOKUP(M1842,'[2]Controls v7 to v8'!$A$1:$I$165,2,FALSE)),"")</f>
        <v/>
      </c>
      <c r="S1842" s="40" t="str">
        <f>'[2]IG Mapping Formula (8)'!H1946</f>
        <v/>
      </c>
    </row>
    <row r="1843" spans="1:19" ht="13" x14ac:dyDescent="0.15">
      <c r="A1843" s="35"/>
      <c r="B1843" s="35"/>
      <c r="C1843" s="36"/>
      <c r="D1843" s="36"/>
      <c r="E1843" s="59"/>
      <c r="F1843" s="59"/>
      <c r="G1843" s="59"/>
      <c r="H1843" s="59"/>
      <c r="I1843" s="59"/>
      <c r="J1843" s="59"/>
      <c r="K1843" s="39" t="s">
        <v>597</v>
      </c>
      <c r="L1843" s="39" t="s">
        <v>597</v>
      </c>
      <c r="M1843" s="39" t="s">
        <v>597</v>
      </c>
      <c r="N1843" s="46" t="str">
        <f>'[2]IG Mapping Formula (7.1)'!H1947</f>
        <v/>
      </c>
      <c r="O1843" s="35"/>
      <c r="P1843" s="61" t="str">
        <f>IF(K1843 &lt;&gt;"",IF(AND(K1843&lt;&gt;"2.10",AND(K1843&lt;&gt;"7.10",AND(K1843&lt;&gt;"15.10",AND(K1843&lt;&gt;"16.10",K1843&lt;&gt;"18.10")))),VLOOKUP(VALUE(K1843),'[2]Controls v7 to v8'!$A$1:$I$165,2,FALSE),VLOOKUP(K1843,'[2]Controls v7 to v8'!$A$1:$I$165,2,FALSE)),"")</f>
        <v/>
      </c>
      <c r="Q1843" s="61" t="str">
        <f>IF(L1843 &lt;&gt;"",IF(AND(L1843&lt;&gt;"2.10",AND(L1843&lt;&gt;"7.10",AND(L1843&lt;&gt;"15.10",AND(L1843&lt;&gt;"16.10",L1843&lt;&gt;"18.10")))),VLOOKUP(VALUE(L1843),'[2]Controls v7 to v8'!$A$1:$I$165,2,FALSE),VLOOKUP(L1843,'[2]Controls v7 to v8'!$A$1:$I$165,2,FALSE)),"")</f>
        <v/>
      </c>
      <c r="R1843" s="44" t="str">
        <f>IF(M1843 &lt;&gt;"",IF(AND(M1843&lt;&gt;"2.10",AND(M1843&lt;&gt;"7.10",AND(M1843&lt;&gt;"15.10",AND(M1843&lt;&gt;"16.10",M1843&lt;&gt;"18.10")))),VLOOKUP(VALUE(M1843),'[2]Controls v7 to v8'!$A$1:$I$165,2,FALSE),VLOOKUP(M1843,'[2]Controls v7 to v8'!$A$1:$I$165,2,FALSE)),"")</f>
        <v/>
      </c>
      <c r="S1843" s="44" t="str">
        <f>'[2]IG Mapping Formula (8)'!H1947</f>
        <v/>
      </c>
    </row>
    <row r="1844" spans="1:19" ht="13" x14ac:dyDescent="0.15">
      <c r="A1844" s="35"/>
      <c r="B1844" s="35"/>
      <c r="C1844" s="36"/>
      <c r="D1844" s="36"/>
      <c r="E1844" s="59"/>
      <c r="F1844" s="59"/>
      <c r="G1844" s="59"/>
      <c r="H1844" s="59"/>
      <c r="I1844" s="59"/>
      <c r="J1844" s="59"/>
      <c r="K1844" s="39" t="s">
        <v>597</v>
      </c>
      <c r="L1844" s="39" t="s">
        <v>597</v>
      </c>
      <c r="M1844" s="39" t="s">
        <v>597</v>
      </c>
      <c r="N1844" s="42" t="str">
        <f>'[2]IG Mapping Formula (7.1)'!H1948</f>
        <v/>
      </c>
      <c r="O1844" s="35"/>
      <c r="P1844" s="60" t="str">
        <f>IF(K1844 &lt;&gt;"",IF(AND(K1844&lt;&gt;"2.10",AND(K1844&lt;&gt;"7.10",AND(K1844&lt;&gt;"15.10",AND(K1844&lt;&gt;"16.10",K1844&lt;&gt;"18.10")))),VLOOKUP(VALUE(K1844),'[2]Controls v7 to v8'!$A$1:$I$165,2,FALSE),VLOOKUP(K1844,'[2]Controls v7 to v8'!$A$1:$I$165,2,FALSE)),"")</f>
        <v/>
      </c>
      <c r="Q1844" s="60" t="str">
        <f>IF(L1844 &lt;&gt;"",IF(AND(L1844&lt;&gt;"2.10",AND(L1844&lt;&gt;"7.10",AND(L1844&lt;&gt;"15.10",AND(L1844&lt;&gt;"16.10",L1844&lt;&gt;"18.10")))),VLOOKUP(VALUE(L1844),'[2]Controls v7 to v8'!$A$1:$I$165,2,FALSE),VLOOKUP(L1844,'[2]Controls v7 to v8'!$A$1:$I$165,2,FALSE)),"")</f>
        <v/>
      </c>
      <c r="R1844" s="40" t="str">
        <f>IF(M1844 &lt;&gt;"",IF(AND(M1844&lt;&gt;"2.10",AND(M1844&lt;&gt;"7.10",AND(M1844&lt;&gt;"15.10",AND(M1844&lt;&gt;"16.10",M1844&lt;&gt;"18.10")))),VLOOKUP(VALUE(M1844),'[2]Controls v7 to v8'!$A$1:$I$165,2,FALSE),VLOOKUP(M1844,'[2]Controls v7 to v8'!$A$1:$I$165,2,FALSE)),"")</f>
        <v/>
      </c>
      <c r="S1844" s="40" t="str">
        <f>'[2]IG Mapping Formula (8)'!H1948</f>
        <v/>
      </c>
    </row>
    <row r="1845" spans="1:19" ht="13" x14ac:dyDescent="0.15">
      <c r="A1845" s="35"/>
      <c r="B1845" s="35"/>
      <c r="C1845" s="36"/>
      <c r="D1845" s="36"/>
      <c r="E1845" s="59"/>
      <c r="F1845" s="59"/>
      <c r="G1845" s="59"/>
      <c r="H1845" s="59"/>
      <c r="I1845" s="59"/>
      <c r="J1845" s="59"/>
      <c r="K1845" s="39" t="s">
        <v>597</v>
      </c>
      <c r="L1845" s="39" t="s">
        <v>597</v>
      </c>
      <c r="M1845" s="39" t="s">
        <v>597</v>
      </c>
      <c r="N1845" s="46" t="str">
        <f>'[2]IG Mapping Formula (7.1)'!H1949</f>
        <v/>
      </c>
      <c r="O1845" s="35"/>
      <c r="P1845" s="61" t="str">
        <f>IF(K1845 &lt;&gt;"",IF(AND(K1845&lt;&gt;"2.10",AND(K1845&lt;&gt;"7.10",AND(K1845&lt;&gt;"15.10",AND(K1845&lt;&gt;"16.10",K1845&lt;&gt;"18.10")))),VLOOKUP(VALUE(K1845),'[2]Controls v7 to v8'!$A$1:$I$165,2,FALSE),VLOOKUP(K1845,'[2]Controls v7 to v8'!$A$1:$I$165,2,FALSE)),"")</f>
        <v/>
      </c>
      <c r="Q1845" s="61" t="str">
        <f>IF(L1845 &lt;&gt;"",IF(AND(L1845&lt;&gt;"2.10",AND(L1845&lt;&gt;"7.10",AND(L1845&lt;&gt;"15.10",AND(L1845&lt;&gt;"16.10",L1845&lt;&gt;"18.10")))),VLOOKUP(VALUE(L1845),'[2]Controls v7 to v8'!$A$1:$I$165,2,FALSE),VLOOKUP(L1845,'[2]Controls v7 to v8'!$A$1:$I$165,2,FALSE)),"")</f>
        <v/>
      </c>
      <c r="R1845" s="44" t="str">
        <f>IF(M1845 &lt;&gt;"",IF(AND(M1845&lt;&gt;"2.10",AND(M1845&lt;&gt;"7.10",AND(M1845&lt;&gt;"15.10",AND(M1845&lt;&gt;"16.10",M1845&lt;&gt;"18.10")))),VLOOKUP(VALUE(M1845),'[2]Controls v7 to v8'!$A$1:$I$165,2,FALSE),VLOOKUP(M1845,'[2]Controls v7 to v8'!$A$1:$I$165,2,FALSE)),"")</f>
        <v/>
      </c>
      <c r="S1845" s="44" t="str">
        <f>'[2]IG Mapping Formula (8)'!H1949</f>
        <v/>
      </c>
    </row>
    <row r="1846" spans="1:19" ht="13" x14ac:dyDescent="0.15">
      <c r="A1846" s="35"/>
      <c r="B1846" s="35"/>
      <c r="C1846" s="36"/>
      <c r="D1846" s="36"/>
      <c r="E1846" s="59"/>
      <c r="F1846" s="59"/>
      <c r="G1846" s="59"/>
      <c r="H1846" s="59"/>
      <c r="I1846" s="59"/>
      <c r="J1846" s="59"/>
      <c r="K1846" s="39" t="s">
        <v>597</v>
      </c>
      <c r="L1846" s="39" t="s">
        <v>597</v>
      </c>
      <c r="M1846" s="39" t="s">
        <v>597</v>
      </c>
      <c r="N1846" s="42" t="str">
        <f>'[2]IG Mapping Formula (7.1)'!H1950</f>
        <v/>
      </c>
      <c r="O1846" s="35"/>
      <c r="P1846" s="60" t="str">
        <f>IF(K1846 &lt;&gt;"",IF(AND(K1846&lt;&gt;"2.10",AND(K1846&lt;&gt;"7.10",AND(K1846&lt;&gt;"15.10",AND(K1846&lt;&gt;"16.10",K1846&lt;&gt;"18.10")))),VLOOKUP(VALUE(K1846),'[2]Controls v7 to v8'!$A$1:$I$165,2,FALSE),VLOOKUP(K1846,'[2]Controls v7 to v8'!$A$1:$I$165,2,FALSE)),"")</f>
        <v/>
      </c>
      <c r="Q1846" s="60" t="str">
        <f>IF(L1846 &lt;&gt;"",IF(AND(L1846&lt;&gt;"2.10",AND(L1846&lt;&gt;"7.10",AND(L1846&lt;&gt;"15.10",AND(L1846&lt;&gt;"16.10",L1846&lt;&gt;"18.10")))),VLOOKUP(VALUE(L1846),'[2]Controls v7 to v8'!$A$1:$I$165,2,FALSE),VLOOKUP(L1846,'[2]Controls v7 to v8'!$A$1:$I$165,2,FALSE)),"")</f>
        <v/>
      </c>
      <c r="R1846" s="40" t="str">
        <f>IF(M1846 &lt;&gt;"",IF(AND(M1846&lt;&gt;"2.10",AND(M1846&lt;&gt;"7.10",AND(M1846&lt;&gt;"15.10",AND(M1846&lt;&gt;"16.10",M1846&lt;&gt;"18.10")))),VLOOKUP(VALUE(M1846),'[2]Controls v7 to v8'!$A$1:$I$165,2,FALSE),VLOOKUP(M1846,'[2]Controls v7 to v8'!$A$1:$I$165,2,FALSE)),"")</f>
        <v/>
      </c>
      <c r="S1846" s="40" t="str">
        <f>'[2]IG Mapping Formula (8)'!H1950</f>
        <v/>
      </c>
    </row>
    <row r="1847" spans="1:19" ht="13" x14ac:dyDescent="0.15">
      <c r="A1847" s="35"/>
      <c r="B1847" s="35"/>
      <c r="C1847" s="36"/>
      <c r="D1847" s="36"/>
      <c r="E1847" s="59"/>
      <c r="F1847" s="59"/>
      <c r="G1847" s="59"/>
      <c r="H1847" s="59"/>
      <c r="I1847" s="59"/>
      <c r="J1847" s="59"/>
      <c r="K1847" s="39" t="s">
        <v>597</v>
      </c>
      <c r="L1847" s="39" t="s">
        <v>597</v>
      </c>
      <c r="M1847" s="39" t="s">
        <v>597</v>
      </c>
      <c r="N1847" s="46" t="str">
        <f>'[2]IG Mapping Formula (7.1)'!H1951</f>
        <v/>
      </c>
      <c r="O1847" s="35"/>
      <c r="P1847" s="61" t="str">
        <f>IF(K1847 &lt;&gt;"",IF(AND(K1847&lt;&gt;"2.10",AND(K1847&lt;&gt;"7.10",AND(K1847&lt;&gt;"15.10",AND(K1847&lt;&gt;"16.10",K1847&lt;&gt;"18.10")))),VLOOKUP(VALUE(K1847),'[2]Controls v7 to v8'!$A$1:$I$165,2,FALSE),VLOOKUP(K1847,'[2]Controls v7 to v8'!$A$1:$I$165,2,FALSE)),"")</f>
        <v/>
      </c>
      <c r="Q1847" s="61" t="str">
        <f>IF(L1847 &lt;&gt;"",IF(AND(L1847&lt;&gt;"2.10",AND(L1847&lt;&gt;"7.10",AND(L1847&lt;&gt;"15.10",AND(L1847&lt;&gt;"16.10",L1847&lt;&gt;"18.10")))),VLOOKUP(VALUE(L1847),'[2]Controls v7 to v8'!$A$1:$I$165,2,FALSE),VLOOKUP(L1847,'[2]Controls v7 to v8'!$A$1:$I$165,2,FALSE)),"")</f>
        <v/>
      </c>
      <c r="R1847" s="44" t="str">
        <f>IF(M1847 &lt;&gt;"",IF(AND(M1847&lt;&gt;"2.10",AND(M1847&lt;&gt;"7.10",AND(M1847&lt;&gt;"15.10",AND(M1847&lt;&gt;"16.10",M1847&lt;&gt;"18.10")))),VLOOKUP(VALUE(M1847),'[2]Controls v7 to v8'!$A$1:$I$165,2,FALSE),VLOOKUP(M1847,'[2]Controls v7 to v8'!$A$1:$I$165,2,FALSE)),"")</f>
        <v/>
      </c>
      <c r="S1847" s="44" t="str">
        <f>'[2]IG Mapping Formula (8)'!H1951</f>
        <v/>
      </c>
    </row>
    <row r="1848" spans="1:19" ht="13" x14ac:dyDescent="0.15">
      <c r="A1848" s="35"/>
      <c r="B1848" s="35"/>
      <c r="C1848" s="36"/>
      <c r="D1848" s="36"/>
      <c r="E1848" s="59"/>
      <c r="F1848" s="59"/>
      <c r="G1848" s="59"/>
      <c r="H1848" s="59"/>
      <c r="I1848" s="59"/>
      <c r="J1848" s="59"/>
      <c r="K1848" s="39" t="s">
        <v>597</v>
      </c>
      <c r="L1848" s="39" t="s">
        <v>597</v>
      </c>
      <c r="M1848" s="39" t="s">
        <v>597</v>
      </c>
      <c r="N1848" s="42" t="str">
        <f>'[2]IG Mapping Formula (7.1)'!H1952</f>
        <v/>
      </c>
      <c r="O1848" s="35"/>
      <c r="P1848" s="60" t="str">
        <f>IF(K1848 &lt;&gt;"",IF(AND(K1848&lt;&gt;"2.10",AND(K1848&lt;&gt;"7.10",AND(K1848&lt;&gt;"15.10",AND(K1848&lt;&gt;"16.10",K1848&lt;&gt;"18.10")))),VLOOKUP(VALUE(K1848),'[2]Controls v7 to v8'!$A$1:$I$165,2,FALSE),VLOOKUP(K1848,'[2]Controls v7 to v8'!$A$1:$I$165,2,FALSE)),"")</f>
        <v/>
      </c>
      <c r="Q1848" s="60" t="str">
        <f>IF(L1848 &lt;&gt;"",IF(AND(L1848&lt;&gt;"2.10",AND(L1848&lt;&gt;"7.10",AND(L1848&lt;&gt;"15.10",AND(L1848&lt;&gt;"16.10",L1848&lt;&gt;"18.10")))),VLOOKUP(VALUE(L1848),'[2]Controls v7 to v8'!$A$1:$I$165,2,FALSE),VLOOKUP(L1848,'[2]Controls v7 to v8'!$A$1:$I$165,2,FALSE)),"")</f>
        <v/>
      </c>
      <c r="R1848" s="40" t="str">
        <f>IF(M1848 &lt;&gt;"",IF(AND(M1848&lt;&gt;"2.10",AND(M1848&lt;&gt;"7.10",AND(M1848&lt;&gt;"15.10",AND(M1848&lt;&gt;"16.10",M1848&lt;&gt;"18.10")))),VLOOKUP(VALUE(M1848),'[2]Controls v7 to v8'!$A$1:$I$165,2,FALSE),VLOOKUP(M1848,'[2]Controls v7 to v8'!$A$1:$I$165,2,FALSE)),"")</f>
        <v/>
      </c>
      <c r="S1848" s="40" t="str">
        <f>'[2]IG Mapping Formula (8)'!H1952</f>
        <v/>
      </c>
    </row>
    <row r="1849" spans="1:19" ht="13" x14ac:dyDescent="0.15">
      <c r="A1849" s="35"/>
      <c r="B1849" s="35"/>
      <c r="C1849" s="36"/>
      <c r="D1849" s="36"/>
      <c r="E1849" s="59"/>
      <c r="F1849" s="59"/>
      <c r="G1849" s="59"/>
      <c r="H1849" s="59"/>
      <c r="I1849" s="59"/>
      <c r="J1849" s="59"/>
      <c r="K1849" s="39" t="s">
        <v>597</v>
      </c>
      <c r="L1849" s="39" t="s">
        <v>597</v>
      </c>
      <c r="M1849" s="39" t="s">
        <v>597</v>
      </c>
      <c r="N1849" s="46" t="str">
        <f>'[2]IG Mapping Formula (7.1)'!H1953</f>
        <v/>
      </c>
      <c r="O1849" s="35"/>
      <c r="P1849" s="61" t="str">
        <f>IF(K1849 &lt;&gt;"",IF(AND(K1849&lt;&gt;"2.10",AND(K1849&lt;&gt;"7.10",AND(K1849&lt;&gt;"15.10",AND(K1849&lt;&gt;"16.10",K1849&lt;&gt;"18.10")))),VLOOKUP(VALUE(K1849),'[2]Controls v7 to v8'!$A$1:$I$165,2,FALSE),VLOOKUP(K1849,'[2]Controls v7 to v8'!$A$1:$I$165,2,FALSE)),"")</f>
        <v/>
      </c>
      <c r="Q1849" s="61" t="str">
        <f>IF(L1849 &lt;&gt;"",IF(AND(L1849&lt;&gt;"2.10",AND(L1849&lt;&gt;"7.10",AND(L1849&lt;&gt;"15.10",AND(L1849&lt;&gt;"16.10",L1849&lt;&gt;"18.10")))),VLOOKUP(VALUE(L1849),'[2]Controls v7 to v8'!$A$1:$I$165,2,FALSE),VLOOKUP(L1849,'[2]Controls v7 to v8'!$A$1:$I$165,2,FALSE)),"")</f>
        <v/>
      </c>
      <c r="R1849" s="44" t="str">
        <f>IF(M1849 &lt;&gt;"",IF(AND(M1849&lt;&gt;"2.10",AND(M1849&lt;&gt;"7.10",AND(M1849&lt;&gt;"15.10",AND(M1849&lt;&gt;"16.10",M1849&lt;&gt;"18.10")))),VLOOKUP(VALUE(M1849),'[2]Controls v7 to v8'!$A$1:$I$165,2,FALSE),VLOOKUP(M1849,'[2]Controls v7 to v8'!$A$1:$I$165,2,FALSE)),"")</f>
        <v/>
      </c>
      <c r="S1849" s="44" t="str">
        <f>'[2]IG Mapping Formula (8)'!H1953</f>
        <v/>
      </c>
    </row>
    <row r="1850" spans="1:19" ht="13" x14ac:dyDescent="0.15">
      <c r="A1850" s="35"/>
      <c r="B1850" s="35"/>
      <c r="C1850" s="36"/>
      <c r="D1850" s="36"/>
      <c r="E1850" s="59"/>
      <c r="F1850" s="59"/>
      <c r="G1850" s="59"/>
      <c r="H1850" s="59"/>
      <c r="I1850" s="59"/>
      <c r="J1850" s="59"/>
      <c r="K1850" s="39" t="s">
        <v>597</v>
      </c>
      <c r="L1850" s="39" t="s">
        <v>597</v>
      </c>
      <c r="M1850" s="39" t="s">
        <v>597</v>
      </c>
      <c r="N1850" s="42" t="str">
        <f>'[2]IG Mapping Formula (7.1)'!H1954</f>
        <v/>
      </c>
      <c r="O1850" s="35"/>
      <c r="P1850" s="60" t="str">
        <f>IF(K1850 &lt;&gt;"",IF(AND(K1850&lt;&gt;"2.10",AND(K1850&lt;&gt;"7.10",AND(K1850&lt;&gt;"15.10",AND(K1850&lt;&gt;"16.10",K1850&lt;&gt;"18.10")))),VLOOKUP(VALUE(K1850),'[2]Controls v7 to v8'!$A$1:$I$165,2,FALSE),VLOOKUP(K1850,'[2]Controls v7 to v8'!$A$1:$I$165,2,FALSE)),"")</f>
        <v/>
      </c>
      <c r="Q1850" s="60" t="str">
        <f>IF(L1850 &lt;&gt;"",IF(AND(L1850&lt;&gt;"2.10",AND(L1850&lt;&gt;"7.10",AND(L1850&lt;&gt;"15.10",AND(L1850&lt;&gt;"16.10",L1850&lt;&gt;"18.10")))),VLOOKUP(VALUE(L1850),'[2]Controls v7 to v8'!$A$1:$I$165,2,FALSE),VLOOKUP(L1850,'[2]Controls v7 to v8'!$A$1:$I$165,2,FALSE)),"")</f>
        <v/>
      </c>
      <c r="R1850" s="40" t="str">
        <f>IF(M1850 &lt;&gt;"",IF(AND(M1850&lt;&gt;"2.10",AND(M1850&lt;&gt;"7.10",AND(M1850&lt;&gt;"15.10",AND(M1850&lt;&gt;"16.10",M1850&lt;&gt;"18.10")))),VLOOKUP(VALUE(M1850),'[2]Controls v7 to v8'!$A$1:$I$165,2,FALSE),VLOOKUP(M1850,'[2]Controls v7 to v8'!$A$1:$I$165,2,FALSE)),"")</f>
        <v/>
      </c>
      <c r="S1850" s="40" t="str">
        <f>'[2]IG Mapping Formula (8)'!H1954</f>
        <v/>
      </c>
    </row>
    <row r="1851" spans="1:19" ht="13" x14ac:dyDescent="0.15">
      <c r="A1851" s="35"/>
      <c r="B1851" s="35"/>
      <c r="C1851" s="36"/>
      <c r="D1851" s="36"/>
      <c r="E1851" s="59"/>
      <c r="F1851" s="59"/>
      <c r="G1851" s="59"/>
      <c r="H1851" s="59"/>
      <c r="I1851" s="59"/>
      <c r="J1851" s="59"/>
      <c r="K1851" s="39" t="s">
        <v>597</v>
      </c>
      <c r="L1851" s="39" t="s">
        <v>597</v>
      </c>
      <c r="M1851" s="39" t="s">
        <v>597</v>
      </c>
      <c r="N1851" s="46" t="str">
        <f>'[2]IG Mapping Formula (7.1)'!H1955</f>
        <v/>
      </c>
      <c r="O1851" s="35"/>
      <c r="P1851" s="61" t="str">
        <f>IF(K1851 &lt;&gt;"",IF(AND(K1851&lt;&gt;"2.10",AND(K1851&lt;&gt;"7.10",AND(K1851&lt;&gt;"15.10",AND(K1851&lt;&gt;"16.10",K1851&lt;&gt;"18.10")))),VLOOKUP(VALUE(K1851),'[2]Controls v7 to v8'!$A$1:$I$165,2,FALSE),VLOOKUP(K1851,'[2]Controls v7 to v8'!$A$1:$I$165,2,FALSE)),"")</f>
        <v/>
      </c>
      <c r="Q1851" s="61" t="str">
        <f>IF(L1851 &lt;&gt;"",IF(AND(L1851&lt;&gt;"2.10",AND(L1851&lt;&gt;"7.10",AND(L1851&lt;&gt;"15.10",AND(L1851&lt;&gt;"16.10",L1851&lt;&gt;"18.10")))),VLOOKUP(VALUE(L1851),'[2]Controls v7 to v8'!$A$1:$I$165,2,FALSE),VLOOKUP(L1851,'[2]Controls v7 to v8'!$A$1:$I$165,2,FALSE)),"")</f>
        <v/>
      </c>
      <c r="R1851" s="44" t="str">
        <f>IF(M1851 &lt;&gt;"",IF(AND(M1851&lt;&gt;"2.10",AND(M1851&lt;&gt;"7.10",AND(M1851&lt;&gt;"15.10",AND(M1851&lt;&gt;"16.10",M1851&lt;&gt;"18.10")))),VLOOKUP(VALUE(M1851),'[2]Controls v7 to v8'!$A$1:$I$165,2,FALSE),VLOOKUP(M1851,'[2]Controls v7 to v8'!$A$1:$I$165,2,FALSE)),"")</f>
        <v/>
      </c>
      <c r="S1851" s="44" t="str">
        <f>'[2]IG Mapping Formula (8)'!H1955</f>
        <v/>
      </c>
    </row>
    <row r="1852" spans="1:19" ht="13" x14ac:dyDescent="0.15">
      <c r="A1852" s="35"/>
      <c r="B1852" s="35"/>
      <c r="C1852" s="36"/>
      <c r="D1852" s="36"/>
      <c r="E1852" s="59"/>
      <c r="F1852" s="59"/>
      <c r="G1852" s="59"/>
      <c r="H1852" s="59"/>
      <c r="I1852" s="59"/>
      <c r="J1852" s="59"/>
      <c r="K1852" s="39" t="s">
        <v>597</v>
      </c>
      <c r="L1852" s="39" t="s">
        <v>597</v>
      </c>
      <c r="M1852" s="39" t="s">
        <v>597</v>
      </c>
      <c r="N1852" s="42" t="str">
        <f>'[2]IG Mapping Formula (7.1)'!H1956</f>
        <v/>
      </c>
      <c r="O1852" s="35"/>
      <c r="P1852" s="60" t="str">
        <f>IF(K1852 &lt;&gt;"",IF(AND(K1852&lt;&gt;"2.10",AND(K1852&lt;&gt;"7.10",AND(K1852&lt;&gt;"15.10",AND(K1852&lt;&gt;"16.10",K1852&lt;&gt;"18.10")))),VLOOKUP(VALUE(K1852),'[2]Controls v7 to v8'!$A$1:$I$165,2,FALSE),VLOOKUP(K1852,'[2]Controls v7 to v8'!$A$1:$I$165,2,FALSE)),"")</f>
        <v/>
      </c>
      <c r="Q1852" s="60" t="str">
        <f>IF(L1852 &lt;&gt;"",IF(AND(L1852&lt;&gt;"2.10",AND(L1852&lt;&gt;"7.10",AND(L1852&lt;&gt;"15.10",AND(L1852&lt;&gt;"16.10",L1852&lt;&gt;"18.10")))),VLOOKUP(VALUE(L1852),'[2]Controls v7 to v8'!$A$1:$I$165,2,FALSE),VLOOKUP(L1852,'[2]Controls v7 to v8'!$A$1:$I$165,2,FALSE)),"")</f>
        <v/>
      </c>
      <c r="R1852" s="40" t="str">
        <f>IF(M1852 &lt;&gt;"",IF(AND(M1852&lt;&gt;"2.10",AND(M1852&lt;&gt;"7.10",AND(M1852&lt;&gt;"15.10",AND(M1852&lt;&gt;"16.10",M1852&lt;&gt;"18.10")))),VLOOKUP(VALUE(M1852),'[2]Controls v7 to v8'!$A$1:$I$165,2,FALSE),VLOOKUP(M1852,'[2]Controls v7 to v8'!$A$1:$I$165,2,FALSE)),"")</f>
        <v/>
      </c>
      <c r="S1852" s="40" t="str">
        <f>'[2]IG Mapping Formula (8)'!H1956</f>
        <v/>
      </c>
    </row>
    <row r="1853" spans="1:19" ht="13" x14ac:dyDescent="0.15">
      <c r="A1853" s="35"/>
      <c r="B1853" s="35"/>
      <c r="C1853" s="36"/>
      <c r="D1853" s="36"/>
      <c r="E1853" s="59"/>
      <c r="F1853" s="59"/>
      <c r="G1853" s="59"/>
      <c r="H1853" s="59"/>
      <c r="I1853" s="59"/>
      <c r="J1853" s="59"/>
      <c r="K1853" s="39" t="s">
        <v>597</v>
      </c>
      <c r="L1853" s="39" t="s">
        <v>597</v>
      </c>
      <c r="M1853" s="39" t="s">
        <v>597</v>
      </c>
      <c r="N1853" s="46" t="str">
        <f>'[2]IG Mapping Formula (7.1)'!H1957</f>
        <v/>
      </c>
      <c r="O1853" s="35"/>
      <c r="P1853" s="61" t="str">
        <f>IF(K1853 &lt;&gt;"",IF(AND(K1853&lt;&gt;"2.10",AND(K1853&lt;&gt;"7.10",AND(K1853&lt;&gt;"15.10",AND(K1853&lt;&gt;"16.10",K1853&lt;&gt;"18.10")))),VLOOKUP(VALUE(K1853),'[2]Controls v7 to v8'!$A$1:$I$165,2,FALSE),VLOOKUP(K1853,'[2]Controls v7 to v8'!$A$1:$I$165,2,FALSE)),"")</f>
        <v/>
      </c>
      <c r="Q1853" s="61" t="str">
        <f>IF(L1853 &lt;&gt;"",IF(AND(L1853&lt;&gt;"2.10",AND(L1853&lt;&gt;"7.10",AND(L1853&lt;&gt;"15.10",AND(L1853&lt;&gt;"16.10",L1853&lt;&gt;"18.10")))),VLOOKUP(VALUE(L1853),'[2]Controls v7 to v8'!$A$1:$I$165,2,FALSE),VLOOKUP(L1853,'[2]Controls v7 to v8'!$A$1:$I$165,2,FALSE)),"")</f>
        <v/>
      </c>
      <c r="R1853" s="44" t="str">
        <f>IF(M1853 &lt;&gt;"",IF(AND(M1853&lt;&gt;"2.10",AND(M1853&lt;&gt;"7.10",AND(M1853&lt;&gt;"15.10",AND(M1853&lt;&gt;"16.10",M1853&lt;&gt;"18.10")))),VLOOKUP(VALUE(M1853),'[2]Controls v7 to v8'!$A$1:$I$165,2,FALSE),VLOOKUP(M1853,'[2]Controls v7 to v8'!$A$1:$I$165,2,FALSE)),"")</f>
        <v/>
      </c>
      <c r="S1853" s="44" t="str">
        <f>'[2]IG Mapping Formula (8)'!H1957</f>
        <v/>
      </c>
    </row>
    <row r="1854" spans="1:19" ht="13" x14ac:dyDescent="0.15">
      <c r="A1854" s="35"/>
      <c r="B1854" s="35"/>
      <c r="C1854" s="36"/>
      <c r="D1854" s="36"/>
      <c r="E1854" s="59"/>
      <c r="F1854" s="59"/>
      <c r="G1854" s="59"/>
      <c r="H1854" s="59"/>
      <c r="I1854" s="59"/>
      <c r="J1854" s="59"/>
      <c r="K1854" s="39" t="s">
        <v>597</v>
      </c>
      <c r="L1854" s="39" t="s">
        <v>597</v>
      </c>
      <c r="M1854" s="39" t="s">
        <v>597</v>
      </c>
      <c r="N1854" s="42" t="str">
        <f>'[2]IG Mapping Formula (7.1)'!H1958</f>
        <v/>
      </c>
      <c r="O1854" s="35"/>
      <c r="P1854" s="60" t="str">
        <f>IF(K1854 &lt;&gt;"",IF(AND(K1854&lt;&gt;"2.10",AND(K1854&lt;&gt;"7.10",AND(K1854&lt;&gt;"15.10",AND(K1854&lt;&gt;"16.10",K1854&lt;&gt;"18.10")))),VLOOKUP(VALUE(K1854),'[2]Controls v7 to v8'!$A$1:$I$165,2,FALSE),VLOOKUP(K1854,'[2]Controls v7 to v8'!$A$1:$I$165,2,FALSE)),"")</f>
        <v/>
      </c>
      <c r="Q1854" s="60" t="str">
        <f>IF(L1854 &lt;&gt;"",IF(AND(L1854&lt;&gt;"2.10",AND(L1854&lt;&gt;"7.10",AND(L1854&lt;&gt;"15.10",AND(L1854&lt;&gt;"16.10",L1854&lt;&gt;"18.10")))),VLOOKUP(VALUE(L1854),'[2]Controls v7 to v8'!$A$1:$I$165,2,FALSE),VLOOKUP(L1854,'[2]Controls v7 to v8'!$A$1:$I$165,2,FALSE)),"")</f>
        <v/>
      </c>
      <c r="R1854" s="40" t="str">
        <f>IF(M1854 &lt;&gt;"",IF(AND(M1854&lt;&gt;"2.10",AND(M1854&lt;&gt;"7.10",AND(M1854&lt;&gt;"15.10",AND(M1854&lt;&gt;"16.10",M1854&lt;&gt;"18.10")))),VLOOKUP(VALUE(M1854),'[2]Controls v7 to v8'!$A$1:$I$165,2,FALSE),VLOOKUP(M1854,'[2]Controls v7 to v8'!$A$1:$I$165,2,FALSE)),"")</f>
        <v/>
      </c>
      <c r="S1854" s="40" t="str">
        <f>'[2]IG Mapping Formula (8)'!H1958</f>
        <v/>
      </c>
    </row>
    <row r="1855" spans="1:19" ht="13" x14ac:dyDescent="0.15">
      <c r="A1855" s="35"/>
      <c r="B1855" s="35"/>
      <c r="C1855" s="36"/>
      <c r="D1855" s="36"/>
      <c r="E1855" s="59"/>
      <c r="F1855" s="59"/>
      <c r="G1855" s="59"/>
      <c r="H1855" s="59"/>
      <c r="I1855" s="59"/>
      <c r="J1855" s="59"/>
      <c r="K1855" s="39" t="s">
        <v>597</v>
      </c>
      <c r="L1855" s="39" t="s">
        <v>597</v>
      </c>
      <c r="M1855" s="39" t="s">
        <v>597</v>
      </c>
      <c r="N1855" s="46" t="str">
        <f>'[2]IG Mapping Formula (7.1)'!H1959</f>
        <v/>
      </c>
      <c r="O1855" s="35"/>
      <c r="P1855" s="61" t="str">
        <f>IF(K1855 &lt;&gt;"",IF(AND(K1855&lt;&gt;"2.10",AND(K1855&lt;&gt;"7.10",AND(K1855&lt;&gt;"15.10",AND(K1855&lt;&gt;"16.10",K1855&lt;&gt;"18.10")))),VLOOKUP(VALUE(K1855),'[2]Controls v7 to v8'!$A$1:$I$165,2,FALSE),VLOOKUP(K1855,'[2]Controls v7 to v8'!$A$1:$I$165,2,FALSE)),"")</f>
        <v/>
      </c>
      <c r="Q1855" s="61" t="str">
        <f>IF(L1855 &lt;&gt;"",IF(AND(L1855&lt;&gt;"2.10",AND(L1855&lt;&gt;"7.10",AND(L1855&lt;&gt;"15.10",AND(L1855&lt;&gt;"16.10",L1855&lt;&gt;"18.10")))),VLOOKUP(VALUE(L1855),'[2]Controls v7 to v8'!$A$1:$I$165,2,FALSE),VLOOKUP(L1855,'[2]Controls v7 to v8'!$A$1:$I$165,2,FALSE)),"")</f>
        <v/>
      </c>
      <c r="R1855" s="44" t="str">
        <f>IF(M1855 &lt;&gt;"",IF(AND(M1855&lt;&gt;"2.10",AND(M1855&lt;&gt;"7.10",AND(M1855&lt;&gt;"15.10",AND(M1855&lt;&gt;"16.10",M1855&lt;&gt;"18.10")))),VLOOKUP(VALUE(M1855),'[2]Controls v7 to v8'!$A$1:$I$165,2,FALSE),VLOOKUP(M1855,'[2]Controls v7 to v8'!$A$1:$I$165,2,FALSE)),"")</f>
        <v/>
      </c>
      <c r="S1855" s="44" t="str">
        <f>'[2]IG Mapping Formula (8)'!H1959</f>
        <v/>
      </c>
    </row>
    <row r="1856" spans="1:19" ht="13" x14ac:dyDescent="0.15">
      <c r="A1856" s="35"/>
      <c r="B1856" s="35"/>
      <c r="C1856" s="36"/>
      <c r="D1856" s="36"/>
      <c r="E1856" s="59"/>
      <c r="F1856" s="59"/>
      <c r="G1856" s="59"/>
      <c r="H1856" s="59"/>
      <c r="I1856" s="59"/>
      <c r="J1856" s="59"/>
      <c r="K1856" s="39" t="s">
        <v>597</v>
      </c>
      <c r="L1856" s="39" t="s">
        <v>597</v>
      </c>
      <c r="M1856" s="39" t="s">
        <v>597</v>
      </c>
      <c r="N1856" s="42" t="str">
        <f>'[2]IG Mapping Formula (7.1)'!H1960</f>
        <v/>
      </c>
      <c r="O1856" s="35"/>
      <c r="P1856" s="60" t="str">
        <f>IF(K1856 &lt;&gt;"",IF(AND(K1856&lt;&gt;"2.10",AND(K1856&lt;&gt;"7.10",AND(K1856&lt;&gt;"15.10",AND(K1856&lt;&gt;"16.10",K1856&lt;&gt;"18.10")))),VLOOKUP(VALUE(K1856),'[2]Controls v7 to v8'!$A$1:$I$165,2,FALSE),VLOOKUP(K1856,'[2]Controls v7 to v8'!$A$1:$I$165,2,FALSE)),"")</f>
        <v/>
      </c>
      <c r="Q1856" s="60" t="str">
        <f>IF(L1856 &lt;&gt;"",IF(AND(L1856&lt;&gt;"2.10",AND(L1856&lt;&gt;"7.10",AND(L1856&lt;&gt;"15.10",AND(L1856&lt;&gt;"16.10",L1856&lt;&gt;"18.10")))),VLOOKUP(VALUE(L1856),'[2]Controls v7 to v8'!$A$1:$I$165,2,FALSE),VLOOKUP(L1856,'[2]Controls v7 to v8'!$A$1:$I$165,2,FALSE)),"")</f>
        <v/>
      </c>
      <c r="R1856" s="40" t="str">
        <f>IF(M1856 &lt;&gt;"",IF(AND(M1856&lt;&gt;"2.10",AND(M1856&lt;&gt;"7.10",AND(M1856&lt;&gt;"15.10",AND(M1856&lt;&gt;"16.10",M1856&lt;&gt;"18.10")))),VLOOKUP(VALUE(M1856),'[2]Controls v7 to v8'!$A$1:$I$165,2,FALSE),VLOOKUP(M1856,'[2]Controls v7 to v8'!$A$1:$I$165,2,FALSE)),"")</f>
        <v/>
      </c>
      <c r="S1856" s="40" t="str">
        <f>'[2]IG Mapping Formula (8)'!H1960</f>
        <v/>
      </c>
    </row>
    <row r="1857" spans="1:19" ht="13" x14ac:dyDescent="0.15">
      <c r="A1857" s="35"/>
      <c r="B1857" s="35"/>
      <c r="C1857" s="36"/>
      <c r="D1857" s="36"/>
      <c r="E1857" s="59"/>
      <c r="F1857" s="59"/>
      <c r="G1857" s="59"/>
      <c r="H1857" s="59"/>
      <c r="I1857" s="59"/>
      <c r="J1857" s="59"/>
      <c r="K1857" s="39" t="s">
        <v>597</v>
      </c>
      <c r="L1857" s="39" t="s">
        <v>597</v>
      </c>
      <c r="M1857" s="39" t="s">
        <v>597</v>
      </c>
      <c r="N1857" s="46" t="str">
        <f>'[2]IG Mapping Formula (7.1)'!H1961</f>
        <v/>
      </c>
      <c r="O1857" s="35"/>
      <c r="P1857" s="61" t="str">
        <f>IF(K1857 &lt;&gt;"",IF(AND(K1857&lt;&gt;"2.10",AND(K1857&lt;&gt;"7.10",AND(K1857&lt;&gt;"15.10",AND(K1857&lt;&gt;"16.10",K1857&lt;&gt;"18.10")))),VLOOKUP(VALUE(K1857),'[2]Controls v7 to v8'!$A$1:$I$165,2,FALSE),VLOOKUP(K1857,'[2]Controls v7 to v8'!$A$1:$I$165,2,FALSE)),"")</f>
        <v/>
      </c>
      <c r="Q1857" s="61" t="str">
        <f>IF(L1857 &lt;&gt;"",IF(AND(L1857&lt;&gt;"2.10",AND(L1857&lt;&gt;"7.10",AND(L1857&lt;&gt;"15.10",AND(L1857&lt;&gt;"16.10",L1857&lt;&gt;"18.10")))),VLOOKUP(VALUE(L1857),'[2]Controls v7 to v8'!$A$1:$I$165,2,FALSE),VLOOKUP(L1857,'[2]Controls v7 to v8'!$A$1:$I$165,2,FALSE)),"")</f>
        <v/>
      </c>
      <c r="R1857" s="44" t="str">
        <f>IF(M1857 &lt;&gt;"",IF(AND(M1857&lt;&gt;"2.10",AND(M1857&lt;&gt;"7.10",AND(M1857&lt;&gt;"15.10",AND(M1857&lt;&gt;"16.10",M1857&lt;&gt;"18.10")))),VLOOKUP(VALUE(M1857),'[2]Controls v7 to v8'!$A$1:$I$165,2,FALSE),VLOOKUP(M1857,'[2]Controls v7 to v8'!$A$1:$I$165,2,FALSE)),"")</f>
        <v/>
      </c>
      <c r="S1857" s="44" t="str">
        <f>'[2]IG Mapping Formula (8)'!H1961</f>
        <v/>
      </c>
    </row>
    <row r="1858" spans="1:19" ht="13" x14ac:dyDescent="0.15">
      <c r="A1858" s="35"/>
      <c r="B1858" s="35"/>
      <c r="C1858" s="36"/>
      <c r="D1858" s="36"/>
      <c r="E1858" s="59"/>
      <c r="F1858" s="59"/>
      <c r="G1858" s="59"/>
      <c r="H1858" s="59"/>
      <c r="I1858" s="59"/>
      <c r="J1858" s="59"/>
      <c r="K1858" s="39" t="s">
        <v>597</v>
      </c>
      <c r="L1858" s="39" t="s">
        <v>597</v>
      </c>
      <c r="M1858" s="39" t="s">
        <v>597</v>
      </c>
      <c r="N1858" s="42" t="str">
        <f>'[2]IG Mapping Formula (7.1)'!H1962</f>
        <v/>
      </c>
      <c r="O1858" s="35"/>
      <c r="P1858" s="60" t="str">
        <f>IF(K1858 &lt;&gt;"",IF(AND(K1858&lt;&gt;"2.10",AND(K1858&lt;&gt;"7.10",AND(K1858&lt;&gt;"15.10",AND(K1858&lt;&gt;"16.10",K1858&lt;&gt;"18.10")))),VLOOKUP(VALUE(K1858),'[2]Controls v7 to v8'!$A$1:$I$165,2,FALSE),VLOOKUP(K1858,'[2]Controls v7 to v8'!$A$1:$I$165,2,FALSE)),"")</f>
        <v/>
      </c>
      <c r="Q1858" s="60" t="str">
        <f>IF(L1858 &lt;&gt;"",IF(AND(L1858&lt;&gt;"2.10",AND(L1858&lt;&gt;"7.10",AND(L1858&lt;&gt;"15.10",AND(L1858&lt;&gt;"16.10",L1858&lt;&gt;"18.10")))),VLOOKUP(VALUE(L1858),'[2]Controls v7 to v8'!$A$1:$I$165,2,FALSE),VLOOKUP(L1858,'[2]Controls v7 to v8'!$A$1:$I$165,2,FALSE)),"")</f>
        <v/>
      </c>
      <c r="R1858" s="40" t="str">
        <f>IF(M1858 &lt;&gt;"",IF(AND(M1858&lt;&gt;"2.10",AND(M1858&lt;&gt;"7.10",AND(M1858&lt;&gt;"15.10",AND(M1858&lt;&gt;"16.10",M1858&lt;&gt;"18.10")))),VLOOKUP(VALUE(M1858),'[2]Controls v7 to v8'!$A$1:$I$165,2,FALSE),VLOOKUP(M1858,'[2]Controls v7 to v8'!$A$1:$I$165,2,FALSE)),"")</f>
        <v/>
      </c>
      <c r="S1858" s="40" t="str">
        <f>'[2]IG Mapping Formula (8)'!H1962</f>
        <v/>
      </c>
    </row>
    <row r="1859" spans="1:19" ht="13" x14ac:dyDescent="0.15">
      <c r="A1859" s="35"/>
      <c r="B1859" s="35"/>
      <c r="C1859" s="36"/>
      <c r="D1859" s="36"/>
      <c r="E1859" s="59"/>
      <c r="F1859" s="59"/>
      <c r="G1859" s="59"/>
      <c r="H1859" s="59"/>
      <c r="I1859" s="59"/>
      <c r="J1859" s="59"/>
      <c r="K1859" s="39" t="s">
        <v>597</v>
      </c>
      <c r="L1859" s="39" t="s">
        <v>597</v>
      </c>
      <c r="M1859" s="39" t="s">
        <v>597</v>
      </c>
      <c r="N1859" s="46" t="str">
        <f>'[2]IG Mapping Formula (7.1)'!H1963</f>
        <v/>
      </c>
      <c r="O1859" s="35"/>
      <c r="P1859" s="61" t="str">
        <f>IF(K1859 &lt;&gt;"",IF(AND(K1859&lt;&gt;"2.10",AND(K1859&lt;&gt;"7.10",AND(K1859&lt;&gt;"15.10",AND(K1859&lt;&gt;"16.10",K1859&lt;&gt;"18.10")))),VLOOKUP(VALUE(K1859),'[2]Controls v7 to v8'!$A$1:$I$165,2,FALSE),VLOOKUP(K1859,'[2]Controls v7 to v8'!$A$1:$I$165,2,FALSE)),"")</f>
        <v/>
      </c>
      <c r="Q1859" s="61" t="str">
        <f>IF(L1859 &lt;&gt;"",IF(AND(L1859&lt;&gt;"2.10",AND(L1859&lt;&gt;"7.10",AND(L1859&lt;&gt;"15.10",AND(L1859&lt;&gt;"16.10",L1859&lt;&gt;"18.10")))),VLOOKUP(VALUE(L1859),'[2]Controls v7 to v8'!$A$1:$I$165,2,FALSE),VLOOKUP(L1859,'[2]Controls v7 to v8'!$A$1:$I$165,2,FALSE)),"")</f>
        <v/>
      </c>
      <c r="R1859" s="44" t="str">
        <f>IF(M1859 &lt;&gt;"",IF(AND(M1859&lt;&gt;"2.10",AND(M1859&lt;&gt;"7.10",AND(M1859&lt;&gt;"15.10",AND(M1859&lt;&gt;"16.10",M1859&lt;&gt;"18.10")))),VLOOKUP(VALUE(M1859),'[2]Controls v7 to v8'!$A$1:$I$165,2,FALSE),VLOOKUP(M1859,'[2]Controls v7 to v8'!$A$1:$I$165,2,FALSE)),"")</f>
        <v/>
      </c>
      <c r="S1859" s="44" t="str">
        <f>'[2]IG Mapping Formula (8)'!H1963</f>
        <v/>
      </c>
    </row>
    <row r="1860" spans="1:19" ht="13" x14ac:dyDescent="0.15">
      <c r="A1860" s="35"/>
      <c r="B1860" s="35"/>
      <c r="C1860" s="36"/>
      <c r="D1860" s="36"/>
      <c r="E1860" s="59"/>
      <c r="F1860" s="59"/>
      <c r="G1860" s="59"/>
      <c r="H1860" s="59"/>
      <c r="I1860" s="59"/>
      <c r="J1860" s="59"/>
      <c r="K1860" s="39" t="s">
        <v>597</v>
      </c>
      <c r="L1860" s="39" t="s">
        <v>597</v>
      </c>
      <c r="M1860" s="39" t="s">
        <v>597</v>
      </c>
      <c r="N1860" s="42" t="str">
        <f>'[2]IG Mapping Formula (7.1)'!H1964</f>
        <v/>
      </c>
      <c r="O1860" s="35"/>
      <c r="P1860" s="60" t="str">
        <f>IF(K1860 &lt;&gt;"",IF(AND(K1860&lt;&gt;"2.10",AND(K1860&lt;&gt;"7.10",AND(K1860&lt;&gt;"15.10",AND(K1860&lt;&gt;"16.10",K1860&lt;&gt;"18.10")))),VLOOKUP(VALUE(K1860),'[2]Controls v7 to v8'!$A$1:$I$165,2,FALSE),VLOOKUP(K1860,'[2]Controls v7 to v8'!$A$1:$I$165,2,FALSE)),"")</f>
        <v/>
      </c>
      <c r="Q1860" s="60" t="str">
        <f>IF(L1860 &lt;&gt;"",IF(AND(L1860&lt;&gt;"2.10",AND(L1860&lt;&gt;"7.10",AND(L1860&lt;&gt;"15.10",AND(L1860&lt;&gt;"16.10",L1860&lt;&gt;"18.10")))),VLOOKUP(VALUE(L1860),'[2]Controls v7 to v8'!$A$1:$I$165,2,FALSE),VLOOKUP(L1860,'[2]Controls v7 to v8'!$A$1:$I$165,2,FALSE)),"")</f>
        <v/>
      </c>
      <c r="R1860" s="40" t="str">
        <f>IF(M1860 &lt;&gt;"",IF(AND(M1860&lt;&gt;"2.10",AND(M1860&lt;&gt;"7.10",AND(M1860&lt;&gt;"15.10",AND(M1860&lt;&gt;"16.10",M1860&lt;&gt;"18.10")))),VLOOKUP(VALUE(M1860),'[2]Controls v7 to v8'!$A$1:$I$165,2,FALSE),VLOOKUP(M1860,'[2]Controls v7 to v8'!$A$1:$I$165,2,FALSE)),"")</f>
        <v/>
      </c>
      <c r="S1860" s="40" t="str">
        <f>'[2]IG Mapping Formula (8)'!H1964</f>
        <v/>
      </c>
    </row>
    <row r="1861" spans="1:19" ht="13" x14ac:dyDescent="0.15">
      <c r="A1861" s="35"/>
      <c r="B1861" s="35"/>
      <c r="C1861" s="36"/>
      <c r="D1861" s="36"/>
      <c r="E1861" s="59"/>
      <c r="F1861" s="59"/>
      <c r="G1861" s="59"/>
      <c r="H1861" s="59"/>
      <c r="I1861" s="59"/>
      <c r="J1861" s="59"/>
      <c r="K1861" s="39" t="s">
        <v>597</v>
      </c>
      <c r="L1861" s="39" t="s">
        <v>597</v>
      </c>
      <c r="M1861" s="39" t="s">
        <v>597</v>
      </c>
      <c r="N1861" s="46" t="str">
        <f>'[2]IG Mapping Formula (7.1)'!H1965</f>
        <v/>
      </c>
      <c r="O1861" s="35"/>
      <c r="P1861" s="61" t="str">
        <f>IF(K1861 &lt;&gt;"",IF(AND(K1861&lt;&gt;"2.10",AND(K1861&lt;&gt;"7.10",AND(K1861&lt;&gt;"15.10",AND(K1861&lt;&gt;"16.10",K1861&lt;&gt;"18.10")))),VLOOKUP(VALUE(K1861),'[2]Controls v7 to v8'!$A$1:$I$165,2,FALSE),VLOOKUP(K1861,'[2]Controls v7 to v8'!$A$1:$I$165,2,FALSE)),"")</f>
        <v/>
      </c>
      <c r="Q1861" s="61" t="str">
        <f>IF(L1861 &lt;&gt;"",IF(AND(L1861&lt;&gt;"2.10",AND(L1861&lt;&gt;"7.10",AND(L1861&lt;&gt;"15.10",AND(L1861&lt;&gt;"16.10",L1861&lt;&gt;"18.10")))),VLOOKUP(VALUE(L1861),'[2]Controls v7 to v8'!$A$1:$I$165,2,FALSE),VLOOKUP(L1861,'[2]Controls v7 to v8'!$A$1:$I$165,2,FALSE)),"")</f>
        <v/>
      </c>
      <c r="R1861" s="44" t="str">
        <f>IF(M1861 &lt;&gt;"",IF(AND(M1861&lt;&gt;"2.10",AND(M1861&lt;&gt;"7.10",AND(M1861&lt;&gt;"15.10",AND(M1861&lt;&gt;"16.10",M1861&lt;&gt;"18.10")))),VLOOKUP(VALUE(M1861),'[2]Controls v7 to v8'!$A$1:$I$165,2,FALSE),VLOOKUP(M1861,'[2]Controls v7 to v8'!$A$1:$I$165,2,FALSE)),"")</f>
        <v/>
      </c>
      <c r="S1861" s="44" t="str">
        <f>'[2]IG Mapping Formula (8)'!H1965</f>
        <v/>
      </c>
    </row>
    <row r="1862" spans="1:19" ht="13" x14ac:dyDescent="0.15">
      <c r="A1862" s="35"/>
      <c r="B1862" s="35"/>
      <c r="C1862" s="36"/>
      <c r="D1862" s="36"/>
      <c r="E1862" s="59"/>
      <c r="F1862" s="59"/>
      <c r="G1862" s="59"/>
      <c r="H1862" s="59"/>
      <c r="I1862" s="59"/>
      <c r="J1862" s="59"/>
      <c r="K1862" s="39" t="s">
        <v>597</v>
      </c>
      <c r="L1862" s="39" t="s">
        <v>597</v>
      </c>
      <c r="M1862" s="39" t="s">
        <v>597</v>
      </c>
      <c r="N1862" s="42" t="str">
        <f>'[2]IG Mapping Formula (7.1)'!H1966</f>
        <v/>
      </c>
      <c r="O1862" s="35"/>
      <c r="P1862" s="60" t="str">
        <f>IF(K1862 &lt;&gt;"",IF(AND(K1862&lt;&gt;"2.10",AND(K1862&lt;&gt;"7.10",AND(K1862&lt;&gt;"15.10",AND(K1862&lt;&gt;"16.10",K1862&lt;&gt;"18.10")))),VLOOKUP(VALUE(K1862),'[2]Controls v7 to v8'!$A$1:$I$165,2,FALSE),VLOOKUP(K1862,'[2]Controls v7 to v8'!$A$1:$I$165,2,FALSE)),"")</f>
        <v/>
      </c>
      <c r="Q1862" s="60" t="str">
        <f>IF(L1862 &lt;&gt;"",IF(AND(L1862&lt;&gt;"2.10",AND(L1862&lt;&gt;"7.10",AND(L1862&lt;&gt;"15.10",AND(L1862&lt;&gt;"16.10",L1862&lt;&gt;"18.10")))),VLOOKUP(VALUE(L1862),'[2]Controls v7 to v8'!$A$1:$I$165,2,FALSE),VLOOKUP(L1862,'[2]Controls v7 to v8'!$A$1:$I$165,2,FALSE)),"")</f>
        <v/>
      </c>
      <c r="R1862" s="40" t="str">
        <f>IF(M1862 &lt;&gt;"",IF(AND(M1862&lt;&gt;"2.10",AND(M1862&lt;&gt;"7.10",AND(M1862&lt;&gt;"15.10",AND(M1862&lt;&gt;"16.10",M1862&lt;&gt;"18.10")))),VLOOKUP(VALUE(M1862),'[2]Controls v7 to v8'!$A$1:$I$165,2,FALSE),VLOOKUP(M1862,'[2]Controls v7 to v8'!$A$1:$I$165,2,FALSE)),"")</f>
        <v/>
      </c>
      <c r="S1862" s="40" t="str">
        <f>'[2]IG Mapping Formula (8)'!H1966</f>
        <v/>
      </c>
    </row>
    <row r="1863" spans="1:19" ht="13" x14ac:dyDescent="0.15">
      <c r="A1863" s="35"/>
      <c r="B1863" s="35"/>
      <c r="C1863" s="36"/>
      <c r="D1863" s="36"/>
      <c r="E1863" s="59"/>
      <c r="F1863" s="59"/>
      <c r="G1863" s="59"/>
      <c r="H1863" s="59"/>
      <c r="I1863" s="59"/>
      <c r="J1863" s="59"/>
      <c r="K1863" s="39" t="s">
        <v>597</v>
      </c>
      <c r="L1863" s="39" t="s">
        <v>597</v>
      </c>
      <c r="M1863" s="39" t="s">
        <v>597</v>
      </c>
      <c r="N1863" s="46" t="str">
        <f>'[2]IG Mapping Formula (7.1)'!H1967</f>
        <v/>
      </c>
      <c r="O1863" s="35"/>
      <c r="P1863" s="61" t="str">
        <f>IF(K1863 &lt;&gt;"",IF(AND(K1863&lt;&gt;"2.10",AND(K1863&lt;&gt;"7.10",AND(K1863&lt;&gt;"15.10",AND(K1863&lt;&gt;"16.10",K1863&lt;&gt;"18.10")))),VLOOKUP(VALUE(K1863),'[2]Controls v7 to v8'!$A$1:$I$165,2,FALSE),VLOOKUP(K1863,'[2]Controls v7 to v8'!$A$1:$I$165,2,FALSE)),"")</f>
        <v/>
      </c>
      <c r="Q1863" s="61" t="str">
        <f>IF(L1863 &lt;&gt;"",IF(AND(L1863&lt;&gt;"2.10",AND(L1863&lt;&gt;"7.10",AND(L1863&lt;&gt;"15.10",AND(L1863&lt;&gt;"16.10",L1863&lt;&gt;"18.10")))),VLOOKUP(VALUE(L1863),'[2]Controls v7 to v8'!$A$1:$I$165,2,FALSE),VLOOKUP(L1863,'[2]Controls v7 to v8'!$A$1:$I$165,2,FALSE)),"")</f>
        <v/>
      </c>
      <c r="R1863" s="44" t="str">
        <f>IF(M1863 &lt;&gt;"",IF(AND(M1863&lt;&gt;"2.10",AND(M1863&lt;&gt;"7.10",AND(M1863&lt;&gt;"15.10",AND(M1863&lt;&gt;"16.10",M1863&lt;&gt;"18.10")))),VLOOKUP(VALUE(M1863),'[2]Controls v7 to v8'!$A$1:$I$165,2,FALSE),VLOOKUP(M1863,'[2]Controls v7 to v8'!$A$1:$I$165,2,FALSE)),"")</f>
        <v/>
      </c>
      <c r="S1863" s="44" t="str">
        <f>'[2]IG Mapping Formula (8)'!H1967</f>
        <v/>
      </c>
    </row>
    <row r="1864" spans="1:19" ht="13" x14ac:dyDescent="0.15">
      <c r="A1864" s="35"/>
      <c r="B1864" s="35"/>
      <c r="C1864" s="36"/>
      <c r="D1864" s="36"/>
      <c r="E1864" s="59"/>
      <c r="F1864" s="59"/>
      <c r="G1864" s="59"/>
      <c r="H1864" s="59"/>
      <c r="I1864" s="59"/>
      <c r="J1864" s="59"/>
      <c r="K1864" s="39" t="s">
        <v>597</v>
      </c>
      <c r="L1864" s="39" t="s">
        <v>597</v>
      </c>
      <c r="M1864" s="39" t="s">
        <v>597</v>
      </c>
      <c r="N1864" s="42" t="str">
        <f>'[2]IG Mapping Formula (7.1)'!H1968</f>
        <v/>
      </c>
      <c r="O1864" s="35"/>
      <c r="P1864" s="60" t="str">
        <f>IF(K1864 &lt;&gt;"",IF(AND(K1864&lt;&gt;"2.10",AND(K1864&lt;&gt;"7.10",AND(K1864&lt;&gt;"15.10",AND(K1864&lt;&gt;"16.10",K1864&lt;&gt;"18.10")))),VLOOKUP(VALUE(K1864),'[2]Controls v7 to v8'!$A$1:$I$165,2,FALSE),VLOOKUP(K1864,'[2]Controls v7 to v8'!$A$1:$I$165,2,FALSE)),"")</f>
        <v/>
      </c>
      <c r="Q1864" s="60" t="str">
        <f>IF(L1864 &lt;&gt;"",IF(AND(L1864&lt;&gt;"2.10",AND(L1864&lt;&gt;"7.10",AND(L1864&lt;&gt;"15.10",AND(L1864&lt;&gt;"16.10",L1864&lt;&gt;"18.10")))),VLOOKUP(VALUE(L1864),'[2]Controls v7 to v8'!$A$1:$I$165,2,FALSE),VLOOKUP(L1864,'[2]Controls v7 to v8'!$A$1:$I$165,2,FALSE)),"")</f>
        <v/>
      </c>
      <c r="R1864" s="40" t="str">
        <f>IF(M1864 &lt;&gt;"",IF(AND(M1864&lt;&gt;"2.10",AND(M1864&lt;&gt;"7.10",AND(M1864&lt;&gt;"15.10",AND(M1864&lt;&gt;"16.10",M1864&lt;&gt;"18.10")))),VLOOKUP(VALUE(M1864),'[2]Controls v7 to v8'!$A$1:$I$165,2,FALSE),VLOOKUP(M1864,'[2]Controls v7 to v8'!$A$1:$I$165,2,FALSE)),"")</f>
        <v/>
      </c>
      <c r="S1864" s="40" t="str">
        <f>'[2]IG Mapping Formula (8)'!H1968</f>
        <v/>
      </c>
    </row>
    <row r="1865" spans="1:19" ht="13" x14ac:dyDescent="0.15">
      <c r="A1865" s="35"/>
      <c r="B1865" s="35"/>
      <c r="C1865" s="36"/>
      <c r="D1865" s="36"/>
      <c r="E1865" s="59"/>
      <c r="F1865" s="59"/>
      <c r="G1865" s="59"/>
      <c r="H1865" s="59"/>
      <c r="I1865" s="59"/>
      <c r="J1865" s="59"/>
      <c r="K1865" s="39" t="s">
        <v>597</v>
      </c>
      <c r="L1865" s="39" t="s">
        <v>597</v>
      </c>
      <c r="M1865" s="39" t="s">
        <v>597</v>
      </c>
      <c r="N1865" s="46" t="str">
        <f>'[2]IG Mapping Formula (7.1)'!H1969</f>
        <v/>
      </c>
      <c r="O1865" s="35"/>
      <c r="P1865" s="61" t="str">
        <f>IF(K1865 &lt;&gt;"",IF(AND(K1865&lt;&gt;"2.10",AND(K1865&lt;&gt;"7.10",AND(K1865&lt;&gt;"15.10",AND(K1865&lt;&gt;"16.10",K1865&lt;&gt;"18.10")))),VLOOKUP(VALUE(K1865),'[2]Controls v7 to v8'!$A$1:$I$165,2,FALSE),VLOOKUP(K1865,'[2]Controls v7 to v8'!$A$1:$I$165,2,FALSE)),"")</f>
        <v/>
      </c>
      <c r="Q1865" s="61" t="str">
        <f>IF(L1865 &lt;&gt;"",IF(AND(L1865&lt;&gt;"2.10",AND(L1865&lt;&gt;"7.10",AND(L1865&lt;&gt;"15.10",AND(L1865&lt;&gt;"16.10",L1865&lt;&gt;"18.10")))),VLOOKUP(VALUE(L1865),'[2]Controls v7 to v8'!$A$1:$I$165,2,FALSE),VLOOKUP(L1865,'[2]Controls v7 to v8'!$A$1:$I$165,2,FALSE)),"")</f>
        <v/>
      </c>
      <c r="R1865" s="44" t="str">
        <f>IF(M1865 &lt;&gt;"",IF(AND(M1865&lt;&gt;"2.10",AND(M1865&lt;&gt;"7.10",AND(M1865&lt;&gt;"15.10",AND(M1865&lt;&gt;"16.10",M1865&lt;&gt;"18.10")))),VLOOKUP(VALUE(M1865),'[2]Controls v7 to v8'!$A$1:$I$165,2,FALSE),VLOOKUP(M1865,'[2]Controls v7 to v8'!$A$1:$I$165,2,FALSE)),"")</f>
        <v/>
      </c>
      <c r="S1865" s="44" t="str">
        <f>'[2]IG Mapping Formula (8)'!H1969</f>
        <v/>
      </c>
    </row>
    <row r="1866" spans="1:19" ht="13" x14ac:dyDescent="0.15">
      <c r="A1866" s="35"/>
      <c r="B1866" s="35"/>
      <c r="C1866" s="36"/>
      <c r="D1866" s="36"/>
      <c r="E1866" s="59"/>
      <c r="F1866" s="59"/>
      <c r="G1866" s="59"/>
      <c r="H1866" s="59"/>
      <c r="I1866" s="59"/>
      <c r="J1866" s="59"/>
      <c r="K1866" s="39" t="s">
        <v>597</v>
      </c>
      <c r="L1866" s="39" t="s">
        <v>597</v>
      </c>
      <c r="M1866" s="39" t="s">
        <v>597</v>
      </c>
      <c r="N1866" s="42" t="str">
        <f>'[2]IG Mapping Formula (7.1)'!H1970</f>
        <v/>
      </c>
      <c r="O1866" s="35"/>
      <c r="P1866" s="60" t="str">
        <f>IF(K1866 &lt;&gt;"",IF(AND(K1866&lt;&gt;"2.10",AND(K1866&lt;&gt;"7.10",AND(K1866&lt;&gt;"15.10",AND(K1866&lt;&gt;"16.10",K1866&lt;&gt;"18.10")))),VLOOKUP(VALUE(K1866),'[2]Controls v7 to v8'!$A$1:$I$165,2,FALSE),VLOOKUP(K1866,'[2]Controls v7 to v8'!$A$1:$I$165,2,FALSE)),"")</f>
        <v/>
      </c>
      <c r="Q1866" s="60" t="str">
        <f>IF(L1866 &lt;&gt;"",IF(AND(L1866&lt;&gt;"2.10",AND(L1866&lt;&gt;"7.10",AND(L1866&lt;&gt;"15.10",AND(L1866&lt;&gt;"16.10",L1866&lt;&gt;"18.10")))),VLOOKUP(VALUE(L1866),'[2]Controls v7 to v8'!$A$1:$I$165,2,FALSE),VLOOKUP(L1866,'[2]Controls v7 to v8'!$A$1:$I$165,2,FALSE)),"")</f>
        <v/>
      </c>
      <c r="R1866" s="40" t="str">
        <f>IF(M1866 &lt;&gt;"",IF(AND(M1866&lt;&gt;"2.10",AND(M1866&lt;&gt;"7.10",AND(M1866&lt;&gt;"15.10",AND(M1866&lt;&gt;"16.10",M1866&lt;&gt;"18.10")))),VLOOKUP(VALUE(M1866),'[2]Controls v7 to v8'!$A$1:$I$165,2,FALSE),VLOOKUP(M1866,'[2]Controls v7 to v8'!$A$1:$I$165,2,FALSE)),"")</f>
        <v/>
      </c>
      <c r="S1866" s="40" t="str">
        <f>'[2]IG Mapping Formula (8)'!H1970</f>
        <v/>
      </c>
    </row>
    <row r="1867" spans="1:19" ht="13" x14ac:dyDescent="0.15">
      <c r="A1867" s="35"/>
      <c r="B1867" s="35"/>
      <c r="C1867" s="36"/>
      <c r="D1867" s="36"/>
      <c r="E1867" s="59"/>
      <c r="F1867" s="59"/>
      <c r="G1867" s="59"/>
      <c r="H1867" s="59"/>
      <c r="I1867" s="59"/>
      <c r="J1867" s="59"/>
      <c r="K1867" s="39" t="s">
        <v>597</v>
      </c>
      <c r="L1867" s="39" t="s">
        <v>597</v>
      </c>
      <c r="M1867" s="39" t="s">
        <v>597</v>
      </c>
      <c r="N1867" s="46" t="str">
        <f>'[2]IG Mapping Formula (7.1)'!H1971</f>
        <v/>
      </c>
      <c r="O1867" s="35"/>
      <c r="P1867" s="61" t="str">
        <f>IF(K1867 &lt;&gt;"",IF(AND(K1867&lt;&gt;"2.10",AND(K1867&lt;&gt;"7.10",AND(K1867&lt;&gt;"15.10",AND(K1867&lt;&gt;"16.10",K1867&lt;&gt;"18.10")))),VLOOKUP(VALUE(K1867),'[2]Controls v7 to v8'!$A$1:$I$165,2,FALSE),VLOOKUP(K1867,'[2]Controls v7 to v8'!$A$1:$I$165,2,FALSE)),"")</f>
        <v/>
      </c>
      <c r="Q1867" s="61" t="str">
        <f>IF(L1867 &lt;&gt;"",IF(AND(L1867&lt;&gt;"2.10",AND(L1867&lt;&gt;"7.10",AND(L1867&lt;&gt;"15.10",AND(L1867&lt;&gt;"16.10",L1867&lt;&gt;"18.10")))),VLOOKUP(VALUE(L1867),'[2]Controls v7 to v8'!$A$1:$I$165,2,FALSE),VLOOKUP(L1867,'[2]Controls v7 to v8'!$A$1:$I$165,2,FALSE)),"")</f>
        <v/>
      </c>
      <c r="R1867" s="44" t="str">
        <f>IF(M1867 &lt;&gt;"",IF(AND(M1867&lt;&gt;"2.10",AND(M1867&lt;&gt;"7.10",AND(M1867&lt;&gt;"15.10",AND(M1867&lt;&gt;"16.10",M1867&lt;&gt;"18.10")))),VLOOKUP(VALUE(M1867),'[2]Controls v7 to v8'!$A$1:$I$165,2,FALSE),VLOOKUP(M1867,'[2]Controls v7 to v8'!$A$1:$I$165,2,FALSE)),"")</f>
        <v/>
      </c>
      <c r="S1867" s="44" t="str">
        <f>'[2]IG Mapping Formula (8)'!H1971</f>
        <v/>
      </c>
    </row>
    <row r="1868" spans="1:19" ht="13" x14ac:dyDescent="0.15">
      <c r="A1868" s="35"/>
      <c r="B1868" s="35"/>
      <c r="C1868" s="36"/>
      <c r="D1868" s="36"/>
      <c r="E1868" s="59"/>
      <c r="F1868" s="59"/>
      <c r="G1868" s="59"/>
      <c r="H1868" s="59"/>
      <c r="I1868" s="59"/>
      <c r="J1868" s="59"/>
      <c r="K1868" s="39" t="s">
        <v>597</v>
      </c>
      <c r="L1868" s="39" t="s">
        <v>597</v>
      </c>
      <c r="M1868" s="39" t="s">
        <v>597</v>
      </c>
      <c r="N1868" s="42" t="str">
        <f>'[2]IG Mapping Formula (7.1)'!H1972</f>
        <v/>
      </c>
      <c r="O1868" s="35"/>
      <c r="P1868" s="60" t="str">
        <f>IF(K1868 &lt;&gt;"",IF(AND(K1868&lt;&gt;"2.10",AND(K1868&lt;&gt;"7.10",AND(K1868&lt;&gt;"15.10",AND(K1868&lt;&gt;"16.10",K1868&lt;&gt;"18.10")))),VLOOKUP(VALUE(K1868),'[2]Controls v7 to v8'!$A$1:$I$165,2,FALSE),VLOOKUP(K1868,'[2]Controls v7 to v8'!$A$1:$I$165,2,FALSE)),"")</f>
        <v/>
      </c>
      <c r="Q1868" s="60" t="str">
        <f>IF(L1868 &lt;&gt;"",IF(AND(L1868&lt;&gt;"2.10",AND(L1868&lt;&gt;"7.10",AND(L1868&lt;&gt;"15.10",AND(L1868&lt;&gt;"16.10",L1868&lt;&gt;"18.10")))),VLOOKUP(VALUE(L1868),'[2]Controls v7 to v8'!$A$1:$I$165,2,FALSE),VLOOKUP(L1868,'[2]Controls v7 to v8'!$A$1:$I$165,2,FALSE)),"")</f>
        <v/>
      </c>
      <c r="R1868" s="40" t="str">
        <f>IF(M1868 &lt;&gt;"",IF(AND(M1868&lt;&gt;"2.10",AND(M1868&lt;&gt;"7.10",AND(M1868&lt;&gt;"15.10",AND(M1868&lt;&gt;"16.10",M1868&lt;&gt;"18.10")))),VLOOKUP(VALUE(M1868),'[2]Controls v7 to v8'!$A$1:$I$165,2,FALSE),VLOOKUP(M1868,'[2]Controls v7 to v8'!$A$1:$I$165,2,FALSE)),"")</f>
        <v/>
      </c>
      <c r="S1868" s="40" t="str">
        <f>'[2]IG Mapping Formula (8)'!H1972</f>
        <v/>
      </c>
    </row>
    <row r="1869" spans="1:19" ht="13" x14ac:dyDescent="0.15">
      <c r="A1869" s="35"/>
      <c r="B1869" s="35"/>
      <c r="C1869" s="36"/>
      <c r="D1869" s="36"/>
      <c r="E1869" s="59"/>
      <c r="F1869" s="59"/>
      <c r="G1869" s="59"/>
      <c r="H1869" s="59"/>
      <c r="I1869" s="59"/>
      <c r="J1869" s="59"/>
      <c r="K1869" s="39" t="s">
        <v>597</v>
      </c>
      <c r="L1869" s="39" t="s">
        <v>597</v>
      </c>
      <c r="M1869" s="39" t="s">
        <v>597</v>
      </c>
      <c r="N1869" s="46" t="str">
        <f>'[2]IG Mapping Formula (7.1)'!H1973</f>
        <v/>
      </c>
      <c r="O1869" s="35"/>
      <c r="P1869" s="61" t="str">
        <f>IF(K1869 &lt;&gt;"",IF(AND(K1869&lt;&gt;"2.10",AND(K1869&lt;&gt;"7.10",AND(K1869&lt;&gt;"15.10",AND(K1869&lt;&gt;"16.10",K1869&lt;&gt;"18.10")))),VLOOKUP(VALUE(K1869),'[2]Controls v7 to v8'!$A$1:$I$165,2,FALSE),VLOOKUP(K1869,'[2]Controls v7 to v8'!$A$1:$I$165,2,FALSE)),"")</f>
        <v/>
      </c>
      <c r="Q1869" s="61" t="str">
        <f>IF(L1869 &lt;&gt;"",IF(AND(L1869&lt;&gt;"2.10",AND(L1869&lt;&gt;"7.10",AND(L1869&lt;&gt;"15.10",AND(L1869&lt;&gt;"16.10",L1869&lt;&gt;"18.10")))),VLOOKUP(VALUE(L1869),'[2]Controls v7 to v8'!$A$1:$I$165,2,FALSE),VLOOKUP(L1869,'[2]Controls v7 to v8'!$A$1:$I$165,2,FALSE)),"")</f>
        <v/>
      </c>
      <c r="R1869" s="44" t="str">
        <f>IF(M1869 &lt;&gt;"",IF(AND(M1869&lt;&gt;"2.10",AND(M1869&lt;&gt;"7.10",AND(M1869&lt;&gt;"15.10",AND(M1869&lt;&gt;"16.10",M1869&lt;&gt;"18.10")))),VLOOKUP(VALUE(M1869),'[2]Controls v7 to v8'!$A$1:$I$165,2,FALSE),VLOOKUP(M1869,'[2]Controls v7 to v8'!$A$1:$I$165,2,FALSE)),"")</f>
        <v/>
      </c>
      <c r="S1869" s="44" t="str">
        <f>'[2]IG Mapping Formula (8)'!H1973</f>
        <v/>
      </c>
    </row>
    <row r="1870" spans="1:19" ht="13" x14ac:dyDescent="0.15">
      <c r="A1870" s="35"/>
      <c r="B1870" s="35"/>
      <c r="C1870" s="36"/>
      <c r="D1870" s="36"/>
      <c r="E1870" s="59"/>
      <c r="F1870" s="59"/>
      <c r="G1870" s="59"/>
      <c r="H1870" s="59"/>
      <c r="I1870" s="59"/>
      <c r="J1870" s="59"/>
      <c r="K1870" s="39" t="s">
        <v>597</v>
      </c>
      <c r="L1870" s="39" t="s">
        <v>597</v>
      </c>
      <c r="M1870" s="39" t="s">
        <v>597</v>
      </c>
      <c r="N1870" s="42" t="str">
        <f>'[2]IG Mapping Formula (7.1)'!H1974</f>
        <v/>
      </c>
      <c r="O1870" s="35"/>
      <c r="P1870" s="60" t="str">
        <f>IF(K1870 &lt;&gt;"",IF(AND(K1870&lt;&gt;"2.10",AND(K1870&lt;&gt;"7.10",AND(K1870&lt;&gt;"15.10",AND(K1870&lt;&gt;"16.10",K1870&lt;&gt;"18.10")))),VLOOKUP(VALUE(K1870),'[2]Controls v7 to v8'!$A$1:$I$165,2,FALSE),VLOOKUP(K1870,'[2]Controls v7 to v8'!$A$1:$I$165,2,FALSE)),"")</f>
        <v/>
      </c>
      <c r="Q1870" s="60" t="str">
        <f>IF(L1870 &lt;&gt;"",IF(AND(L1870&lt;&gt;"2.10",AND(L1870&lt;&gt;"7.10",AND(L1870&lt;&gt;"15.10",AND(L1870&lt;&gt;"16.10",L1870&lt;&gt;"18.10")))),VLOOKUP(VALUE(L1870),'[2]Controls v7 to v8'!$A$1:$I$165,2,FALSE),VLOOKUP(L1870,'[2]Controls v7 to v8'!$A$1:$I$165,2,FALSE)),"")</f>
        <v/>
      </c>
      <c r="R1870" s="40" t="str">
        <f>IF(M1870 &lt;&gt;"",IF(AND(M1870&lt;&gt;"2.10",AND(M1870&lt;&gt;"7.10",AND(M1870&lt;&gt;"15.10",AND(M1870&lt;&gt;"16.10",M1870&lt;&gt;"18.10")))),VLOOKUP(VALUE(M1870),'[2]Controls v7 to v8'!$A$1:$I$165,2,FALSE),VLOOKUP(M1870,'[2]Controls v7 to v8'!$A$1:$I$165,2,FALSE)),"")</f>
        <v/>
      </c>
      <c r="S1870" s="40" t="str">
        <f>'[2]IG Mapping Formula (8)'!H1974</f>
        <v/>
      </c>
    </row>
    <row r="1871" spans="1:19" ht="13" x14ac:dyDescent="0.15">
      <c r="A1871" s="35"/>
      <c r="B1871" s="35"/>
      <c r="C1871" s="36"/>
      <c r="D1871" s="36"/>
      <c r="E1871" s="59"/>
      <c r="F1871" s="59"/>
      <c r="G1871" s="59"/>
      <c r="H1871" s="59"/>
      <c r="I1871" s="59"/>
      <c r="J1871" s="59"/>
      <c r="K1871" s="39" t="s">
        <v>597</v>
      </c>
      <c r="L1871" s="39" t="s">
        <v>597</v>
      </c>
      <c r="M1871" s="39" t="s">
        <v>597</v>
      </c>
      <c r="N1871" s="46" t="str">
        <f>'[2]IG Mapping Formula (7.1)'!H1975</f>
        <v/>
      </c>
      <c r="O1871" s="35"/>
      <c r="P1871" s="61" t="str">
        <f>IF(K1871 &lt;&gt;"",IF(AND(K1871&lt;&gt;"2.10",AND(K1871&lt;&gt;"7.10",AND(K1871&lt;&gt;"15.10",AND(K1871&lt;&gt;"16.10",K1871&lt;&gt;"18.10")))),VLOOKUP(VALUE(K1871),'[2]Controls v7 to v8'!$A$1:$I$165,2,FALSE),VLOOKUP(K1871,'[2]Controls v7 to v8'!$A$1:$I$165,2,FALSE)),"")</f>
        <v/>
      </c>
      <c r="Q1871" s="61" t="str">
        <f>IF(L1871 &lt;&gt;"",IF(AND(L1871&lt;&gt;"2.10",AND(L1871&lt;&gt;"7.10",AND(L1871&lt;&gt;"15.10",AND(L1871&lt;&gt;"16.10",L1871&lt;&gt;"18.10")))),VLOOKUP(VALUE(L1871),'[2]Controls v7 to v8'!$A$1:$I$165,2,FALSE),VLOOKUP(L1871,'[2]Controls v7 to v8'!$A$1:$I$165,2,FALSE)),"")</f>
        <v/>
      </c>
      <c r="R1871" s="44" t="str">
        <f>IF(M1871 &lt;&gt;"",IF(AND(M1871&lt;&gt;"2.10",AND(M1871&lt;&gt;"7.10",AND(M1871&lt;&gt;"15.10",AND(M1871&lt;&gt;"16.10",M1871&lt;&gt;"18.10")))),VLOOKUP(VALUE(M1871),'[2]Controls v7 to v8'!$A$1:$I$165,2,FALSE),VLOOKUP(M1871,'[2]Controls v7 to v8'!$A$1:$I$165,2,FALSE)),"")</f>
        <v/>
      </c>
      <c r="S1871" s="44" t="str">
        <f>'[2]IG Mapping Formula (8)'!H1975</f>
        <v/>
      </c>
    </row>
    <row r="1872" spans="1:19" ht="13" x14ac:dyDescent="0.15">
      <c r="A1872" s="35"/>
      <c r="B1872" s="35"/>
      <c r="C1872" s="36"/>
      <c r="D1872" s="36"/>
      <c r="E1872" s="59"/>
      <c r="F1872" s="59"/>
      <c r="G1872" s="59"/>
      <c r="H1872" s="59"/>
      <c r="I1872" s="59"/>
      <c r="J1872" s="59"/>
      <c r="K1872" s="39" t="s">
        <v>597</v>
      </c>
      <c r="L1872" s="39" t="s">
        <v>597</v>
      </c>
      <c r="M1872" s="39" t="s">
        <v>597</v>
      </c>
      <c r="N1872" s="42" t="str">
        <f>'[2]IG Mapping Formula (7.1)'!H1976</f>
        <v/>
      </c>
      <c r="O1872" s="35"/>
      <c r="P1872" s="60" t="str">
        <f>IF(K1872 &lt;&gt;"",IF(AND(K1872&lt;&gt;"2.10",AND(K1872&lt;&gt;"7.10",AND(K1872&lt;&gt;"15.10",AND(K1872&lt;&gt;"16.10",K1872&lt;&gt;"18.10")))),VLOOKUP(VALUE(K1872),'[2]Controls v7 to v8'!$A$1:$I$165,2,FALSE),VLOOKUP(K1872,'[2]Controls v7 to v8'!$A$1:$I$165,2,FALSE)),"")</f>
        <v/>
      </c>
      <c r="Q1872" s="60" t="str">
        <f>IF(L1872 &lt;&gt;"",IF(AND(L1872&lt;&gt;"2.10",AND(L1872&lt;&gt;"7.10",AND(L1872&lt;&gt;"15.10",AND(L1872&lt;&gt;"16.10",L1872&lt;&gt;"18.10")))),VLOOKUP(VALUE(L1872),'[2]Controls v7 to v8'!$A$1:$I$165,2,FALSE),VLOOKUP(L1872,'[2]Controls v7 to v8'!$A$1:$I$165,2,FALSE)),"")</f>
        <v/>
      </c>
      <c r="R1872" s="40" t="str">
        <f>IF(M1872 &lt;&gt;"",IF(AND(M1872&lt;&gt;"2.10",AND(M1872&lt;&gt;"7.10",AND(M1872&lt;&gt;"15.10",AND(M1872&lt;&gt;"16.10",M1872&lt;&gt;"18.10")))),VLOOKUP(VALUE(M1872),'[2]Controls v7 to v8'!$A$1:$I$165,2,FALSE),VLOOKUP(M1872,'[2]Controls v7 to v8'!$A$1:$I$165,2,FALSE)),"")</f>
        <v/>
      </c>
      <c r="S1872" s="40" t="str">
        <f>'[2]IG Mapping Formula (8)'!H1976</f>
        <v/>
      </c>
    </row>
    <row r="1873" spans="1:19" ht="13" x14ac:dyDescent="0.15">
      <c r="A1873" s="35"/>
      <c r="B1873" s="35"/>
      <c r="C1873" s="36"/>
      <c r="D1873" s="36"/>
      <c r="E1873" s="59"/>
      <c r="F1873" s="59"/>
      <c r="G1873" s="59"/>
      <c r="H1873" s="59"/>
      <c r="I1873" s="59"/>
      <c r="J1873" s="59"/>
      <c r="K1873" s="39" t="s">
        <v>597</v>
      </c>
      <c r="L1873" s="39" t="s">
        <v>597</v>
      </c>
      <c r="M1873" s="39" t="s">
        <v>597</v>
      </c>
      <c r="N1873" s="46" t="str">
        <f>'[2]IG Mapping Formula (7.1)'!H1977</f>
        <v/>
      </c>
      <c r="O1873" s="35"/>
      <c r="P1873" s="61" t="str">
        <f>IF(K1873 &lt;&gt;"",IF(AND(K1873&lt;&gt;"2.10",AND(K1873&lt;&gt;"7.10",AND(K1873&lt;&gt;"15.10",AND(K1873&lt;&gt;"16.10",K1873&lt;&gt;"18.10")))),VLOOKUP(VALUE(K1873),'[2]Controls v7 to v8'!$A$1:$I$165,2,FALSE),VLOOKUP(K1873,'[2]Controls v7 to v8'!$A$1:$I$165,2,FALSE)),"")</f>
        <v/>
      </c>
      <c r="Q1873" s="61" t="str">
        <f>IF(L1873 &lt;&gt;"",IF(AND(L1873&lt;&gt;"2.10",AND(L1873&lt;&gt;"7.10",AND(L1873&lt;&gt;"15.10",AND(L1873&lt;&gt;"16.10",L1873&lt;&gt;"18.10")))),VLOOKUP(VALUE(L1873),'[2]Controls v7 to v8'!$A$1:$I$165,2,FALSE),VLOOKUP(L1873,'[2]Controls v7 to v8'!$A$1:$I$165,2,FALSE)),"")</f>
        <v/>
      </c>
      <c r="R1873" s="44" t="str">
        <f>IF(M1873 &lt;&gt;"",IF(AND(M1873&lt;&gt;"2.10",AND(M1873&lt;&gt;"7.10",AND(M1873&lt;&gt;"15.10",AND(M1873&lt;&gt;"16.10",M1873&lt;&gt;"18.10")))),VLOOKUP(VALUE(M1873),'[2]Controls v7 to v8'!$A$1:$I$165,2,FALSE),VLOOKUP(M1873,'[2]Controls v7 to v8'!$A$1:$I$165,2,FALSE)),"")</f>
        <v/>
      </c>
      <c r="S1873" s="44" t="str">
        <f>'[2]IG Mapping Formula (8)'!H1977</f>
        <v/>
      </c>
    </row>
    <row r="1874" spans="1:19" ht="13" x14ac:dyDescent="0.15">
      <c r="A1874" s="35"/>
      <c r="B1874" s="35"/>
      <c r="C1874" s="36"/>
      <c r="D1874" s="36"/>
      <c r="E1874" s="59"/>
      <c r="F1874" s="59"/>
      <c r="G1874" s="59"/>
      <c r="H1874" s="59"/>
      <c r="I1874" s="59"/>
      <c r="J1874" s="59"/>
      <c r="K1874" s="39" t="s">
        <v>597</v>
      </c>
      <c r="L1874" s="39" t="s">
        <v>597</v>
      </c>
      <c r="M1874" s="39" t="s">
        <v>597</v>
      </c>
      <c r="N1874" s="42" t="str">
        <f>'[2]IG Mapping Formula (7.1)'!H1978</f>
        <v/>
      </c>
      <c r="O1874" s="35"/>
      <c r="P1874" s="60" t="str">
        <f>IF(K1874 &lt;&gt;"",IF(AND(K1874&lt;&gt;"2.10",AND(K1874&lt;&gt;"7.10",AND(K1874&lt;&gt;"15.10",AND(K1874&lt;&gt;"16.10",K1874&lt;&gt;"18.10")))),VLOOKUP(VALUE(K1874),'[2]Controls v7 to v8'!$A$1:$I$165,2,FALSE),VLOOKUP(K1874,'[2]Controls v7 to v8'!$A$1:$I$165,2,FALSE)),"")</f>
        <v/>
      </c>
      <c r="Q1874" s="60" t="str">
        <f>IF(L1874 &lt;&gt;"",IF(AND(L1874&lt;&gt;"2.10",AND(L1874&lt;&gt;"7.10",AND(L1874&lt;&gt;"15.10",AND(L1874&lt;&gt;"16.10",L1874&lt;&gt;"18.10")))),VLOOKUP(VALUE(L1874),'[2]Controls v7 to v8'!$A$1:$I$165,2,FALSE),VLOOKUP(L1874,'[2]Controls v7 to v8'!$A$1:$I$165,2,FALSE)),"")</f>
        <v/>
      </c>
      <c r="R1874" s="40" t="str">
        <f>IF(M1874 &lt;&gt;"",IF(AND(M1874&lt;&gt;"2.10",AND(M1874&lt;&gt;"7.10",AND(M1874&lt;&gt;"15.10",AND(M1874&lt;&gt;"16.10",M1874&lt;&gt;"18.10")))),VLOOKUP(VALUE(M1874),'[2]Controls v7 to v8'!$A$1:$I$165,2,FALSE),VLOOKUP(M1874,'[2]Controls v7 to v8'!$A$1:$I$165,2,FALSE)),"")</f>
        <v/>
      </c>
      <c r="S1874" s="40" t="str">
        <f>'[2]IG Mapping Formula (8)'!H1978</f>
        <v/>
      </c>
    </row>
    <row r="1875" spans="1:19" ht="13" x14ac:dyDescent="0.15">
      <c r="A1875" s="35"/>
      <c r="B1875" s="35"/>
      <c r="C1875" s="36"/>
      <c r="D1875" s="36"/>
      <c r="E1875" s="59"/>
      <c r="F1875" s="59"/>
      <c r="G1875" s="59"/>
      <c r="H1875" s="59"/>
      <c r="I1875" s="59"/>
      <c r="J1875" s="59"/>
      <c r="K1875" s="39" t="s">
        <v>597</v>
      </c>
      <c r="L1875" s="39" t="s">
        <v>597</v>
      </c>
      <c r="M1875" s="39" t="s">
        <v>597</v>
      </c>
      <c r="N1875" s="46" t="str">
        <f>'[2]IG Mapping Formula (7.1)'!H1979</f>
        <v/>
      </c>
      <c r="O1875" s="35"/>
      <c r="P1875" s="61" t="str">
        <f>IF(K1875 &lt;&gt;"",IF(AND(K1875&lt;&gt;"2.10",AND(K1875&lt;&gt;"7.10",AND(K1875&lt;&gt;"15.10",AND(K1875&lt;&gt;"16.10",K1875&lt;&gt;"18.10")))),VLOOKUP(VALUE(K1875),'[2]Controls v7 to v8'!$A$1:$I$165,2,FALSE),VLOOKUP(K1875,'[2]Controls v7 to v8'!$A$1:$I$165,2,FALSE)),"")</f>
        <v/>
      </c>
      <c r="Q1875" s="61" t="str">
        <f>IF(L1875 &lt;&gt;"",IF(AND(L1875&lt;&gt;"2.10",AND(L1875&lt;&gt;"7.10",AND(L1875&lt;&gt;"15.10",AND(L1875&lt;&gt;"16.10",L1875&lt;&gt;"18.10")))),VLOOKUP(VALUE(L1875),'[2]Controls v7 to v8'!$A$1:$I$165,2,FALSE),VLOOKUP(L1875,'[2]Controls v7 to v8'!$A$1:$I$165,2,FALSE)),"")</f>
        <v/>
      </c>
      <c r="R1875" s="44" t="str">
        <f>IF(M1875 &lt;&gt;"",IF(AND(M1875&lt;&gt;"2.10",AND(M1875&lt;&gt;"7.10",AND(M1875&lt;&gt;"15.10",AND(M1875&lt;&gt;"16.10",M1875&lt;&gt;"18.10")))),VLOOKUP(VALUE(M1875),'[2]Controls v7 to v8'!$A$1:$I$165,2,FALSE),VLOOKUP(M1875,'[2]Controls v7 to v8'!$A$1:$I$165,2,FALSE)),"")</f>
        <v/>
      </c>
      <c r="S1875" s="44" t="str">
        <f>'[2]IG Mapping Formula (8)'!H1979</f>
        <v/>
      </c>
    </row>
    <row r="1876" spans="1:19" ht="13" x14ac:dyDescent="0.15">
      <c r="A1876" s="35"/>
      <c r="B1876" s="35"/>
      <c r="C1876" s="36"/>
      <c r="D1876" s="36"/>
      <c r="E1876" s="59"/>
      <c r="F1876" s="59"/>
      <c r="G1876" s="59"/>
      <c r="H1876" s="59"/>
      <c r="I1876" s="59"/>
      <c r="J1876" s="59"/>
      <c r="K1876" s="39" t="s">
        <v>597</v>
      </c>
      <c r="L1876" s="39" t="s">
        <v>597</v>
      </c>
      <c r="M1876" s="39" t="s">
        <v>597</v>
      </c>
      <c r="N1876" s="42" t="str">
        <f>'[2]IG Mapping Formula (7.1)'!H1980</f>
        <v/>
      </c>
      <c r="O1876" s="35"/>
      <c r="P1876" s="60" t="str">
        <f>IF(K1876 &lt;&gt;"",IF(AND(K1876&lt;&gt;"2.10",AND(K1876&lt;&gt;"7.10",AND(K1876&lt;&gt;"15.10",AND(K1876&lt;&gt;"16.10",K1876&lt;&gt;"18.10")))),VLOOKUP(VALUE(K1876),'[2]Controls v7 to v8'!$A$1:$I$165,2,FALSE),VLOOKUP(K1876,'[2]Controls v7 to v8'!$A$1:$I$165,2,FALSE)),"")</f>
        <v/>
      </c>
      <c r="Q1876" s="60" t="str">
        <f>IF(L1876 &lt;&gt;"",IF(AND(L1876&lt;&gt;"2.10",AND(L1876&lt;&gt;"7.10",AND(L1876&lt;&gt;"15.10",AND(L1876&lt;&gt;"16.10",L1876&lt;&gt;"18.10")))),VLOOKUP(VALUE(L1876),'[2]Controls v7 to v8'!$A$1:$I$165,2,FALSE),VLOOKUP(L1876,'[2]Controls v7 to v8'!$A$1:$I$165,2,FALSE)),"")</f>
        <v/>
      </c>
      <c r="R1876" s="40" t="str">
        <f>IF(M1876 &lt;&gt;"",IF(AND(M1876&lt;&gt;"2.10",AND(M1876&lt;&gt;"7.10",AND(M1876&lt;&gt;"15.10",AND(M1876&lt;&gt;"16.10",M1876&lt;&gt;"18.10")))),VLOOKUP(VALUE(M1876),'[2]Controls v7 to v8'!$A$1:$I$165,2,FALSE),VLOOKUP(M1876,'[2]Controls v7 to v8'!$A$1:$I$165,2,FALSE)),"")</f>
        <v/>
      </c>
      <c r="S1876" s="40" t="str">
        <f>'[2]IG Mapping Formula (8)'!H1980</f>
        <v/>
      </c>
    </row>
    <row r="1877" spans="1:19" ht="13" x14ac:dyDescent="0.15">
      <c r="A1877" s="35"/>
      <c r="B1877" s="35"/>
      <c r="C1877" s="36"/>
      <c r="D1877" s="36"/>
      <c r="E1877" s="59"/>
      <c r="F1877" s="59"/>
      <c r="G1877" s="59"/>
      <c r="H1877" s="59"/>
      <c r="I1877" s="59"/>
      <c r="J1877" s="59"/>
      <c r="K1877" s="39" t="s">
        <v>597</v>
      </c>
      <c r="L1877" s="39" t="s">
        <v>597</v>
      </c>
      <c r="M1877" s="39" t="s">
        <v>597</v>
      </c>
      <c r="N1877" s="46" t="str">
        <f>'[2]IG Mapping Formula (7.1)'!H1981</f>
        <v/>
      </c>
      <c r="O1877" s="35"/>
      <c r="P1877" s="61" t="str">
        <f>IF(K1877 &lt;&gt;"",IF(AND(K1877&lt;&gt;"2.10",AND(K1877&lt;&gt;"7.10",AND(K1877&lt;&gt;"15.10",AND(K1877&lt;&gt;"16.10",K1877&lt;&gt;"18.10")))),VLOOKUP(VALUE(K1877),'[2]Controls v7 to v8'!$A$1:$I$165,2,FALSE),VLOOKUP(K1877,'[2]Controls v7 to v8'!$A$1:$I$165,2,FALSE)),"")</f>
        <v/>
      </c>
      <c r="Q1877" s="61" t="str">
        <f>IF(L1877 &lt;&gt;"",IF(AND(L1877&lt;&gt;"2.10",AND(L1877&lt;&gt;"7.10",AND(L1877&lt;&gt;"15.10",AND(L1877&lt;&gt;"16.10",L1877&lt;&gt;"18.10")))),VLOOKUP(VALUE(L1877),'[2]Controls v7 to v8'!$A$1:$I$165,2,FALSE),VLOOKUP(L1877,'[2]Controls v7 to v8'!$A$1:$I$165,2,FALSE)),"")</f>
        <v/>
      </c>
      <c r="R1877" s="44" t="str">
        <f>IF(M1877 &lt;&gt;"",IF(AND(M1877&lt;&gt;"2.10",AND(M1877&lt;&gt;"7.10",AND(M1877&lt;&gt;"15.10",AND(M1877&lt;&gt;"16.10",M1877&lt;&gt;"18.10")))),VLOOKUP(VALUE(M1877),'[2]Controls v7 to v8'!$A$1:$I$165,2,FALSE),VLOOKUP(M1877,'[2]Controls v7 to v8'!$A$1:$I$165,2,FALSE)),"")</f>
        <v/>
      </c>
      <c r="S1877" s="44" t="str">
        <f>'[2]IG Mapping Formula (8)'!H1981</f>
        <v/>
      </c>
    </row>
    <row r="1878" spans="1:19" ht="13" x14ac:dyDescent="0.15">
      <c r="A1878" s="35"/>
      <c r="B1878" s="35"/>
      <c r="C1878" s="36"/>
      <c r="D1878" s="36"/>
      <c r="E1878" s="59"/>
      <c r="F1878" s="59"/>
      <c r="G1878" s="59"/>
      <c r="H1878" s="59"/>
      <c r="I1878" s="59"/>
      <c r="J1878" s="59"/>
      <c r="K1878" s="39" t="s">
        <v>597</v>
      </c>
      <c r="L1878" s="39" t="s">
        <v>597</v>
      </c>
      <c r="M1878" s="39" t="s">
        <v>597</v>
      </c>
      <c r="N1878" s="42" t="str">
        <f>'[2]IG Mapping Formula (7.1)'!H1982</f>
        <v/>
      </c>
      <c r="O1878" s="35"/>
      <c r="P1878" s="60" t="str">
        <f>IF(K1878 &lt;&gt;"",IF(AND(K1878&lt;&gt;"2.10",AND(K1878&lt;&gt;"7.10",AND(K1878&lt;&gt;"15.10",AND(K1878&lt;&gt;"16.10",K1878&lt;&gt;"18.10")))),VLOOKUP(VALUE(K1878),'[2]Controls v7 to v8'!$A$1:$I$165,2,FALSE),VLOOKUP(K1878,'[2]Controls v7 to v8'!$A$1:$I$165,2,FALSE)),"")</f>
        <v/>
      </c>
      <c r="Q1878" s="60" t="str">
        <f>IF(L1878 &lt;&gt;"",IF(AND(L1878&lt;&gt;"2.10",AND(L1878&lt;&gt;"7.10",AND(L1878&lt;&gt;"15.10",AND(L1878&lt;&gt;"16.10",L1878&lt;&gt;"18.10")))),VLOOKUP(VALUE(L1878),'[2]Controls v7 to v8'!$A$1:$I$165,2,FALSE),VLOOKUP(L1878,'[2]Controls v7 to v8'!$A$1:$I$165,2,FALSE)),"")</f>
        <v/>
      </c>
      <c r="R1878" s="40" t="str">
        <f>IF(M1878 &lt;&gt;"",IF(AND(M1878&lt;&gt;"2.10",AND(M1878&lt;&gt;"7.10",AND(M1878&lt;&gt;"15.10",AND(M1878&lt;&gt;"16.10",M1878&lt;&gt;"18.10")))),VLOOKUP(VALUE(M1878),'[2]Controls v7 to v8'!$A$1:$I$165,2,FALSE),VLOOKUP(M1878,'[2]Controls v7 to v8'!$A$1:$I$165,2,FALSE)),"")</f>
        <v/>
      </c>
      <c r="S1878" s="40" t="str">
        <f>'[2]IG Mapping Formula (8)'!H1982</f>
        <v/>
      </c>
    </row>
    <row r="1879" spans="1:19" ht="13" x14ac:dyDescent="0.15">
      <c r="A1879" s="35"/>
      <c r="B1879" s="35"/>
      <c r="C1879" s="36"/>
      <c r="D1879" s="36"/>
      <c r="E1879" s="59"/>
      <c r="F1879" s="59"/>
      <c r="G1879" s="59"/>
      <c r="H1879" s="59"/>
      <c r="I1879" s="59"/>
      <c r="J1879" s="59"/>
      <c r="K1879" s="39" t="s">
        <v>597</v>
      </c>
      <c r="L1879" s="39" t="s">
        <v>597</v>
      </c>
      <c r="M1879" s="39" t="s">
        <v>597</v>
      </c>
      <c r="N1879" s="46" t="str">
        <f>'[2]IG Mapping Formula (7.1)'!H1983</f>
        <v/>
      </c>
      <c r="O1879" s="35"/>
      <c r="P1879" s="61" t="str">
        <f>IF(K1879 &lt;&gt;"",IF(AND(K1879&lt;&gt;"2.10",AND(K1879&lt;&gt;"7.10",AND(K1879&lt;&gt;"15.10",AND(K1879&lt;&gt;"16.10",K1879&lt;&gt;"18.10")))),VLOOKUP(VALUE(K1879),'[2]Controls v7 to v8'!$A$1:$I$165,2,FALSE),VLOOKUP(K1879,'[2]Controls v7 to v8'!$A$1:$I$165,2,FALSE)),"")</f>
        <v/>
      </c>
      <c r="Q1879" s="61" t="str">
        <f>IF(L1879 &lt;&gt;"",IF(AND(L1879&lt;&gt;"2.10",AND(L1879&lt;&gt;"7.10",AND(L1879&lt;&gt;"15.10",AND(L1879&lt;&gt;"16.10",L1879&lt;&gt;"18.10")))),VLOOKUP(VALUE(L1879),'[2]Controls v7 to v8'!$A$1:$I$165,2,FALSE),VLOOKUP(L1879,'[2]Controls v7 to v8'!$A$1:$I$165,2,FALSE)),"")</f>
        <v/>
      </c>
      <c r="R1879" s="44" t="str">
        <f>IF(M1879 &lt;&gt;"",IF(AND(M1879&lt;&gt;"2.10",AND(M1879&lt;&gt;"7.10",AND(M1879&lt;&gt;"15.10",AND(M1879&lt;&gt;"16.10",M1879&lt;&gt;"18.10")))),VLOOKUP(VALUE(M1879),'[2]Controls v7 to v8'!$A$1:$I$165,2,FALSE),VLOOKUP(M1879,'[2]Controls v7 to v8'!$A$1:$I$165,2,FALSE)),"")</f>
        <v/>
      </c>
      <c r="S1879" s="44" t="str">
        <f>'[2]IG Mapping Formula (8)'!H1983</f>
        <v/>
      </c>
    </row>
    <row r="1880" spans="1:19" ht="13" x14ac:dyDescent="0.15">
      <c r="A1880" s="35"/>
      <c r="B1880" s="35"/>
      <c r="C1880" s="36"/>
      <c r="D1880" s="36"/>
      <c r="E1880" s="59"/>
      <c r="F1880" s="59"/>
      <c r="G1880" s="59"/>
      <c r="H1880" s="59"/>
      <c r="I1880" s="59"/>
      <c r="J1880" s="59"/>
      <c r="K1880" s="39" t="s">
        <v>597</v>
      </c>
      <c r="L1880" s="39" t="s">
        <v>597</v>
      </c>
      <c r="M1880" s="39" t="s">
        <v>597</v>
      </c>
      <c r="N1880" s="42" t="str">
        <f>'[2]IG Mapping Formula (7.1)'!H1984</f>
        <v/>
      </c>
      <c r="O1880" s="35"/>
      <c r="P1880" s="60" t="str">
        <f>IF(K1880 &lt;&gt;"",IF(AND(K1880&lt;&gt;"2.10",AND(K1880&lt;&gt;"7.10",AND(K1880&lt;&gt;"15.10",AND(K1880&lt;&gt;"16.10",K1880&lt;&gt;"18.10")))),VLOOKUP(VALUE(K1880),'[2]Controls v7 to v8'!$A$1:$I$165,2,FALSE),VLOOKUP(K1880,'[2]Controls v7 to v8'!$A$1:$I$165,2,FALSE)),"")</f>
        <v/>
      </c>
      <c r="Q1880" s="60" t="str">
        <f>IF(L1880 &lt;&gt;"",IF(AND(L1880&lt;&gt;"2.10",AND(L1880&lt;&gt;"7.10",AND(L1880&lt;&gt;"15.10",AND(L1880&lt;&gt;"16.10",L1880&lt;&gt;"18.10")))),VLOOKUP(VALUE(L1880),'[2]Controls v7 to v8'!$A$1:$I$165,2,FALSE),VLOOKUP(L1880,'[2]Controls v7 to v8'!$A$1:$I$165,2,FALSE)),"")</f>
        <v/>
      </c>
      <c r="R1880" s="40" t="str">
        <f>IF(M1880 &lt;&gt;"",IF(AND(M1880&lt;&gt;"2.10",AND(M1880&lt;&gt;"7.10",AND(M1880&lt;&gt;"15.10",AND(M1880&lt;&gt;"16.10",M1880&lt;&gt;"18.10")))),VLOOKUP(VALUE(M1880),'[2]Controls v7 to v8'!$A$1:$I$165,2,FALSE),VLOOKUP(M1880,'[2]Controls v7 to v8'!$A$1:$I$165,2,FALSE)),"")</f>
        <v/>
      </c>
      <c r="S1880" s="40" t="str">
        <f>'[2]IG Mapping Formula (8)'!H1984</f>
        <v/>
      </c>
    </row>
    <row r="1881" spans="1:19" ht="13" x14ac:dyDescent="0.15">
      <c r="A1881" s="35"/>
      <c r="B1881" s="35"/>
      <c r="C1881" s="36"/>
      <c r="D1881" s="36"/>
      <c r="E1881" s="59"/>
      <c r="F1881" s="59"/>
      <c r="G1881" s="59"/>
      <c r="H1881" s="59"/>
      <c r="I1881" s="59"/>
      <c r="J1881" s="59"/>
      <c r="K1881" s="39" t="s">
        <v>597</v>
      </c>
      <c r="L1881" s="39" t="s">
        <v>597</v>
      </c>
      <c r="M1881" s="39" t="s">
        <v>597</v>
      </c>
      <c r="N1881" s="46" t="str">
        <f>'[2]IG Mapping Formula (7.1)'!H1985</f>
        <v/>
      </c>
      <c r="O1881" s="35"/>
      <c r="P1881" s="61" t="str">
        <f>IF(K1881 &lt;&gt;"",IF(AND(K1881&lt;&gt;"2.10",AND(K1881&lt;&gt;"7.10",AND(K1881&lt;&gt;"15.10",AND(K1881&lt;&gt;"16.10",K1881&lt;&gt;"18.10")))),VLOOKUP(VALUE(K1881),'[2]Controls v7 to v8'!$A$1:$I$165,2,FALSE),VLOOKUP(K1881,'[2]Controls v7 to v8'!$A$1:$I$165,2,FALSE)),"")</f>
        <v/>
      </c>
      <c r="Q1881" s="61" t="str">
        <f>IF(L1881 &lt;&gt;"",IF(AND(L1881&lt;&gt;"2.10",AND(L1881&lt;&gt;"7.10",AND(L1881&lt;&gt;"15.10",AND(L1881&lt;&gt;"16.10",L1881&lt;&gt;"18.10")))),VLOOKUP(VALUE(L1881),'[2]Controls v7 to v8'!$A$1:$I$165,2,FALSE),VLOOKUP(L1881,'[2]Controls v7 to v8'!$A$1:$I$165,2,FALSE)),"")</f>
        <v/>
      </c>
      <c r="R1881" s="44" t="str">
        <f>IF(M1881 &lt;&gt;"",IF(AND(M1881&lt;&gt;"2.10",AND(M1881&lt;&gt;"7.10",AND(M1881&lt;&gt;"15.10",AND(M1881&lt;&gt;"16.10",M1881&lt;&gt;"18.10")))),VLOOKUP(VALUE(M1881),'[2]Controls v7 to v8'!$A$1:$I$165,2,FALSE),VLOOKUP(M1881,'[2]Controls v7 to v8'!$A$1:$I$165,2,FALSE)),"")</f>
        <v/>
      </c>
      <c r="S1881" s="44" t="str">
        <f>'[2]IG Mapping Formula (8)'!H1985</f>
        <v/>
      </c>
    </row>
    <row r="1882" spans="1:19" ht="13" x14ac:dyDescent="0.15">
      <c r="A1882" s="35"/>
      <c r="B1882" s="35"/>
      <c r="C1882" s="36"/>
      <c r="D1882" s="36"/>
      <c r="E1882" s="59"/>
      <c r="F1882" s="59"/>
      <c r="G1882" s="59"/>
      <c r="H1882" s="59"/>
      <c r="I1882" s="59"/>
      <c r="J1882" s="59"/>
      <c r="K1882" s="39" t="s">
        <v>597</v>
      </c>
      <c r="L1882" s="39" t="s">
        <v>597</v>
      </c>
      <c r="M1882" s="39" t="s">
        <v>597</v>
      </c>
      <c r="N1882" s="42" t="str">
        <f>'[2]IG Mapping Formula (7.1)'!H1986</f>
        <v/>
      </c>
      <c r="O1882" s="35"/>
      <c r="P1882" s="60" t="str">
        <f>IF(K1882 &lt;&gt;"",IF(AND(K1882&lt;&gt;"2.10",AND(K1882&lt;&gt;"7.10",AND(K1882&lt;&gt;"15.10",AND(K1882&lt;&gt;"16.10",K1882&lt;&gt;"18.10")))),VLOOKUP(VALUE(K1882),'[2]Controls v7 to v8'!$A$1:$I$165,2,FALSE),VLOOKUP(K1882,'[2]Controls v7 to v8'!$A$1:$I$165,2,FALSE)),"")</f>
        <v/>
      </c>
      <c r="Q1882" s="60" t="str">
        <f>IF(L1882 &lt;&gt;"",IF(AND(L1882&lt;&gt;"2.10",AND(L1882&lt;&gt;"7.10",AND(L1882&lt;&gt;"15.10",AND(L1882&lt;&gt;"16.10",L1882&lt;&gt;"18.10")))),VLOOKUP(VALUE(L1882),'[2]Controls v7 to v8'!$A$1:$I$165,2,FALSE),VLOOKUP(L1882,'[2]Controls v7 to v8'!$A$1:$I$165,2,FALSE)),"")</f>
        <v/>
      </c>
      <c r="R1882" s="40" t="str">
        <f>IF(M1882 &lt;&gt;"",IF(AND(M1882&lt;&gt;"2.10",AND(M1882&lt;&gt;"7.10",AND(M1882&lt;&gt;"15.10",AND(M1882&lt;&gt;"16.10",M1882&lt;&gt;"18.10")))),VLOOKUP(VALUE(M1882),'[2]Controls v7 to v8'!$A$1:$I$165,2,FALSE),VLOOKUP(M1882,'[2]Controls v7 to v8'!$A$1:$I$165,2,FALSE)),"")</f>
        <v/>
      </c>
      <c r="S1882" s="40" t="str">
        <f>'[2]IG Mapping Formula (8)'!H1986</f>
        <v/>
      </c>
    </row>
    <row r="1883" spans="1:19" ht="13" x14ac:dyDescent="0.15">
      <c r="A1883" s="35"/>
      <c r="B1883" s="35"/>
      <c r="C1883" s="36"/>
      <c r="D1883" s="36"/>
      <c r="E1883" s="59"/>
      <c r="F1883" s="59"/>
      <c r="G1883" s="59"/>
      <c r="H1883" s="59"/>
      <c r="I1883" s="59"/>
      <c r="J1883" s="59"/>
      <c r="K1883" s="39" t="s">
        <v>597</v>
      </c>
      <c r="L1883" s="39" t="s">
        <v>597</v>
      </c>
      <c r="M1883" s="39" t="s">
        <v>597</v>
      </c>
      <c r="N1883" s="46" t="str">
        <f>'[2]IG Mapping Formula (7.1)'!H1987</f>
        <v/>
      </c>
      <c r="O1883" s="35"/>
      <c r="P1883" s="61" t="str">
        <f>IF(K1883 &lt;&gt;"",IF(AND(K1883&lt;&gt;"2.10",AND(K1883&lt;&gt;"7.10",AND(K1883&lt;&gt;"15.10",AND(K1883&lt;&gt;"16.10",K1883&lt;&gt;"18.10")))),VLOOKUP(VALUE(K1883),'[2]Controls v7 to v8'!$A$1:$I$165,2,FALSE),VLOOKUP(K1883,'[2]Controls v7 to v8'!$A$1:$I$165,2,FALSE)),"")</f>
        <v/>
      </c>
      <c r="Q1883" s="61" t="str">
        <f>IF(L1883 &lt;&gt;"",IF(AND(L1883&lt;&gt;"2.10",AND(L1883&lt;&gt;"7.10",AND(L1883&lt;&gt;"15.10",AND(L1883&lt;&gt;"16.10",L1883&lt;&gt;"18.10")))),VLOOKUP(VALUE(L1883),'[2]Controls v7 to v8'!$A$1:$I$165,2,FALSE),VLOOKUP(L1883,'[2]Controls v7 to v8'!$A$1:$I$165,2,FALSE)),"")</f>
        <v/>
      </c>
      <c r="R1883" s="44" t="str">
        <f>IF(M1883 &lt;&gt;"",IF(AND(M1883&lt;&gt;"2.10",AND(M1883&lt;&gt;"7.10",AND(M1883&lt;&gt;"15.10",AND(M1883&lt;&gt;"16.10",M1883&lt;&gt;"18.10")))),VLOOKUP(VALUE(M1883),'[2]Controls v7 to v8'!$A$1:$I$165,2,FALSE),VLOOKUP(M1883,'[2]Controls v7 to v8'!$A$1:$I$165,2,FALSE)),"")</f>
        <v/>
      </c>
      <c r="S1883" s="44" t="str">
        <f>'[2]IG Mapping Formula (8)'!H1987</f>
        <v/>
      </c>
    </row>
    <row r="1884" spans="1:19" ht="13" x14ac:dyDescent="0.15">
      <c r="A1884" s="35"/>
      <c r="B1884" s="35"/>
      <c r="C1884" s="36"/>
      <c r="D1884" s="36"/>
      <c r="E1884" s="59"/>
      <c r="F1884" s="59"/>
      <c r="G1884" s="59"/>
      <c r="H1884" s="59"/>
      <c r="I1884" s="59"/>
      <c r="J1884" s="59"/>
      <c r="K1884" s="39" t="s">
        <v>597</v>
      </c>
      <c r="L1884" s="39" t="s">
        <v>597</v>
      </c>
      <c r="M1884" s="39" t="s">
        <v>597</v>
      </c>
      <c r="N1884" s="42" t="str">
        <f>'[2]IG Mapping Formula (7.1)'!H1988</f>
        <v/>
      </c>
      <c r="O1884" s="35"/>
      <c r="P1884" s="60" t="str">
        <f>IF(K1884 &lt;&gt;"",IF(AND(K1884&lt;&gt;"2.10",AND(K1884&lt;&gt;"7.10",AND(K1884&lt;&gt;"15.10",AND(K1884&lt;&gt;"16.10",K1884&lt;&gt;"18.10")))),VLOOKUP(VALUE(K1884),'[2]Controls v7 to v8'!$A$1:$I$165,2,FALSE),VLOOKUP(K1884,'[2]Controls v7 to v8'!$A$1:$I$165,2,FALSE)),"")</f>
        <v/>
      </c>
      <c r="Q1884" s="60" t="str">
        <f>IF(L1884 &lt;&gt;"",IF(AND(L1884&lt;&gt;"2.10",AND(L1884&lt;&gt;"7.10",AND(L1884&lt;&gt;"15.10",AND(L1884&lt;&gt;"16.10",L1884&lt;&gt;"18.10")))),VLOOKUP(VALUE(L1884),'[2]Controls v7 to v8'!$A$1:$I$165,2,FALSE),VLOOKUP(L1884,'[2]Controls v7 to v8'!$A$1:$I$165,2,FALSE)),"")</f>
        <v/>
      </c>
      <c r="R1884" s="40" t="str">
        <f>IF(M1884 &lt;&gt;"",IF(AND(M1884&lt;&gt;"2.10",AND(M1884&lt;&gt;"7.10",AND(M1884&lt;&gt;"15.10",AND(M1884&lt;&gt;"16.10",M1884&lt;&gt;"18.10")))),VLOOKUP(VALUE(M1884),'[2]Controls v7 to v8'!$A$1:$I$165,2,FALSE),VLOOKUP(M1884,'[2]Controls v7 to v8'!$A$1:$I$165,2,FALSE)),"")</f>
        <v/>
      </c>
      <c r="S1884" s="40" t="str">
        <f>'[2]IG Mapping Formula (8)'!H1988</f>
        <v/>
      </c>
    </row>
    <row r="1885" spans="1:19" ht="13" x14ac:dyDescent="0.15">
      <c r="A1885" s="35"/>
      <c r="B1885" s="35"/>
      <c r="C1885" s="36"/>
      <c r="D1885" s="36"/>
      <c r="E1885" s="59"/>
      <c r="F1885" s="59"/>
      <c r="G1885" s="59"/>
      <c r="H1885" s="59"/>
      <c r="I1885" s="59"/>
      <c r="J1885" s="59"/>
      <c r="K1885" s="39" t="s">
        <v>597</v>
      </c>
      <c r="L1885" s="39" t="s">
        <v>597</v>
      </c>
      <c r="M1885" s="39" t="s">
        <v>597</v>
      </c>
      <c r="N1885" s="46" t="str">
        <f>'[2]IG Mapping Formula (7.1)'!H1989</f>
        <v/>
      </c>
      <c r="O1885" s="35"/>
      <c r="P1885" s="61" t="str">
        <f>IF(K1885 &lt;&gt;"",IF(AND(K1885&lt;&gt;"2.10",AND(K1885&lt;&gt;"7.10",AND(K1885&lt;&gt;"15.10",AND(K1885&lt;&gt;"16.10",K1885&lt;&gt;"18.10")))),VLOOKUP(VALUE(K1885),'[2]Controls v7 to v8'!$A$1:$I$165,2,FALSE),VLOOKUP(K1885,'[2]Controls v7 to v8'!$A$1:$I$165,2,FALSE)),"")</f>
        <v/>
      </c>
      <c r="Q1885" s="61" t="str">
        <f>IF(L1885 &lt;&gt;"",IF(AND(L1885&lt;&gt;"2.10",AND(L1885&lt;&gt;"7.10",AND(L1885&lt;&gt;"15.10",AND(L1885&lt;&gt;"16.10",L1885&lt;&gt;"18.10")))),VLOOKUP(VALUE(L1885),'[2]Controls v7 to v8'!$A$1:$I$165,2,FALSE),VLOOKUP(L1885,'[2]Controls v7 to v8'!$A$1:$I$165,2,FALSE)),"")</f>
        <v/>
      </c>
      <c r="R1885" s="44" t="str">
        <f>IF(M1885 &lt;&gt;"",IF(AND(M1885&lt;&gt;"2.10",AND(M1885&lt;&gt;"7.10",AND(M1885&lt;&gt;"15.10",AND(M1885&lt;&gt;"16.10",M1885&lt;&gt;"18.10")))),VLOOKUP(VALUE(M1885),'[2]Controls v7 to v8'!$A$1:$I$165,2,FALSE),VLOOKUP(M1885,'[2]Controls v7 to v8'!$A$1:$I$165,2,FALSE)),"")</f>
        <v/>
      </c>
      <c r="S1885" s="44" t="str">
        <f>'[2]IG Mapping Formula (8)'!H1989</f>
        <v/>
      </c>
    </row>
    <row r="1886" spans="1:19" ht="13" x14ac:dyDescent="0.15">
      <c r="A1886" s="35"/>
      <c r="B1886" s="35"/>
      <c r="C1886" s="36"/>
      <c r="D1886" s="36"/>
      <c r="E1886" s="59"/>
      <c r="F1886" s="59"/>
      <c r="G1886" s="59"/>
      <c r="H1886" s="59"/>
      <c r="I1886" s="59"/>
      <c r="J1886" s="59"/>
      <c r="K1886" s="39" t="s">
        <v>597</v>
      </c>
      <c r="L1886" s="39" t="s">
        <v>597</v>
      </c>
      <c r="M1886" s="39" t="s">
        <v>597</v>
      </c>
      <c r="N1886" s="42" t="str">
        <f>'[2]IG Mapping Formula (7.1)'!H1990</f>
        <v/>
      </c>
      <c r="O1886" s="35"/>
      <c r="P1886" s="60" t="str">
        <f>IF(K1886 &lt;&gt;"",IF(AND(K1886&lt;&gt;"2.10",AND(K1886&lt;&gt;"7.10",AND(K1886&lt;&gt;"15.10",AND(K1886&lt;&gt;"16.10",K1886&lt;&gt;"18.10")))),VLOOKUP(VALUE(K1886),'[2]Controls v7 to v8'!$A$1:$I$165,2,FALSE),VLOOKUP(K1886,'[2]Controls v7 to v8'!$A$1:$I$165,2,FALSE)),"")</f>
        <v/>
      </c>
      <c r="Q1886" s="60" t="str">
        <f>IF(L1886 &lt;&gt;"",IF(AND(L1886&lt;&gt;"2.10",AND(L1886&lt;&gt;"7.10",AND(L1886&lt;&gt;"15.10",AND(L1886&lt;&gt;"16.10",L1886&lt;&gt;"18.10")))),VLOOKUP(VALUE(L1886),'[2]Controls v7 to v8'!$A$1:$I$165,2,FALSE),VLOOKUP(L1886,'[2]Controls v7 to v8'!$A$1:$I$165,2,FALSE)),"")</f>
        <v/>
      </c>
      <c r="R1886" s="40" t="str">
        <f>IF(M1886 &lt;&gt;"",IF(AND(M1886&lt;&gt;"2.10",AND(M1886&lt;&gt;"7.10",AND(M1886&lt;&gt;"15.10",AND(M1886&lt;&gt;"16.10",M1886&lt;&gt;"18.10")))),VLOOKUP(VALUE(M1886),'[2]Controls v7 to v8'!$A$1:$I$165,2,FALSE),VLOOKUP(M1886,'[2]Controls v7 to v8'!$A$1:$I$165,2,FALSE)),"")</f>
        <v/>
      </c>
      <c r="S1886" s="40" t="str">
        <f>'[2]IG Mapping Formula (8)'!H1990</f>
        <v/>
      </c>
    </row>
    <row r="1887" spans="1:19" ht="13" x14ac:dyDescent="0.15">
      <c r="A1887" s="35"/>
      <c r="B1887" s="35"/>
      <c r="C1887" s="36"/>
      <c r="D1887" s="36"/>
      <c r="E1887" s="59"/>
      <c r="F1887" s="59"/>
      <c r="G1887" s="59"/>
      <c r="H1887" s="59"/>
      <c r="I1887" s="59"/>
      <c r="J1887" s="59"/>
      <c r="K1887" s="39" t="s">
        <v>597</v>
      </c>
      <c r="L1887" s="39" t="s">
        <v>597</v>
      </c>
      <c r="M1887" s="39" t="s">
        <v>597</v>
      </c>
      <c r="N1887" s="46" t="str">
        <f>'[2]IG Mapping Formula (7.1)'!H1991</f>
        <v/>
      </c>
      <c r="O1887" s="35"/>
      <c r="P1887" s="61" t="str">
        <f>IF(K1887 &lt;&gt;"",IF(AND(K1887&lt;&gt;"2.10",AND(K1887&lt;&gt;"7.10",AND(K1887&lt;&gt;"15.10",AND(K1887&lt;&gt;"16.10",K1887&lt;&gt;"18.10")))),VLOOKUP(VALUE(K1887),'[2]Controls v7 to v8'!$A$1:$I$165,2,FALSE),VLOOKUP(K1887,'[2]Controls v7 to v8'!$A$1:$I$165,2,FALSE)),"")</f>
        <v/>
      </c>
      <c r="Q1887" s="61" t="str">
        <f>IF(L1887 &lt;&gt;"",IF(AND(L1887&lt;&gt;"2.10",AND(L1887&lt;&gt;"7.10",AND(L1887&lt;&gt;"15.10",AND(L1887&lt;&gt;"16.10",L1887&lt;&gt;"18.10")))),VLOOKUP(VALUE(L1887),'[2]Controls v7 to v8'!$A$1:$I$165,2,FALSE),VLOOKUP(L1887,'[2]Controls v7 to v8'!$A$1:$I$165,2,FALSE)),"")</f>
        <v/>
      </c>
      <c r="R1887" s="44" t="str">
        <f>IF(M1887 &lt;&gt;"",IF(AND(M1887&lt;&gt;"2.10",AND(M1887&lt;&gt;"7.10",AND(M1887&lt;&gt;"15.10",AND(M1887&lt;&gt;"16.10",M1887&lt;&gt;"18.10")))),VLOOKUP(VALUE(M1887),'[2]Controls v7 to v8'!$A$1:$I$165,2,FALSE),VLOOKUP(M1887,'[2]Controls v7 to v8'!$A$1:$I$165,2,FALSE)),"")</f>
        <v/>
      </c>
      <c r="S1887" s="44" t="str">
        <f>'[2]IG Mapping Formula (8)'!H1991</f>
        <v/>
      </c>
    </row>
    <row r="1888" spans="1:19" ht="13" x14ac:dyDescent="0.15">
      <c r="A1888" s="35"/>
      <c r="B1888" s="35"/>
      <c r="C1888" s="36"/>
      <c r="D1888" s="36"/>
      <c r="E1888" s="59"/>
      <c r="F1888" s="59"/>
      <c r="G1888" s="59"/>
      <c r="H1888" s="59"/>
      <c r="I1888" s="59"/>
      <c r="J1888" s="59"/>
      <c r="K1888" s="39" t="s">
        <v>597</v>
      </c>
      <c r="L1888" s="39" t="s">
        <v>597</v>
      </c>
      <c r="M1888" s="39" t="s">
        <v>597</v>
      </c>
      <c r="N1888" s="42" t="str">
        <f>'[2]IG Mapping Formula (7.1)'!H1992</f>
        <v/>
      </c>
      <c r="O1888" s="35"/>
      <c r="P1888" s="60" t="str">
        <f>IF(K1888 &lt;&gt;"",IF(AND(K1888&lt;&gt;"2.10",AND(K1888&lt;&gt;"7.10",AND(K1888&lt;&gt;"15.10",AND(K1888&lt;&gt;"16.10",K1888&lt;&gt;"18.10")))),VLOOKUP(VALUE(K1888),'[2]Controls v7 to v8'!$A$1:$I$165,2,FALSE),VLOOKUP(K1888,'[2]Controls v7 to v8'!$A$1:$I$165,2,FALSE)),"")</f>
        <v/>
      </c>
      <c r="Q1888" s="60" t="str">
        <f>IF(L1888 &lt;&gt;"",IF(AND(L1888&lt;&gt;"2.10",AND(L1888&lt;&gt;"7.10",AND(L1888&lt;&gt;"15.10",AND(L1888&lt;&gt;"16.10",L1888&lt;&gt;"18.10")))),VLOOKUP(VALUE(L1888),'[2]Controls v7 to v8'!$A$1:$I$165,2,FALSE),VLOOKUP(L1888,'[2]Controls v7 to v8'!$A$1:$I$165,2,FALSE)),"")</f>
        <v/>
      </c>
      <c r="R1888" s="40" t="str">
        <f>IF(M1888 &lt;&gt;"",IF(AND(M1888&lt;&gt;"2.10",AND(M1888&lt;&gt;"7.10",AND(M1888&lt;&gt;"15.10",AND(M1888&lt;&gt;"16.10",M1888&lt;&gt;"18.10")))),VLOOKUP(VALUE(M1888),'[2]Controls v7 to v8'!$A$1:$I$165,2,FALSE),VLOOKUP(M1888,'[2]Controls v7 to v8'!$A$1:$I$165,2,FALSE)),"")</f>
        <v/>
      </c>
      <c r="S1888" s="40" t="str">
        <f>'[2]IG Mapping Formula (8)'!H1992</f>
        <v/>
      </c>
    </row>
    <row r="1889" spans="1:19" ht="13" x14ac:dyDescent="0.15">
      <c r="A1889" s="35"/>
      <c r="B1889" s="35"/>
      <c r="C1889" s="36"/>
      <c r="D1889" s="36"/>
      <c r="E1889" s="59"/>
      <c r="F1889" s="59"/>
      <c r="G1889" s="59"/>
      <c r="H1889" s="59"/>
      <c r="I1889" s="59"/>
      <c r="J1889" s="59"/>
      <c r="K1889" s="39" t="s">
        <v>597</v>
      </c>
      <c r="L1889" s="39" t="s">
        <v>597</v>
      </c>
      <c r="M1889" s="39" t="s">
        <v>597</v>
      </c>
      <c r="N1889" s="46" t="str">
        <f>'[2]IG Mapping Formula (7.1)'!H1993</f>
        <v/>
      </c>
      <c r="O1889" s="35"/>
      <c r="P1889" s="61" t="str">
        <f>IF(K1889 &lt;&gt;"",IF(AND(K1889&lt;&gt;"2.10",AND(K1889&lt;&gt;"7.10",AND(K1889&lt;&gt;"15.10",AND(K1889&lt;&gt;"16.10",K1889&lt;&gt;"18.10")))),VLOOKUP(VALUE(K1889),'[2]Controls v7 to v8'!$A$1:$I$165,2,FALSE),VLOOKUP(K1889,'[2]Controls v7 to v8'!$A$1:$I$165,2,FALSE)),"")</f>
        <v/>
      </c>
      <c r="Q1889" s="61" t="str">
        <f>IF(L1889 &lt;&gt;"",IF(AND(L1889&lt;&gt;"2.10",AND(L1889&lt;&gt;"7.10",AND(L1889&lt;&gt;"15.10",AND(L1889&lt;&gt;"16.10",L1889&lt;&gt;"18.10")))),VLOOKUP(VALUE(L1889),'[2]Controls v7 to v8'!$A$1:$I$165,2,FALSE),VLOOKUP(L1889,'[2]Controls v7 to v8'!$A$1:$I$165,2,FALSE)),"")</f>
        <v/>
      </c>
      <c r="R1889" s="44" t="str">
        <f>IF(M1889 &lt;&gt;"",IF(AND(M1889&lt;&gt;"2.10",AND(M1889&lt;&gt;"7.10",AND(M1889&lt;&gt;"15.10",AND(M1889&lt;&gt;"16.10",M1889&lt;&gt;"18.10")))),VLOOKUP(VALUE(M1889),'[2]Controls v7 to v8'!$A$1:$I$165,2,FALSE),VLOOKUP(M1889,'[2]Controls v7 to v8'!$A$1:$I$165,2,FALSE)),"")</f>
        <v/>
      </c>
      <c r="S1889" s="44" t="str">
        <f>'[2]IG Mapping Formula (8)'!H1993</f>
        <v/>
      </c>
    </row>
    <row r="1890" spans="1:19" ht="13" x14ac:dyDescent="0.15">
      <c r="A1890" s="35"/>
      <c r="B1890" s="35"/>
      <c r="C1890" s="36"/>
      <c r="D1890" s="36"/>
      <c r="E1890" s="59"/>
      <c r="F1890" s="59"/>
      <c r="G1890" s="59"/>
      <c r="H1890" s="59"/>
      <c r="I1890" s="59"/>
      <c r="J1890" s="59"/>
      <c r="K1890" s="39" t="s">
        <v>597</v>
      </c>
      <c r="L1890" s="39" t="s">
        <v>597</v>
      </c>
      <c r="M1890" s="39" t="s">
        <v>597</v>
      </c>
      <c r="N1890" s="42" t="str">
        <f>'[2]IG Mapping Formula (7.1)'!H1994</f>
        <v/>
      </c>
      <c r="O1890" s="35"/>
      <c r="P1890" s="60" t="str">
        <f>IF(K1890 &lt;&gt;"",IF(AND(K1890&lt;&gt;"2.10",AND(K1890&lt;&gt;"7.10",AND(K1890&lt;&gt;"15.10",AND(K1890&lt;&gt;"16.10",K1890&lt;&gt;"18.10")))),VLOOKUP(VALUE(K1890),'[2]Controls v7 to v8'!$A$1:$I$165,2,FALSE),VLOOKUP(K1890,'[2]Controls v7 to v8'!$A$1:$I$165,2,FALSE)),"")</f>
        <v/>
      </c>
      <c r="Q1890" s="60" t="str">
        <f>IF(L1890 &lt;&gt;"",IF(AND(L1890&lt;&gt;"2.10",AND(L1890&lt;&gt;"7.10",AND(L1890&lt;&gt;"15.10",AND(L1890&lt;&gt;"16.10",L1890&lt;&gt;"18.10")))),VLOOKUP(VALUE(L1890),'[2]Controls v7 to v8'!$A$1:$I$165,2,FALSE),VLOOKUP(L1890,'[2]Controls v7 to v8'!$A$1:$I$165,2,FALSE)),"")</f>
        <v/>
      </c>
      <c r="R1890" s="40" t="str">
        <f>IF(M1890 &lt;&gt;"",IF(AND(M1890&lt;&gt;"2.10",AND(M1890&lt;&gt;"7.10",AND(M1890&lt;&gt;"15.10",AND(M1890&lt;&gt;"16.10",M1890&lt;&gt;"18.10")))),VLOOKUP(VALUE(M1890),'[2]Controls v7 to v8'!$A$1:$I$165,2,FALSE),VLOOKUP(M1890,'[2]Controls v7 to v8'!$A$1:$I$165,2,FALSE)),"")</f>
        <v/>
      </c>
      <c r="S1890" s="40" t="str">
        <f>'[2]IG Mapping Formula (8)'!H1994</f>
        <v/>
      </c>
    </row>
    <row r="1891" spans="1:19" ht="13" x14ac:dyDescent="0.15">
      <c r="A1891" s="35"/>
      <c r="B1891" s="35"/>
      <c r="C1891" s="36"/>
      <c r="D1891" s="36"/>
      <c r="E1891" s="59"/>
      <c r="F1891" s="59"/>
      <c r="G1891" s="59"/>
      <c r="H1891" s="59"/>
      <c r="I1891" s="59"/>
      <c r="J1891" s="59"/>
      <c r="K1891" s="39" t="s">
        <v>597</v>
      </c>
      <c r="L1891" s="39" t="s">
        <v>597</v>
      </c>
      <c r="M1891" s="39" t="s">
        <v>597</v>
      </c>
      <c r="N1891" s="46" t="str">
        <f>'[2]IG Mapping Formula (7.1)'!H1995</f>
        <v/>
      </c>
      <c r="O1891" s="35"/>
      <c r="P1891" s="61" t="str">
        <f>IF(K1891 &lt;&gt;"",IF(AND(K1891&lt;&gt;"2.10",AND(K1891&lt;&gt;"7.10",AND(K1891&lt;&gt;"15.10",AND(K1891&lt;&gt;"16.10",K1891&lt;&gt;"18.10")))),VLOOKUP(VALUE(K1891),'[2]Controls v7 to v8'!$A$1:$I$165,2,FALSE),VLOOKUP(K1891,'[2]Controls v7 to v8'!$A$1:$I$165,2,FALSE)),"")</f>
        <v/>
      </c>
      <c r="Q1891" s="61" t="str">
        <f>IF(L1891 &lt;&gt;"",IF(AND(L1891&lt;&gt;"2.10",AND(L1891&lt;&gt;"7.10",AND(L1891&lt;&gt;"15.10",AND(L1891&lt;&gt;"16.10",L1891&lt;&gt;"18.10")))),VLOOKUP(VALUE(L1891),'[2]Controls v7 to v8'!$A$1:$I$165,2,FALSE),VLOOKUP(L1891,'[2]Controls v7 to v8'!$A$1:$I$165,2,FALSE)),"")</f>
        <v/>
      </c>
      <c r="R1891" s="44" t="str">
        <f>IF(M1891 &lt;&gt;"",IF(AND(M1891&lt;&gt;"2.10",AND(M1891&lt;&gt;"7.10",AND(M1891&lt;&gt;"15.10",AND(M1891&lt;&gt;"16.10",M1891&lt;&gt;"18.10")))),VLOOKUP(VALUE(M1891),'[2]Controls v7 to v8'!$A$1:$I$165,2,FALSE),VLOOKUP(M1891,'[2]Controls v7 to v8'!$A$1:$I$165,2,FALSE)),"")</f>
        <v/>
      </c>
      <c r="S1891" s="44" t="str">
        <f>'[2]IG Mapping Formula (8)'!H1995</f>
        <v/>
      </c>
    </row>
    <row r="1892" spans="1:19" ht="13" x14ac:dyDescent="0.15">
      <c r="A1892" s="35"/>
      <c r="B1892" s="35"/>
      <c r="C1892" s="36"/>
      <c r="D1892" s="36"/>
      <c r="E1892" s="59"/>
      <c r="F1892" s="59"/>
      <c r="G1892" s="59"/>
      <c r="H1892" s="59"/>
      <c r="I1892" s="59"/>
      <c r="J1892" s="59"/>
      <c r="K1892" s="39" t="s">
        <v>597</v>
      </c>
      <c r="L1892" s="39" t="s">
        <v>597</v>
      </c>
      <c r="M1892" s="39" t="s">
        <v>597</v>
      </c>
      <c r="N1892" s="42" t="str">
        <f>'[2]IG Mapping Formula (7.1)'!H1996</f>
        <v/>
      </c>
      <c r="O1892" s="35"/>
      <c r="P1892" s="60" t="str">
        <f>IF(K1892 &lt;&gt;"",IF(AND(K1892&lt;&gt;"2.10",AND(K1892&lt;&gt;"7.10",AND(K1892&lt;&gt;"15.10",AND(K1892&lt;&gt;"16.10",K1892&lt;&gt;"18.10")))),VLOOKUP(VALUE(K1892),'[2]Controls v7 to v8'!$A$1:$I$165,2,FALSE),VLOOKUP(K1892,'[2]Controls v7 to v8'!$A$1:$I$165,2,FALSE)),"")</f>
        <v/>
      </c>
      <c r="Q1892" s="60" t="str">
        <f>IF(L1892 &lt;&gt;"",IF(AND(L1892&lt;&gt;"2.10",AND(L1892&lt;&gt;"7.10",AND(L1892&lt;&gt;"15.10",AND(L1892&lt;&gt;"16.10",L1892&lt;&gt;"18.10")))),VLOOKUP(VALUE(L1892),'[2]Controls v7 to v8'!$A$1:$I$165,2,FALSE),VLOOKUP(L1892,'[2]Controls v7 to v8'!$A$1:$I$165,2,FALSE)),"")</f>
        <v/>
      </c>
      <c r="R1892" s="40" t="str">
        <f>IF(M1892 &lt;&gt;"",IF(AND(M1892&lt;&gt;"2.10",AND(M1892&lt;&gt;"7.10",AND(M1892&lt;&gt;"15.10",AND(M1892&lt;&gt;"16.10",M1892&lt;&gt;"18.10")))),VLOOKUP(VALUE(M1892),'[2]Controls v7 to v8'!$A$1:$I$165,2,FALSE),VLOOKUP(M1892,'[2]Controls v7 to v8'!$A$1:$I$165,2,FALSE)),"")</f>
        <v/>
      </c>
      <c r="S1892" s="40" t="str">
        <f>'[2]IG Mapping Formula (8)'!H1996</f>
        <v/>
      </c>
    </row>
    <row r="1893" spans="1:19" ht="13" x14ac:dyDescent="0.15">
      <c r="A1893" s="35"/>
      <c r="B1893" s="35"/>
      <c r="C1893" s="36"/>
      <c r="D1893" s="36"/>
      <c r="E1893" s="59"/>
      <c r="F1893" s="59"/>
      <c r="G1893" s="59"/>
      <c r="H1893" s="59"/>
      <c r="I1893" s="59"/>
      <c r="J1893" s="59"/>
      <c r="K1893" s="39" t="s">
        <v>597</v>
      </c>
      <c r="L1893" s="39" t="s">
        <v>597</v>
      </c>
      <c r="M1893" s="39" t="s">
        <v>597</v>
      </c>
      <c r="N1893" s="46" t="str">
        <f>'[2]IG Mapping Formula (7.1)'!H1997</f>
        <v/>
      </c>
      <c r="O1893" s="35"/>
      <c r="P1893" s="61" t="str">
        <f>IF(K1893 &lt;&gt;"",IF(AND(K1893&lt;&gt;"2.10",AND(K1893&lt;&gt;"7.10",AND(K1893&lt;&gt;"15.10",AND(K1893&lt;&gt;"16.10",K1893&lt;&gt;"18.10")))),VLOOKUP(VALUE(K1893),'[2]Controls v7 to v8'!$A$1:$I$165,2,FALSE),VLOOKUP(K1893,'[2]Controls v7 to v8'!$A$1:$I$165,2,FALSE)),"")</f>
        <v/>
      </c>
      <c r="Q1893" s="61" t="str">
        <f>IF(L1893 &lt;&gt;"",IF(AND(L1893&lt;&gt;"2.10",AND(L1893&lt;&gt;"7.10",AND(L1893&lt;&gt;"15.10",AND(L1893&lt;&gt;"16.10",L1893&lt;&gt;"18.10")))),VLOOKUP(VALUE(L1893),'[2]Controls v7 to v8'!$A$1:$I$165,2,FALSE),VLOOKUP(L1893,'[2]Controls v7 to v8'!$A$1:$I$165,2,FALSE)),"")</f>
        <v/>
      </c>
      <c r="R1893" s="44" t="str">
        <f>IF(M1893 &lt;&gt;"",IF(AND(M1893&lt;&gt;"2.10",AND(M1893&lt;&gt;"7.10",AND(M1893&lt;&gt;"15.10",AND(M1893&lt;&gt;"16.10",M1893&lt;&gt;"18.10")))),VLOOKUP(VALUE(M1893),'[2]Controls v7 to v8'!$A$1:$I$165,2,FALSE),VLOOKUP(M1893,'[2]Controls v7 to v8'!$A$1:$I$165,2,FALSE)),"")</f>
        <v/>
      </c>
      <c r="S1893" s="44" t="str">
        <f>'[2]IG Mapping Formula (8)'!H1997</f>
        <v/>
      </c>
    </row>
    <row r="1894" spans="1:19" ht="13" x14ac:dyDescent="0.15">
      <c r="A1894" s="35"/>
      <c r="B1894" s="35"/>
      <c r="C1894" s="36"/>
      <c r="D1894" s="36"/>
      <c r="E1894" s="59"/>
      <c r="F1894" s="59"/>
      <c r="G1894" s="59"/>
      <c r="H1894" s="59"/>
      <c r="I1894" s="59"/>
      <c r="J1894" s="59"/>
      <c r="K1894" s="39" t="s">
        <v>597</v>
      </c>
      <c r="L1894" s="39" t="s">
        <v>597</v>
      </c>
      <c r="M1894" s="39" t="s">
        <v>597</v>
      </c>
      <c r="N1894" s="42" t="str">
        <f>'[2]IG Mapping Formula (7.1)'!H1998</f>
        <v/>
      </c>
      <c r="O1894" s="35"/>
      <c r="P1894" s="60" t="str">
        <f>IF(K1894 &lt;&gt;"",IF(AND(K1894&lt;&gt;"2.10",AND(K1894&lt;&gt;"7.10",AND(K1894&lt;&gt;"15.10",AND(K1894&lt;&gt;"16.10",K1894&lt;&gt;"18.10")))),VLOOKUP(VALUE(K1894),'[2]Controls v7 to v8'!$A$1:$I$165,2,FALSE),VLOOKUP(K1894,'[2]Controls v7 to v8'!$A$1:$I$165,2,FALSE)),"")</f>
        <v/>
      </c>
      <c r="Q1894" s="60" t="str">
        <f>IF(L1894 &lt;&gt;"",IF(AND(L1894&lt;&gt;"2.10",AND(L1894&lt;&gt;"7.10",AND(L1894&lt;&gt;"15.10",AND(L1894&lt;&gt;"16.10",L1894&lt;&gt;"18.10")))),VLOOKUP(VALUE(L1894),'[2]Controls v7 to v8'!$A$1:$I$165,2,FALSE),VLOOKUP(L1894,'[2]Controls v7 to v8'!$A$1:$I$165,2,FALSE)),"")</f>
        <v/>
      </c>
      <c r="R1894" s="40" t="str">
        <f>IF(M1894 &lt;&gt;"",IF(AND(M1894&lt;&gt;"2.10",AND(M1894&lt;&gt;"7.10",AND(M1894&lt;&gt;"15.10",AND(M1894&lt;&gt;"16.10",M1894&lt;&gt;"18.10")))),VLOOKUP(VALUE(M1894),'[2]Controls v7 to v8'!$A$1:$I$165,2,FALSE),VLOOKUP(M1894,'[2]Controls v7 to v8'!$A$1:$I$165,2,FALSE)),"")</f>
        <v/>
      </c>
      <c r="S1894" s="40" t="str">
        <f>'[2]IG Mapping Formula (8)'!H1998</f>
        <v/>
      </c>
    </row>
    <row r="1895" spans="1:19" ht="13" x14ac:dyDescent="0.15">
      <c r="A1895" s="35"/>
      <c r="B1895" s="35"/>
      <c r="C1895" s="36"/>
      <c r="D1895" s="36"/>
      <c r="E1895" s="59"/>
      <c r="F1895" s="59"/>
      <c r="G1895" s="59"/>
      <c r="H1895" s="59"/>
      <c r="I1895" s="59"/>
      <c r="J1895" s="59"/>
      <c r="K1895" s="39" t="s">
        <v>597</v>
      </c>
      <c r="L1895" s="39" t="s">
        <v>597</v>
      </c>
      <c r="M1895" s="39" t="s">
        <v>597</v>
      </c>
      <c r="N1895" s="46" t="str">
        <f>'[2]IG Mapping Formula (7.1)'!H1999</f>
        <v/>
      </c>
      <c r="O1895" s="35"/>
      <c r="P1895" s="61" t="str">
        <f>IF(K1895 &lt;&gt;"",IF(AND(K1895&lt;&gt;"2.10",AND(K1895&lt;&gt;"7.10",AND(K1895&lt;&gt;"15.10",AND(K1895&lt;&gt;"16.10",K1895&lt;&gt;"18.10")))),VLOOKUP(VALUE(K1895),'[2]Controls v7 to v8'!$A$1:$I$165,2,FALSE),VLOOKUP(K1895,'[2]Controls v7 to v8'!$A$1:$I$165,2,FALSE)),"")</f>
        <v/>
      </c>
      <c r="Q1895" s="61" t="str">
        <f>IF(L1895 &lt;&gt;"",IF(AND(L1895&lt;&gt;"2.10",AND(L1895&lt;&gt;"7.10",AND(L1895&lt;&gt;"15.10",AND(L1895&lt;&gt;"16.10",L1895&lt;&gt;"18.10")))),VLOOKUP(VALUE(L1895),'[2]Controls v7 to v8'!$A$1:$I$165,2,FALSE),VLOOKUP(L1895,'[2]Controls v7 to v8'!$A$1:$I$165,2,FALSE)),"")</f>
        <v/>
      </c>
      <c r="R1895" s="44" t="str">
        <f>IF(M1895 &lt;&gt;"",IF(AND(M1895&lt;&gt;"2.10",AND(M1895&lt;&gt;"7.10",AND(M1895&lt;&gt;"15.10",AND(M1895&lt;&gt;"16.10",M1895&lt;&gt;"18.10")))),VLOOKUP(VALUE(M1895),'[2]Controls v7 to v8'!$A$1:$I$165,2,FALSE),VLOOKUP(M1895,'[2]Controls v7 to v8'!$A$1:$I$165,2,FALSE)),"")</f>
        <v/>
      </c>
      <c r="S1895" s="44" t="str">
        <f>'[2]IG Mapping Formula (8)'!H1999</f>
        <v/>
      </c>
    </row>
    <row r="1896" spans="1:19" ht="13" x14ac:dyDescent="0.15">
      <c r="A1896" s="35"/>
      <c r="B1896" s="35"/>
      <c r="C1896" s="36"/>
      <c r="D1896" s="36"/>
      <c r="E1896" s="59"/>
      <c r="F1896" s="59"/>
      <c r="G1896" s="59"/>
      <c r="H1896" s="59"/>
      <c r="I1896" s="59"/>
      <c r="J1896" s="59"/>
      <c r="K1896" s="39" t="s">
        <v>597</v>
      </c>
      <c r="L1896" s="39" t="s">
        <v>597</v>
      </c>
      <c r="M1896" s="39" t="s">
        <v>597</v>
      </c>
      <c r="N1896" s="42" t="str">
        <f>'[2]IG Mapping Formula (7.1)'!H2000</f>
        <v/>
      </c>
      <c r="O1896" s="35"/>
      <c r="P1896" s="60" t="str">
        <f>IF(K1896 &lt;&gt;"",IF(AND(K1896&lt;&gt;"2.10",AND(K1896&lt;&gt;"7.10",AND(K1896&lt;&gt;"15.10",AND(K1896&lt;&gt;"16.10",K1896&lt;&gt;"18.10")))),VLOOKUP(VALUE(K1896),'[2]Controls v7 to v8'!$A$1:$I$165,2,FALSE),VLOOKUP(K1896,'[2]Controls v7 to v8'!$A$1:$I$165,2,FALSE)),"")</f>
        <v/>
      </c>
      <c r="Q1896" s="60" t="str">
        <f>IF(L1896 &lt;&gt;"",IF(AND(L1896&lt;&gt;"2.10",AND(L1896&lt;&gt;"7.10",AND(L1896&lt;&gt;"15.10",AND(L1896&lt;&gt;"16.10",L1896&lt;&gt;"18.10")))),VLOOKUP(VALUE(L1896),'[2]Controls v7 to v8'!$A$1:$I$165,2,FALSE),VLOOKUP(L1896,'[2]Controls v7 to v8'!$A$1:$I$165,2,FALSE)),"")</f>
        <v/>
      </c>
      <c r="R1896" s="40" t="str">
        <f>IF(M1896 &lt;&gt;"",IF(AND(M1896&lt;&gt;"2.10",AND(M1896&lt;&gt;"7.10",AND(M1896&lt;&gt;"15.10",AND(M1896&lt;&gt;"16.10",M1896&lt;&gt;"18.10")))),VLOOKUP(VALUE(M1896),'[2]Controls v7 to v8'!$A$1:$I$165,2,FALSE),VLOOKUP(M1896,'[2]Controls v7 to v8'!$A$1:$I$165,2,FALSE)),"")</f>
        <v/>
      </c>
      <c r="S1896" s="40" t="str">
        <f>'[2]IG Mapping Formula (8)'!H2000</f>
        <v/>
      </c>
    </row>
    <row r="1897" spans="1:19" ht="13" x14ac:dyDescent="0.15">
      <c r="A1897" s="35"/>
      <c r="B1897" s="35"/>
      <c r="C1897" s="36"/>
      <c r="D1897" s="36"/>
      <c r="E1897" s="59"/>
      <c r="F1897" s="59"/>
      <c r="G1897" s="59"/>
      <c r="H1897" s="59"/>
      <c r="I1897" s="59"/>
      <c r="J1897" s="59"/>
      <c r="K1897" s="39" t="s">
        <v>597</v>
      </c>
      <c r="L1897" s="39" t="s">
        <v>597</v>
      </c>
      <c r="M1897" s="39" t="s">
        <v>597</v>
      </c>
      <c r="N1897" s="46" t="str">
        <f>'[2]IG Mapping Formula (7.1)'!H2001</f>
        <v/>
      </c>
      <c r="O1897" s="35"/>
      <c r="P1897" s="61" t="str">
        <f>IF(K1897 &lt;&gt;"",IF(AND(K1897&lt;&gt;"2.10",AND(K1897&lt;&gt;"7.10",AND(K1897&lt;&gt;"15.10",AND(K1897&lt;&gt;"16.10",K1897&lt;&gt;"18.10")))),VLOOKUP(VALUE(K1897),'[2]Controls v7 to v8'!$A$1:$I$165,2,FALSE),VLOOKUP(K1897,'[2]Controls v7 to v8'!$A$1:$I$165,2,FALSE)),"")</f>
        <v/>
      </c>
      <c r="Q1897" s="61" t="str">
        <f>IF(L1897 &lt;&gt;"",IF(AND(L1897&lt;&gt;"2.10",AND(L1897&lt;&gt;"7.10",AND(L1897&lt;&gt;"15.10",AND(L1897&lt;&gt;"16.10",L1897&lt;&gt;"18.10")))),VLOOKUP(VALUE(L1897),'[2]Controls v7 to v8'!$A$1:$I$165,2,FALSE),VLOOKUP(L1897,'[2]Controls v7 to v8'!$A$1:$I$165,2,FALSE)),"")</f>
        <v/>
      </c>
      <c r="R1897" s="44" t="str">
        <f>IF(M1897 &lt;&gt;"",IF(AND(M1897&lt;&gt;"2.10",AND(M1897&lt;&gt;"7.10",AND(M1897&lt;&gt;"15.10",AND(M1897&lt;&gt;"16.10",M1897&lt;&gt;"18.10")))),VLOOKUP(VALUE(M1897),'[2]Controls v7 to v8'!$A$1:$I$165,2,FALSE),VLOOKUP(M1897,'[2]Controls v7 to v8'!$A$1:$I$165,2,FALSE)),"")</f>
        <v/>
      </c>
      <c r="S1897" s="44" t="str">
        <f>'[2]IG Mapping Formula (8)'!H2001</f>
        <v/>
      </c>
    </row>
    <row r="1898" spans="1:19" ht="13" x14ac:dyDescent="0.15">
      <c r="A1898" s="35"/>
      <c r="B1898" s="35"/>
      <c r="C1898" s="36"/>
      <c r="D1898" s="36"/>
      <c r="E1898" s="59"/>
      <c r="F1898" s="59"/>
      <c r="G1898" s="59"/>
      <c r="H1898" s="59"/>
      <c r="I1898" s="59"/>
      <c r="J1898" s="59"/>
      <c r="K1898" s="39" t="s">
        <v>597</v>
      </c>
      <c r="L1898" s="39" t="s">
        <v>597</v>
      </c>
      <c r="M1898" s="39" t="s">
        <v>597</v>
      </c>
      <c r="N1898" s="42" t="str">
        <f>'[2]IG Mapping Formula (7.1)'!H2002</f>
        <v/>
      </c>
      <c r="O1898" s="35"/>
      <c r="P1898" s="60" t="str">
        <f>IF(K1898 &lt;&gt;"",IF(AND(K1898&lt;&gt;"2.10",AND(K1898&lt;&gt;"7.10",AND(K1898&lt;&gt;"15.10",AND(K1898&lt;&gt;"16.10",K1898&lt;&gt;"18.10")))),VLOOKUP(VALUE(K1898),'[2]Controls v7 to v8'!$A$1:$I$165,2,FALSE),VLOOKUP(K1898,'[2]Controls v7 to v8'!$A$1:$I$165,2,FALSE)),"")</f>
        <v/>
      </c>
      <c r="Q1898" s="60" t="str">
        <f>IF(L1898 &lt;&gt;"",IF(AND(L1898&lt;&gt;"2.10",AND(L1898&lt;&gt;"7.10",AND(L1898&lt;&gt;"15.10",AND(L1898&lt;&gt;"16.10",L1898&lt;&gt;"18.10")))),VLOOKUP(VALUE(L1898),'[2]Controls v7 to v8'!$A$1:$I$165,2,FALSE),VLOOKUP(L1898,'[2]Controls v7 to v8'!$A$1:$I$165,2,FALSE)),"")</f>
        <v/>
      </c>
      <c r="R1898" s="40" t="str">
        <f>IF(M1898 &lt;&gt;"",IF(AND(M1898&lt;&gt;"2.10",AND(M1898&lt;&gt;"7.10",AND(M1898&lt;&gt;"15.10",AND(M1898&lt;&gt;"16.10",M1898&lt;&gt;"18.10")))),VLOOKUP(VALUE(M1898),'[2]Controls v7 to v8'!$A$1:$I$165,2,FALSE),VLOOKUP(M1898,'[2]Controls v7 to v8'!$A$1:$I$165,2,FALSE)),"")</f>
        <v/>
      </c>
      <c r="S1898" s="40" t="str">
        <f>'[2]IG Mapping Formula (8)'!H2002</f>
        <v/>
      </c>
    </row>
    <row r="1899" spans="1:19" ht="13" x14ac:dyDescent="0.15">
      <c r="A1899" s="35"/>
      <c r="B1899" s="35"/>
      <c r="C1899" s="36"/>
      <c r="D1899" s="36"/>
      <c r="E1899" s="59"/>
      <c r="F1899" s="59"/>
      <c r="G1899" s="59"/>
      <c r="H1899" s="59"/>
      <c r="I1899" s="59"/>
      <c r="J1899" s="59"/>
      <c r="K1899" s="39" t="s">
        <v>597</v>
      </c>
      <c r="L1899" s="39" t="s">
        <v>597</v>
      </c>
      <c r="M1899" s="39" t="s">
        <v>597</v>
      </c>
      <c r="N1899" s="46" t="str">
        <f>'[2]IG Mapping Formula (7.1)'!H2003</f>
        <v/>
      </c>
      <c r="O1899" s="35"/>
      <c r="P1899" s="61" t="str">
        <f>IF(K1899 &lt;&gt;"",IF(AND(K1899&lt;&gt;"2.10",AND(K1899&lt;&gt;"7.10",AND(K1899&lt;&gt;"15.10",AND(K1899&lt;&gt;"16.10",K1899&lt;&gt;"18.10")))),VLOOKUP(VALUE(K1899),'[2]Controls v7 to v8'!$A$1:$I$165,2,FALSE),VLOOKUP(K1899,'[2]Controls v7 to v8'!$A$1:$I$165,2,FALSE)),"")</f>
        <v/>
      </c>
      <c r="Q1899" s="61" t="str">
        <f>IF(L1899 &lt;&gt;"",IF(AND(L1899&lt;&gt;"2.10",AND(L1899&lt;&gt;"7.10",AND(L1899&lt;&gt;"15.10",AND(L1899&lt;&gt;"16.10",L1899&lt;&gt;"18.10")))),VLOOKUP(VALUE(L1899),'[2]Controls v7 to v8'!$A$1:$I$165,2,FALSE),VLOOKUP(L1899,'[2]Controls v7 to v8'!$A$1:$I$165,2,FALSE)),"")</f>
        <v/>
      </c>
      <c r="R1899" s="44" t="str">
        <f>IF(M1899 &lt;&gt;"",IF(AND(M1899&lt;&gt;"2.10",AND(M1899&lt;&gt;"7.10",AND(M1899&lt;&gt;"15.10",AND(M1899&lt;&gt;"16.10",M1899&lt;&gt;"18.10")))),VLOOKUP(VALUE(M1899),'[2]Controls v7 to v8'!$A$1:$I$165,2,FALSE),VLOOKUP(M1899,'[2]Controls v7 to v8'!$A$1:$I$165,2,FALSE)),"")</f>
        <v/>
      </c>
      <c r="S1899" s="44" t="str">
        <f>'[2]IG Mapping Formula (8)'!H2003</f>
        <v/>
      </c>
    </row>
    <row r="1900" spans="1:19" ht="13" x14ac:dyDescent="0.15">
      <c r="A1900" s="35"/>
      <c r="B1900" s="35"/>
      <c r="C1900" s="36"/>
      <c r="D1900" s="36"/>
      <c r="E1900" s="59"/>
      <c r="F1900" s="59"/>
      <c r="G1900" s="59"/>
      <c r="H1900" s="59"/>
      <c r="I1900" s="59"/>
      <c r="J1900" s="59"/>
      <c r="K1900" s="39" t="s">
        <v>597</v>
      </c>
      <c r="L1900" s="39" t="s">
        <v>597</v>
      </c>
      <c r="M1900" s="39" t="s">
        <v>597</v>
      </c>
      <c r="N1900" s="42" t="str">
        <f>'[2]IG Mapping Formula (7.1)'!H2004</f>
        <v/>
      </c>
      <c r="O1900" s="35"/>
      <c r="P1900" s="60" t="str">
        <f>IF(K1900 &lt;&gt;"",IF(AND(K1900&lt;&gt;"2.10",AND(K1900&lt;&gt;"7.10",AND(K1900&lt;&gt;"15.10",AND(K1900&lt;&gt;"16.10",K1900&lt;&gt;"18.10")))),VLOOKUP(VALUE(K1900),'[2]Controls v7 to v8'!$A$1:$I$165,2,FALSE),VLOOKUP(K1900,'[2]Controls v7 to v8'!$A$1:$I$165,2,FALSE)),"")</f>
        <v/>
      </c>
      <c r="Q1900" s="60" t="str">
        <f>IF(L1900 &lt;&gt;"",IF(AND(L1900&lt;&gt;"2.10",AND(L1900&lt;&gt;"7.10",AND(L1900&lt;&gt;"15.10",AND(L1900&lt;&gt;"16.10",L1900&lt;&gt;"18.10")))),VLOOKUP(VALUE(L1900),'[2]Controls v7 to v8'!$A$1:$I$165,2,FALSE),VLOOKUP(L1900,'[2]Controls v7 to v8'!$A$1:$I$165,2,FALSE)),"")</f>
        <v/>
      </c>
      <c r="R1900" s="40" t="str">
        <f>IF(M1900 &lt;&gt;"",IF(AND(M1900&lt;&gt;"2.10",AND(M1900&lt;&gt;"7.10",AND(M1900&lt;&gt;"15.10",AND(M1900&lt;&gt;"16.10",M1900&lt;&gt;"18.10")))),VLOOKUP(VALUE(M1900),'[2]Controls v7 to v8'!$A$1:$I$165,2,FALSE),VLOOKUP(M1900,'[2]Controls v7 to v8'!$A$1:$I$165,2,FALSE)),"")</f>
        <v/>
      </c>
      <c r="S1900" s="40" t="str">
        <f>'[2]IG Mapping Formula (8)'!H2004</f>
        <v/>
      </c>
    </row>
    <row r="1901" spans="1:19" ht="13" x14ac:dyDescent="0.15">
      <c r="A1901" s="35"/>
      <c r="B1901" s="35"/>
      <c r="C1901" s="36"/>
      <c r="D1901" s="36"/>
      <c r="E1901" s="59"/>
      <c r="F1901" s="59"/>
      <c r="G1901" s="59"/>
      <c r="H1901" s="59"/>
      <c r="I1901" s="59"/>
      <c r="J1901" s="59"/>
      <c r="K1901" s="39" t="s">
        <v>597</v>
      </c>
      <c r="L1901" s="39" t="s">
        <v>597</v>
      </c>
      <c r="M1901" s="39" t="s">
        <v>597</v>
      </c>
      <c r="N1901" s="46" t="str">
        <f>'[2]IG Mapping Formula (7.1)'!H2005</f>
        <v/>
      </c>
      <c r="O1901" s="35"/>
      <c r="P1901" s="61" t="str">
        <f>IF(K1901 &lt;&gt;"",IF(AND(K1901&lt;&gt;"2.10",AND(K1901&lt;&gt;"7.10",AND(K1901&lt;&gt;"15.10",AND(K1901&lt;&gt;"16.10",K1901&lt;&gt;"18.10")))),VLOOKUP(VALUE(K1901),'[2]Controls v7 to v8'!$A$1:$I$165,2,FALSE),VLOOKUP(K1901,'[2]Controls v7 to v8'!$A$1:$I$165,2,FALSE)),"")</f>
        <v/>
      </c>
      <c r="Q1901" s="61" t="str">
        <f>IF(L1901 &lt;&gt;"",IF(AND(L1901&lt;&gt;"2.10",AND(L1901&lt;&gt;"7.10",AND(L1901&lt;&gt;"15.10",AND(L1901&lt;&gt;"16.10",L1901&lt;&gt;"18.10")))),VLOOKUP(VALUE(L1901),'[2]Controls v7 to v8'!$A$1:$I$165,2,FALSE),VLOOKUP(L1901,'[2]Controls v7 to v8'!$A$1:$I$165,2,FALSE)),"")</f>
        <v/>
      </c>
      <c r="R1901" s="44" t="str">
        <f>IF(M1901 &lt;&gt;"",IF(AND(M1901&lt;&gt;"2.10",AND(M1901&lt;&gt;"7.10",AND(M1901&lt;&gt;"15.10",AND(M1901&lt;&gt;"16.10",M1901&lt;&gt;"18.10")))),VLOOKUP(VALUE(M1901),'[2]Controls v7 to v8'!$A$1:$I$165,2,FALSE),VLOOKUP(M1901,'[2]Controls v7 to v8'!$A$1:$I$165,2,FALSE)),"")</f>
        <v/>
      </c>
      <c r="S1901" s="44" t="str">
        <f>'[2]IG Mapping Formula (8)'!H2005</f>
        <v/>
      </c>
    </row>
    <row r="1902" spans="1:19" ht="13" x14ac:dyDescent="0.15">
      <c r="A1902" s="35"/>
      <c r="B1902" s="35"/>
      <c r="C1902" s="36"/>
      <c r="D1902" s="36"/>
      <c r="E1902" s="59"/>
      <c r="F1902" s="59"/>
      <c r="G1902" s="59"/>
      <c r="H1902" s="59"/>
      <c r="I1902" s="59"/>
      <c r="J1902" s="59"/>
      <c r="K1902" s="39" t="s">
        <v>597</v>
      </c>
      <c r="L1902" s="39" t="s">
        <v>597</v>
      </c>
      <c r="M1902" s="39" t="s">
        <v>597</v>
      </c>
      <c r="N1902" s="42" t="str">
        <f>'[2]IG Mapping Formula (7.1)'!H2006</f>
        <v/>
      </c>
      <c r="O1902" s="35"/>
      <c r="P1902" s="60" t="str">
        <f>IF(K1902 &lt;&gt;"",IF(AND(K1902&lt;&gt;"2.10",AND(K1902&lt;&gt;"7.10",AND(K1902&lt;&gt;"15.10",AND(K1902&lt;&gt;"16.10",K1902&lt;&gt;"18.10")))),VLOOKUP(VALUE(K1902),'[2]Controls v7 to v8'!$A$1:$I$165,2,FALSE),VLOOKUP(K1902,'[2]Controls v7 to v8'!$A$1:$I$165,2,FALSE)),"")</f>
        <v/>
      </c>
      <c r="Q1902" s="60" t="str">
        <f>IF(L1902 &lt;&gt;"",IF(AND(L1902&lt;&gt;"2.10",AND(L1902&lt;&gt;"7.10",AND(L1902&lt;&gt;"15.10",AND(L1902&lt;&gt;"16.10",L1902&lt;&gt;"18.10")))),VLOOKUP(VALUE(L1902),'[2]Controls v7 to v8'!$A$1:$I$165,2,FALSE),VLOOKUP(L1902,'[2]Controls v7 to v8'!$A$1:$I$165,2,FALSE)),"")</f>
        <v/>
      </c>
      <c r="R1902" s="40" t="str">
        <f>IF(M1902 &lt;&gt;"",IF(AND(M1902&lt;&gt;"2.10",AND(M1902&lt;&gt;"7.10",AND(M1902&lt;&gt;"15.10",AND(M1902&lt;&gt;"16.10",M1902&lt;&gt;"18.10")))),VLOOKUP(VALUE(M1902),'[2]Controls v7 to v8'!$A$1:$I$165,2,FALSE),VLOOKUP(M1902,'[2]Controls v7 to v8'!$A$1:$I$165,2,FALSE)),"")</f>
        <v/>
      </c>
      <c r="S1902" s="40" t="str">
        <f>'[2]IG Mapping Formula (8)'!H2006</f>
        <v/>
      </c>
    </row>
    <row r="1903" spans="1:19" ht="13" x14ac:dyDescent="0.15">
      <c r="A1903" s="35"/>
      <c r="B1903" s="35"/>
      <c r="C1903" s="36"/>
      <c r="D1903" s="36"/>
      <c r="E1903" s="59"/>
      <c r="F1903" s="59"/>
      <c r="G1903" s="59"/>
      <c r="H1903" s="59"/>
      <c r="I1903" s="59"/>
      <c r="J1903" s="59"/>
      <c r="K1903" s="39" t="s">
        <v>597</v>
      </c>
      <c r="L1903" s="39" t="s">
        <v>597</v>
      </c>
      <c r="M1903" s="39" t="s">
        <v>597</v>
      </c>
      <c r="N1903" s="46" t="str">
        <f>'[2]IG Mapping Formula (7.1)'!H2007</f>
        <v/>
      </c>
      <c r="O1903" s="35"/>
      <c r="P1903" s="61" t="str">
        <f>IF(K1903 &lt;&gt;"",IF(AND(K1903&lt;&gt;"2.10",AND(K1903&lt;&gt;"7.10",AND(K1903&lt;&gt;"15.10",AND(K1903&lt;&gt;"16.10",K1903&lt;&gt;"18.10")))),VLOOKUP(VALUE(K1903),'[2]Controls v7 to v8'!$A$1:$I$165,2,FALSE),VLOOKUP(K1903,'[2]Controls v7 to v8'!$A$1:$I$165,2,FALSE)),"")</f>
        <v/>
      </c>
      <c r="Q1903" s="61" t="str">
        <f>IF(L1903 &lt;&gt;"",IF(AND(L1903&lt;&gt;"2.10",AND(L1903&lt;&gt;"7.10",AND(L1903&lt;&gt;"15.10",AND(L1903&lt;&gt;"16.10",L1903&lt;&gt;"18.10")))),VLOOKUP(VALUE(L1903),'[2]Controls v7 to v8'!$A$1:$I$165,2,FALSE),VLOOKUP(L1903,'[2]Controls v7 to v8'!$A$1:$I$165,2,FALSE)),"")</f>
        <v/>
      </c>
      <c r="R1903" s="44" t="str">
        <f>IF(M1903 &lt;&gt;"",IF(AND(M1903&lt;&gt;"2.10",AND(M1903&lt;&gt;"7.10",AND(M1903&lt;&gt;"15.10",AND(M1903&lt;&gt;"16.10",M1903&lt;&gt;"18.10")))),VLOOKUP(VALUE(M1903),'[2]Controls v7 to v8'!$A$1:$I$165,2,FALSE),VLOOKUP(M1903,'[2]Controls v7 to v8'!$A$1:$I$165,2,FALSE)),"")</f>
        <v/>
      </c>
      <c r="S1903" s="44" t="str">
        <f>'[2]IG Mapping Formula (8)'!H2007</f>
        <v/>
      </c>
    </row>
    <row r="1904" spans="1:19" ht="13" x14ac:dyDescent="0.15">
      <c r="A1904" s="35"/>
      <c r="B1904" s="35"/>
      <c r="C1904" s="36"/>
      <c r="D1904" s="36"/>
      <c r="E1904" s="59"/>
      <c r="F1904" s="59"/>
      <c r="G1904" s="59"/>
      <c r="H1904" s="59"/>
      <c r="I1904" s="59"/>
      <c r="J1904" s="59"/>
      <c r="K1904" s="39" t="s">
        <v>597</v>
      </c>
      <c r="L1904" s="39" t="s">
        <v>597</v>
      </c>
      <c r="M1904" s="39" t="s">
        <v>597</v>
      </c>
      <c r="N1904" s="42" t="str">
        <f>'[2]IG Mapping Formula (7.1)'!H2008</f>
        <v/>
      </c>
      <c r="O1904" s="35"/>
      <c r="P1904" s="60" t="str">
        <f>IF(K1904 &lt;&gt;"",IF(AND(K1904&lt;&gt;"2.10",AND(K1904&lt;&gt;"7.10",AND(K1904&lt;&gt;"15.10",AND(K1904&lt;&gt;"16.10",K1904&lt;&gt;"18.10")))),VLOOKUP(VALUE(K1904),'[2]Controls v7 to v8'!$A$1:$I$165,2,FALSE),VLOOKUP(K1904,'[2]Controls v7 to v8'!$A$1:$I$165,2,FALSE)),"")</f>
        <v/>
      </c>
      <c r="Q1904" s="60" t="str">
        <f>IF(L1904 &lt;&gt;"",IF(AND(L1904&lt;&gt;"2.10",AND(L1904&lt;&gt;"7.10",AND(L1904&lt;&gt;"15.10",AND(L1904&lt;&gt;"16.10",L1904&lt;&gt;"18.10")))),VLOOKUP(VALUE(L1904),'[2]Controls v7 to v8'!$A$1:$I$165,2,FALSE),VLOOKUP(L1904,'[2]Controls v7 to v8'!$A$1:$I$165,2,FALSE)),"")</f>
        <v/>
      </c>
      <c r="R1904" s="40" t="str">
        <f>IF(M1904 &lt;&gt;"",IF(AND(M1904&lt;&gt;"2.10",AND(M1904&lt;&gt;"7.10",AND(M1904&lt;&gt;"15.10",AND(M1904&lt;&gt;"16.10",M1904&lt;&gt;"18.10")))),VLOOKUP(VALUE(M1904),'[2]Controls v7 to v8'!$A$1:$I$165,2,FALSE),VLOOKUP(M1904,'[2]Controls v7 to v8'!$A$1:$I$165,2,FALSE)),"")</f>
        <v/>
      </c>
      <c r="S1904" s="40" t="str">
        <f>'[2]IG Mapping Formula (8)'!H2008</f>
        <v/>
      </c>
    </row>
    <row r="1905" spans="1:19" ht="13" x14ac:dyDescent="0.15">
      <c r="A1905" s="35"/>
      <c r="B1905" s="35"/>
      <c r="C1905" s="36"/>
      <c r="D1905" s="36"/>
      <c r="E1905" s="59"/>
      <c r="F1905" s="59"/>
      <c r="G1905" s="59"/>
      <c r="H1905" s="59"/>
      <c r="I1905" s="59"/>
      <c r="J1905" s="59"/>
      <c r="K1905" s="39" t="s">
        <v>597</v>
      </c>
      <c r="L1905" s="39" t="s">
        <v>597</v>
      </c>
      <c r="M1905" s="39" t="s">
        <v>597</v>
      </c>
      <c r="N1905" s="46" t="str">
        <f>'[2]IG Mapping Formula (7.1)'!H2009</f>
        <v/>
      </c>
      <c r="O1905" s="35"/>
      <c r="P1905" s="61" t="str">
        <f>IF(K1905 &lt;&gt;"",IF(AND(K1905&lt;&gt;"2.10",AND(K1905&lt;&gt;"7.10",AND(K1905&lt;&gt;"15.10",AND(K1905&lt;&gt;"16.10",K1905&lt;&gt;"18.10")))),VLOOKUP(VALUE(K1905),'[2]Controls v7 to v8'!$A$1:$I$165,2,FALSE),VLOOKUP(K1905,'[2]Controls v7 to v8'!$A$1:$I$165,2,FALSE)),"")</f>
        <v/>
      </c>
      <c r="Q1905" s="61" t="str">
        <f>IF(L1905 &lt;&gt;"",IF(AND(L1905&lt;&gt;"2.10",AND(L1905&lt;&gt;"7.10",AND(L1905&lt;&gt;"15.10",AND(L1905&lt;&gt;"16.10",L1905&lt;&gt;"18.10")))),VLOOKUP(VALUE(L1905),'[2]Controls v7 to v8'!$A$1:$I$165,2,FALSE),VLOOKUP(L1905,'[2]Controls v7 to v8'!$A$1:$I$165,2,FALSE)),"")</f>
        <v/>
      </c>
      <c r="R1905" s="44" t="str">
        <f>IF(M1905 &lt;&gt;"",IF(AND(M1905&lt;&gt;"2.10",AND(M1905&lt;&gt;"7.10",AND(M1905&lt;&gt;"15.10",AND(M1905&lt;&gt;"16.10",M1905&lt;&gt;"18.10")))),VLOOKUP(VALUE(M1905),'[2]Controls v7 to v8'!$A$1:$I$165,2,FALSE),VLOOKUP(M1905,'[2]Controls v7 to v8'!$A$1:$I$165,2,FALSE)),"")</f>
        <v/>
      </c>
      <c r="S1905" s="44" t="str">
        <f>'[2]IG Mapping Formula (8)'!H2009</f>
        <v/>
      </c>
    </row>
    <row r="1906" spans="1:19" ht="13" x14ac:dyDescent="0.15">
      <c r="A1906" s="35"/>
      <c r="B1906" s="35"/>
      <c r="C1906" s="36"/>
      <c r="D1906" s="36"/>
      <c r="E1906" s="59"/>
      <c r="F1906" s="59"/>
      <c r="G1906" s="59"/>
      <c r="H1906" s="59"/>
      <c r="I1906" s="59"/>
      <c r="J1906" s="59"/>
      <c r="K1906" s="39" t="s">
        <v>597</v>
      </c>
      <c r="L1906" s="39" t="s">
        <v>597</v>
      </c>
      <c r="M1906" s="39" t="s">
        <v>597</v>
      </c>
      <c r="N1906" s="42" t="str">
        <f>'[2]IG Mapping Formula (7.1)'!H2010</f>
        <v/>
      </c>
      <c r="O1906" s="35"/>
      <c r="P1906" s="60" t="str">
        <f>IF(K1906 &lt;&gt;"",IF(AND(K1906&lt;&gt;"2.10",AND(K1906&lt;&gt;"7.10",AND(K1906&lt;&gt;"15.10",AND(K1906&lt;&gt;"16.10",K1906&lt;&gt;"18.10")))),VLOOKUP(VALUE(K1906),'[2]Controls v7 to v8'!$A$1:$I$165,2,FALSE),VLOOKUP(K1906,'[2]Controls v7 to v8'!$A$1:$I$165,2,FALSE)),"")</f>
        <v/>
      </c>
      <c r="Q1906" s="60" t="str">
        <f>IF(L1906 &lt;&gt;"",IF(AND(L1906&lt;&gt;"2.10",AND(L1906&lt;&gt;"7.10",AND(L1906&lt;&gt;"15.10",AND(L1906&lt;&gt;"16.10",L1906&lt;&gt;"18.10")))),VLOOKUP(VALUE(L1906),'[2]Controls v7 to v8'!$A$1:$I$165,2,FALSE),VLOOKUP(L1906,'[2]Controls v7 to v8'!$A$1:$I$165,2,FALSE)),"")</f>
        <v/>
      </c>
      <c r="R1906" s="40" t="str">
        <f>IF(M1906 &lt;&gt;"",IF(AND(M1906&lt;&gt;"2.10",AND(M1906&lt;&gt;"7.10",AND(M1906&lt;&gt;"15.10",AND(M1906&lt;&gt;"16.10",M1906&lt;&gt;"18.10")))),VLOOKUP(VALUE(M1906),'[2]Controls v7 to v8'!$A$1:$I$165,2,FALSE),VLOOKUP(M1906,'[2]Controls v7 to v8'!$A$1:$I$165,2,FALSE)),"")</f>
        <v/>
      </c>
      <c r="S1906" s="40" t="str">
        <f>'[2]IG Mapping Formula (8)'!H2010</f>
        <v/>
      </c>
    </row>
    <row r="1907" spans="1:19" ht="13" x14ac:dyDescent="0.15">
      <c r="A1907" s="35"/>
      <c r="B1907" s="35"/>
      <c r="C1907" s="36"/>
      <c r="D1907" s="36"/>
      <c r="E1907" s="59"/>
      <c r="F1907" s="59"/>
      <c r="G1907" s="59"/>
      <c r="H1907" s="59"/>
      <c r="I1907" s="59"/>
      <c r="J1907" s="59"/>
      <c r="K1907" s="39" t="s">
        <v>597</v>
      </c>
      <c r="L1907" s="39" t="s">
        <v>597</v>
      </c>
      <c r="M1907" s="39" t="s">
        <v>597</v>
      </c>
      <c r="N1907" s="46" t="str">
        <f>'[2]IG Mapping Formula (7.1)'!H2011</f>
        <v/>
      </c>
      <c r="O1907" s="35"/>
      <c r="P1907" s="61" t="str">
        <f>IF(K1907 &lt;&gt;"",IF(AND(K1907&lt;&gt;"2.10",AND(K1907&lt;&gt;"7.10",AND(K1907&lt;&gt;"15.10",AND(K1907&lt;&gt;"16.10",K1907&lt;&gt;"18.10")))),VLOOKUP(VALUE(K1907),'[2]Controls v7 to v8'!$A$1:$I$165,2,FALSE),VLOOKUP(K1907,'[2]Controls v7 to v8'!$A$1:$I$165,2,FALSE)),"")</f>
        <v/>
      </c>
      <c r="Q1907" s="61" t="str">
        <f>IF(L1907 &lt;&gt;"",IF(AND(L1907&lt;&gt;"2.10",AND(L1907&lt;&gt;"7.10",AND(L1907&lt;&gt;"15.10",AND(L1907&lt;&gt;"16.10",L1907&lt;&gt;"18.10")))),VLOOKUP(VALUE(L1907),'[2]Controls v7 to v8'!$A$1:$I$165,2,FALSE),VLOOKUP(L1907,'[2]Controls v7 to v8'!$A$1:$I$165,2,FALSE)),"")</f>
        <v/>
      </c>
      <c r="R1907" s="44" t="str">
        <f>IF(M1907 &lt;&gt;"",IF(AND(M1907&lt;&gt;"2.10",AND(M1907&lt;&gt;"7.10",AND(M1907&lt;&gt;"15.10",AND(M1907&lt;&gt;"16.10",M1907&lt;&gt;"18.10")))),VLOOKUP(VALUE(M1907),'[2]Controls v7 to v8'!$A$1:$I$165,2,FALSE),VLOOKUP(M1907,'[2]Controls v7 to v8'!$A$1:$I$165,2,FALSE)),"")</f>
        <v/>
      </c>
      <c r="S1907" s="44" t="str">
        <f>'[2]IG Mapping Formula (8)'!H2011</f>
        <v/>
      </c>
    </row>
    <row r="1908" spans="1:19" ht="13" x14ac:dyDescent="0.15">
      <c r="A1908" s="35"/>
      <c r="B1908" s="35"/>
      <c r="C1908" s="36"/>
      <c r="D1908" s="36"/>
      <c r="E1908" s="59"/>
      <c r="F1908" s="59"/>
      <c r="G1908" s="59"/>
      <c r="H1908" s="59"/>
      <c r="I1908" s="59"/>
      <c r="J1908" s="59"/>
      <c r="K1908" s="39" t="s">
        <v>597</v>
      </c>
      <c r="L1908" s="39" t="s">
        <v>597</v>
      </c>
      <c r="M1908" s="39" t="s">
        <v>597</v>
      </c>
      <c r="N1908" s="42" t="str">
        <f>'[2]IG Mapping Formula (7.1)'!H2012</f>
        <v/>
      </c>
      <c r="O1908" s="35"/>
      <c r="P1908" s="60" t="str">
        <f>IF(K1908 &lt;&gt;"",IF(AND(K1908&lt;&gt;"2.10",AND(K1908&lt;&gt;"7.10",AND(K1908&lt;&gt;"15.10",AND(K1908&lt;&gt;"16.10",K1908&lt;&gt;"18.10")))),VLOOKUP(VALUE(K1908),'[2]Controls v7 to v8'!$A$1:$I$165,2,FALSE),VLOOKUP(K1908,'[2]Controls v7 to v8'!$A$1:$I$165,2,FALSE)),"")</f>
        <v/>
      </c>
      <c r="Q1908" s="60" t="str">
        <f>IF(L1908 &lt;&gt;"",IF(AND(L1908&lt;&gt;"2.10",AND(L1908&lt;&gt;"7.10",AND(L1908&lt;&gt;"15.10",AND(L1908&lt;&gt;"16.10",L1908&lt;&gt;"18.10")))),VLOOKUP(VALUE(L1908),'[2]Controls v7 to v8'!$A$1:$I$165,2,FALSE),VLOOKUP(L1908,'[2]Controls v7 to v8'!$A$1:$I$165,2,FALSE)),"")</f>
        <v/>
      </c>
      <c r="R1908" s="40" t="str">
        <f>IF(M1908 &lt;&gt;"",IF(AND(M1908&lt;&gt;"2.10",AND(M1908&lt;&gt;"7.10",AND(M1908&lt;&gt;"15.10",AND(M1908&lt;&gt;"16.10",M1908&lt;&gt;"18.10")))),VLOOKUP(VALUE(M1908),'[2]Controls v7 to v8'!$A$1:$I$165,2,FALSE),VLOOKUP(M1908,'[2]Controls v7 to v8'!$A$1:$I$165,2,FALSE)),"")</f>
        <v/>
      </c>
      <c r="S1908" s="40" t="str">
        <f>'[2]IG Mapping Formula (8)'!H2012</f>
        <v/>
      </c>
    </row>
    <row r="1909" spans="1:19" ht="13" x14ac:dyDescent="0.15">
      <c r="A1909" s="35"/>
      <c r="B1909" s="35"/>
      <c r="C1909" s="36"/>
      <c r="D1909" s="36"/>
      <c r="E1909" s="59"/>
      <c r="F1909" s="59"/>
      <c r="G1909" s="59"/>
      <c r="H1909" s="59"/>
      <c r="I1909" s="59"/>
      <c r="J1909" s="59"/>
      <c r="K1909" s="39" t="s">
        <v>597</v>
      </c>
      <c r="L1909" s="39" t="s">
        <v>597</v>
      </c>
      <c r="M1909" s="39" t="s">
        <v>597</v>
      </c>
      <c r="N1909" s="46" t="str">
        <f>'[2]IG Mapping Formula (7.1)'!H2013</f>
        <v/>
      </c>
      <c r="O1909" s="35"/>
      <c r="P1909" s="61" t="str">
        <f>IF(K1909 &lt;&gt;"",IF(AND(K1909&lt;&gt;"2.10",AND(K1909&lt;&gt;"7.10",AND(K1909&lt;&gt;"15.10",AND(K1909&lt;&gt;"16.10",K1909&lt;&gt;"18.10")))),VLOOKUP(VALUE(K1909),'[2]Controls v7 to v8'!$A$1:$I$165,2,FALSE),VLOOKUP(K1909,'[2]Controls v7 to v8'!$A$1:$I$165,2,FALSE)),"")</f>
        <v/>
      </c>
      <c r="Q1909" s="61" t="str">
        <f>IF(L1909 &lt;&gt;"",IF(AND(L1909&lt;&gt;"2.10",AND(L1909&lt;&gt;"7.10",AND(L1909&lt;&gt;"15.10",AND(L1909&lt;&gt;"16.10",L1909&lt;&gt;"18.10")))),VLOOKUP(VALUE(L1909),'[2]Controls v7 to v8'!$A$1:$I$165,2,FALSE),VLOOKUP(L1909,'[2]Controls v7 to v8'!$A$1:$I$165,2,FALSE)),"")</f>
        <v/>
      </c>
      <c r="R1909" s="44" t="str">
        <f>IF(M1909 &lt;&gt;"",IF(AND(M1909&lt;&gt;"2.10",AND(M1909&lt;&gt;"7.10",AND(M1909&lt;&gt;"15.10",AND(M1909&lt;&gt;"16.10",M1909&lt;&gt;"18.10")))),VLOOKUP(VALUE(M1909),'[2]Controls v7 to v8'!$A$1:$I$165,2,FALSE),VLOOKUP(M1909,'[2]Controls v7 to v8'!$A$1:$I$165,2,FALSE)),"")</f>
        <v/>
      </c>
      <c r="S1909" s="44" t="str">
        <f>'[2]IG Mapping Formula (8)'!H2013</f>
        <v/>
      </c>
    </row>
    <row r="1910" spans="1:19" ht="13" x14ac:dyDescent="0.15">
      <c r="A1910" s="35"/>
      <c r="B1910" s="35"/>
      <c r="C1910" s="36"/>
      <c r="D1910" s="36"/>
      <c r="E1910" s="59"/>
      <c r="F1910" s="59"/>
      <c r="G1910" s="59"/>
      <c r="H1910" s="59"/>
      <c r="I1910" s="59"/>
      <c r="J1910" s="59"/>
      <c r="K1910" s="39" t="s">
        <v>597</v>
      </c>
      <c r="L1910" s="39" t="s">
        <v>597</v>
      </c>
      <c r="M1910" s="39" t="s">
        <v>597</v>
      </c>
      <c r="N1910" s="42" t="str">
        <f>'[2]IG Mapping Formula (7.1)'!H2014</f>
        <v/>
      </c>
      <c r="O1910" s="35"/>
      <c r="P1910" s="60" t="str">
        <f>IF(K1910 &lt;&gt;"",IF(AND(K1910&lt;&gt;"2.10",AND(K1910&lt;&gt;"7.10",AND(K1910&lt;&gt;"15.10",AND(K1910&lt;&gt;"16.10",K1910&lt;&gt;"18.10")))),VLOOKUP(VALUE(K1910),'[2]Controls v7 to v8'!$A$1:$I$165,2,FALSE),VLOOKUP(K1910,'[2]Controls v7 to v8'!$A$1:$I$165,2,FALSE)),"")</f>
        <v/>
      </c>
      <c r="Q1910" s="60" t="str">
        <f>IF(L1910 &lt;&gt;"",IF(AND(L1910&lt;&gt;"2.10",AND(L1910&lt;&gt;"7.10",AND(L1910&lt;&gt;"15.10",AND(L1910&lt;&gt;"16.10",L1910&lt;&gt;"18.10")))),VLOOKUP(VALUE(L1910),'[2]Controls v7 to v8'!$A$1:$I$165,2,FALSE),VLOOKUP(L1910,'[2]Controls v7 to v8'!$A$1:$I$165,2,FALSE)),"")</f>
        <v/>
      </c>
      <c r="R1910" s="40" t="str">
        <f>IF(M1910 &lt;&gt;"",IF(AND(M1910&lt;&gt;"2.10",AND(M1910&lt;&gt;"7.10",AND(M1910&lt;&gt;"15.10",AND(M1910&lt;&gt;"16.10",M1910&lt;&gt;"18.10")))),VLOOKUP(VALUE(M1910),'[2]Controls v7 to v8'!$A$1:$I$165,2,FALSE),VLOOKUP(M1910,'[2]Controls v7 to v8'!$A$1:$I$165,2,FALSE)),"")</f>
        <v/>
      </c>
      <c r="S1910" s="40" t="str">
        <f>'[2]IG Mapping Formula (8)'!H2014</f>
        <v/>
      </c>
    </row>
    <row r="1911" spans="1:19" ht="13" x14ac:dyDescent="0.15">
      <c r="A1911" s="35"/>
      <c r="B1911" s="35"/>
      <c r="C1911" s="36"/>
      <c r="D1911" s="36"/>
      <c r="E1911" s="59"/>
      <c r="F1911" s="59"/>
      <c r="G1911" s="59"/>
      <c r="H1911" s="59"/>
      <c r="I1911" s="59"/>
      <c r="J1911" s="59"/>
      <c r="K1911" s="39" t="s">
        <v>597</v>
      </c>
      <c r="L1911" s="39" t="s">
        <v>597</v>
      </c>
      <c r="M1911" s="39" t="s">
        <v>597</v>
      </c>
      <c r="N1911" s="46" t="str">
        <f>'[2]IG Mapping Formula (7.1)'!H2015</f>
        <v/>
      </c>
      <c r="O1911" s="35"/>
      <c r="P1911" s="61" t="str">
        <f>IF(K1911 &lt;&gt;"",IF(AND(K1911&lt;&gt;"2.10",AND(K1911&lt;&gt;"7.10",AND(K1911&lt;&gt;"15.10",AND(K1911&lt;&gt;"16.10",K1911&lt;&gt;"18.10")))),VLOOKUP(VALUE(K1911),'[2]Controls v7 to v8'!$A$1:$I$165,2,FALSE),VLOOKUP(K1911,'[2]Controls v7 to v8'!$A$1:$I$165,2,FALSE)),"")</f>
        <v/>
      </c>
      <c r="Q1911" s="61" t="str">
        <f>IF(L1911 &lt;&gt;"",IF(AND(L1911&lt;&gt;"2.10",AND(L1911&lt;&gt;"7.10",AND(L1911&lt;&gt;"15.10",AND(L1911&lt;&gt;"16.10",L1911&lt;&gt;"18.10")))),VLOOKUP(VALUE(L1911),'[2]Controls v7 to v8'!$A$1:$I$165,2,FALSE),VLOOKUP(L1911,'[2]Controls v7 to v8'!$A$1:$I$165,2,FALSE)),"")</f>
        <v/>
      </c>
      <c r="R1911" s="44" t="str">
        <f>IF(M1911 &lt;&gt;"",IF(AND(M1911&lt;&gt;"2.10",AND(M1911&lt;&gt;"7.10",AND(M1911&lt;&gt;"15.10",AND(M1911&lt;&gt;"16.10",M1911&lt;&gt;"18.10")))),VLOOKUP(VALUE(M1911),'[2]Controls v7 to v8'!$A$1:$I$165,2,FALSE),VLOOKUP(M1911,'[2]Controls v7 to v8'!$A$1:$I$165,2,FALSE)),"")</f>
        <v/>
      </c>
      <c r="S1911" s="44" t="str">
        <f>'[2]IG Mapping Formula (8)'!H2015</f>
        <v/>
      </c>
    </row>
    <row r="1912" spans="1:19" ht="13" x14ac:dyDescent="0.15">
      <c r="A1912" s="35"/>
      <c r="B1912" s="35"/>
      <c r="C1912" s="36"/>
      <c r="D1912" s="36"/>
      <c r="E1912" s="59"/>
      <c r="F1912" s="59"/>
      <c r="G1912" s="59"/>
      <c r="H1912" s="59"/>
      <c r="I1912" s="59"/>
      <c r="J1912" s="59"/>
      <c r="K1912" s="39" t="s">
        <v>597</v>
      </c>
      <c r="L1912" s="39" t="s">
        <v>597</v>
      </c>
      <c r="M1912" s="39" t="s">
        <v>597</v>
      </c>
      <c r="N1912" s="42" t="str">
        <f>'[2]IG Mapping Formula (7.1)'!H2016</f>
        <v/>
      </c>
      <c r="O1912" s="35"/>
      <c r="P1912" s="60" t="str">
        <f>IF(K1912 &lt;&gt;"",IF(AND(K1912&lt;&gt;"2.10",AND(K1912&lt;&gt;"7.10",AND(K1912&lt;&gt;"15.10",AND(K1912&lt;&gt;"16.10",K1912&lt;&gt;"18.10")))),VLOOKUP(VALUE(K1912),'[2]Controls v7 to v8'!$A$1:$I$165,2,FALSE),VLOOKUP(K1912,'[2]Controls v7 to v8'!$A$1:$I$165,2,FALSE)),"")</f>
        <v/>
      </c>
      <c r="Q1912" s="60" t="str">
        <f>IF(L1912 &lt;&gt;"",IF(AND(L1912&lt;&gt;"2.10",AND(L1912&lt;&gt;"7.10",AND(L1912&lt;&gt;"15.10",AND(L1912&lt;&gt;"16.10",L1912&lt;&gt;"18.10")))),VLOOKUP(VALUE(L1912),'[2]Controls v7 to v8'!$A$1:$I$165,2,FALSE),VLOOKUP(L1912,'[2]Controls v7 to v8'!$A$1:$I$165,2,FALSE)),"")</f>
        <v/>
      </c>
      <c r="R1912" s="40" t="str">
        <f>IF(M1912 &lt;&gt;"",IF(AND(M1912&lt;&gt;"2.10",AND(M1912&lt;&gt;"7.10",AND(M1912&lt;&gt;"15.10",AND(M1912&lt;&gt;"16.10",M1912&lt;&gt;"18.10")))),VLOOKUP(VALUE(M1912),'[2]Controls v7 to v8'!$A$1:$I$165,2,FALSE),VLOOKUP(M1912,'[2]Controls v7 to v8'!$A$1:$I$165,2,FALSE)),"")</f>
        <v/>
      </c>
      <c r="S1912" s="40" t="str">
        <f>'[2]IG Mapping Formula (8)'!H2016</f>
        <v/>
      </c>
    </row>
    <row r="1913" spans="1:19" ht="13" x14ac:dyDescent="0.15">
      <c r="A1913" s="35"/>
      <c r="B1913" s="35"/>
      <c r="C1913" s="36"/>
      <c r="D1913" s="36"/>
      <c r="E1913" s="59"/>
      <c r="F1913" s="59"/>
      <c r="G1913" s="59"/>
      <c r="H1913" s="59"/>
      <c r="I1913" s="59"/>
      <c r="J1913" s="59"/>
      <c r="K1913" s="39" t="s">
        <v>597</v>
      </c>
      <c r="L1913" s="39" t="s">
        <v>597</v>
      </c>
      <c r="M1913" s="39" t="s">
        <v>597</v>
      </c>
      <c r="N1913" s="46" t="str">
        <f>'[2]IG Mapping Formula (7.1)'!H2017</f>
        <v/>
      </c>
      <c r="O1913" s="35"/>
      <c r="P1913" s="61" t="str">
        <f>IF(K1913 &lt;&gt;"",IF(AND(K1913&lt;&gt;"2.10",AND(K1913&lt;&gt;"7.10",AND(K1913&lt;&gt;"15.10",AND(K1913&lt;&gt;"16.10",K1913&lt;&gt;"18.10")))),VLOOKUP(VALUE(K1913),'[2]Controls v7 to v8'!$A$1:$I$165,2,FALSE),VLOOKUP(K1913,'[2]Controls v7 to v8'!$A$1:$I$165,2,FALSE)),"")</f>
        <v/>
      </c>
      <c r="Q1913" s="61" t="str">
        <f>IF(L1913 &lt;&gt;"",IF(AND(L1913&lt;&gt;"2.10",AND(L1913&lt;&gt;"7.10",AND(L1913&lt;&gt;"15.10",AND(L1913&lt;&gt;"16.10",L1913&lt;&gt;"18.10")))),VLOOKUP(VALUE(L1913),'[2]Controls v7 to v8'!$A$1:$I$165,2,FALSE),VLOOKUP(L1913,'[2]Controls v7 to v8'!$A$1:$I$165,2,FALSE)),"")</f>
        <v/>
      </c>
      <c r="R1913" s="44" t="str">
        <f>IF(M1913 &lt;&gt;"",IF(AND(M1913&lt;&gt;"2.10",AND(M1913&lt;&gt;"7.10",AND(M1913&lt;&gt;"15.10",AND(M1913&lt;&gt;"16.10",M1913&lt;&gt;"18.10")))),VLOOKUP(VALUE(M1913),'[2]Controls v7 to v8'!$A$1:$I$165,2,FALSE),VLOOKUP(M1913,'[2]Controls v7 to v8'!$A$1:$I$165,2,FALSE)),"")</f>
        <v/>
      </c>
      <c r="S1913" s="44" t="str">
        <f>'[2]IG Mapping Formula (8)'!H2017</f>
        <v/>
      </c>
    </row>
    <row r="1914" spans="1:19" ht="13" x14ac:dyDescent="0.15">
      <c r="A1914" s="35"/>
      <c r="B1914" s="35"/>
      <c r="C1914" s="36"/>
      <c r="D1914" s="36"/>
      <c r="E1914" s="59"/>
      <c r="F1914" s="59"/>
      <c r="G1914" s="59"/>
      <c r="H1914" s="59"/>
      <c r="I1914" s="59"/>
      <c r="J1914" s="59"/>
      <c r="K1914" s="39" t="s">
        <v>597</v>
      </c>
      <c r="L1914" s="39" t="s">
        <v>597</v>
      </c>
      <c r="M1914" s="39" t="s">
        <v>597</v>
      </c>
      <c r="N1914" s="42" t="str">
        <f>'[2]IG Mapping Formula (7.1)'!H2018</f>
        <v/>
      </c>
      <c r="O1914" s="35"/>
      <c r="P1914" s="60" t="str">
        <f>IF(K1914 &lt;&gt;"",IF(AND(K1914&lt;&gt;"2.10",AND(K1914&lt;&gt;"7.10",AND(K1914&lt;&gt;"15.10",AND(K1914&lt;&gt;"16.10",K1914&lt;&gt;"18.10")))),VLOOKUP(VALUE(K1914),'[2]Controls v7 to v8'!$A$1:$I$165,2,FALSE),VLOOKUP(K1914,'[2]Controls v7 to v8'!$A$1:$I$165,2,FALSE)),"")</f>
        <v/>
      </c>
      <c r="Q1914" s="60" t="str">
        <f>IF(L1914 &lt;&gt;"",IF(AND(L1914&lt;&gt;"2.10",AND(L1914&lt;&gt;"7.10",AND(L1914&lt;&gt;"15.10",AND(L1914&lt;&gt;"16.10",L1914&lt;&gt;"18.10")))),VLOOKUP(VALUE(L1914),'[2]Controls v7 to v8'!$A$1:$I$165,2,FALSE),VLOOKUP(L1914,'[2]Controls v7 to v8'!$A$1:$I$165,2,FALSE)),"")</f>
        <v/>
      </c>
      <c r="R1914" s="40" t="str">
        <f>IF(M1914 &lt;&gt;"",IF(AND(M1914&lt;&gt;"2.10",AND(M1914&lt;&gt;"7.10",AND(M1914&lt;&gt;"15.10",AND(M1914&lt;&gt;"16.10",M1914&lt;&gt;"18.10")))),VLOOKUP(VALUE(M1914),'[2]Controls v7 to v8'!$A$1:$I$165,2,FALSE),VLOOKUP(M1914,'[2]Controls v7 to v8'!$A$1:$I$165,2,FALSE)),"")</f>
        <v/>
      </c>
      <c r="S1914" s="40" t="str">
        <f>'[2]IG Mapping Formula (8)'!H2018</f>
        <v/>
      </c>
    </row>
    <row r="1915" spans="1:19" ht="13" x14ac:dyDescent="0.15">
      <c r="A1915" s="35"/>
      <c r="B1915" s="35"/>
      <c r="C1915" s="36"/>
      <c r="D1915" s="36"/>
      <c r="E1915" s="59"/>
      <c r="F1915" s="59"/>
      <c r="G1915" s="59"/>
      <c r="H1915" s="59"/>
      <c r="I1915" s="59"/>
      <c r="J1915" s="59"/>
      <c r="K1915" s="39" t="s">
        <v>597</v>
      </c>
      <c r="L1915" s="39" t="s">
        <v>597</v>
      </c>
      <c r="M1915" s="39" t="s">
        <v>597</v>
      </c>
      <c r="N1915" s="46" t="str">
        <f>'[2]IG Mapping Formula (7.1)'!H2019</f>
        <v/>
      </c>
      <c r="O1915" s="35"/>
      <c r="P1915" s="61" t="str">
        <f>IF(K1915 &lt;&gt;"",IF(AND(K1915&lt;&gt;"2.10",AND(K1915&lt;&gt;"7.10",AND(K1915&lt;&gt;"15.10",AND(K1915&lt;&gt;"16.10",K1915&lt;&gt;"18.10")))),VLOOKUP(VALUE(K1915),'[2]Controls v7 to v8'!$A$1:$I$165,2,FALSE),VLOOKUP(K1915,'[2]Controls v7 to v8'!$A$1:$I$165,2,FALSE)),"")</f>
        <v/>
      </c>
      <c r="Q1915" s="61" t="str">
        <f>IF(L1915 &lt;&gt;"",IF(AND(L1915&lt;&gt;"2.10",AND(L1915&lt;&gt;"7.10",AND(L1915&lt;&gt;"15.10",AND(L1915&lt;&gt;"16.10",L1915&lt;&gt;"18.10")))),VLOOKUP(VALUE(L1915),'[2]Controls v7 to v8'!$A$1:$I$165,2,FALSE),VLOOKUP(L1915,'[2]Controls v7 to v8'!$A$1:$I$165,2,FALSE)),"")</f>
        <v/>
      </c>
      <c r="R1915" s="44" t="str">
        <f>IF(M1915 &lt;&gt;"",IF(AND(M1915&lt;&gt;"2.10",AND(M1915&lt;&gt;"7.10",AND(M1915&lt;&gt;"15.10",AND(M1915&lt;&gt;"16.10",M1915&lt;&gt;"18.10")))),VLOOKUP(VALUE(M1915),'[2]Controls v7 to v8'!$A$1:$I$165,2,FALSE),VLOOKUP(M1915,'[2]Controls v7 to v8'!$A$1:$I$165,2,FALSE)),"")</f>
        <v/>
      </c>
      <c r="S1915" s="44" t="str">
        <f>'[2]IG Mapping Formula (8)'!H2019</f>
        <v/>
      </c>
    </row>
    <row r="1916" spans="1:19" ht="13" x14ac:dyDescent="0.15">
      <c r="A1916" s="35"/>
      <c r="B1916" s="35"/>
      <c r="C1916" s="36"/>
      <c r="D1916" s="36"/>
      <c r="E1916" s="59"/>
      <c r="F1916" s="59"/>
      <c r="G1916" s="59"/>
      <c r="H1916" s="59"/>
      <c r="I1916" s="59"/>
      <c r="J1916" s="59"/>
      <c r="K1916" s="39" t="s">
        <v>597</v>
      </c>
      <c r="L1916" s="39" t="s">
        <v>597</v>
      </c>
      <c r="M1916" s="39" t="s">
        <v>597</v>
      </c>
      <c r="N1916" s="42" t="str">
        <f>'[2]IG Mapping Formula (7.1)'!H2020</f>
        <v/>
      </c>
      <c r="O1916" s="35"/>
      <c r="P1916" s="60" t="str">
        <f>IF(K1916 &lt;&gt;"",IF(AND(K1916&lt;&gt;"2.10",AND(K1916&lt;&gt;"7.10",AND(K1916&lt;&gt;"15.10",AND(K1916&lt;&gt;"16.10",K1916&lt;&gt;"18.10")))),VLOOKUP(VALUE(K1916),'[2]Controls v7 to v8'!$A$1:$I$165,2,FALSE),VLOOKUP(K1916,'[2]Controls v7 to v8'!$A$1:$I$165,2,FALSE)),"")</f>
        <v/>
      </c>
      <c r="Q1916" s="60" t="str">
        <f>IF(L1916 &lt;&gt;"",IF(AND(L1916&lt;&gt;"2.10",AND(L1916&lt;&gt;"7.10",AND(L1916&lt;&gt;"15.10",AND(L1916&lt;&gt;"16.10",L1916&lt;&gt;"18.10")))),VLOOKUP(VALUE(L1916),'[2]Controls v7 to v8'!$A$1:$I$165,2,FALSE),VLOOKUP(L1916,'[2]Controls v7 to v8'!$A$1:$I$165,2,FALSE)),"")</f>
        <v/>
      </c>
      <c r="R1916" s="40" t="str">
        <f>IF(M1916 &lt;&gt;"",IF(AND(M1916&lt;&gt;"2.10",AND(M1916&lt;&gt;"7.10",AND(M1916&lt;&gt;"15.10",AND(M1916&lt;&gt;"16.10",M1916&lt;&gt;"18.10")))),VLOOKUP(VALUE(M1916),'[2]Controls v7 to v8'!$A$1:$I$165,2,FALSE),VLOOKUP(M1916,'[2]Controls v7 to v8'!$A$1:$I$165,2,FALSE)),"")</f>
        <v/>
      </c>
      <c r="S1916" s="40" t="str">
        <f>'[2]IG Mapping Formula (8)'!H2020</f>
        <v/>
      </c>
    </row>
    <row r="1917" spans="1:19" ht="13" x14ac:dyDescent="0.15">
      <c r="A1917" s="35"/>
      <c r="B1917" s="35"/>
      <c r="C1917" s="36"/>
      <c r="D1917" s="36"/>
      <c r="E1917" s="59"/>
      <c r="F1917" s="59"/>
      <c r="G1917" s="59"/>
      <c r="H1917" s="59"/>
      <c r="I1917" s="59"/>
      <c r="J1917" s="59"/>
      <c r="K1917" s="39" t="s">
        <v>597</v>
      </c>
      <c r="L1917" s="39" t="s">
        <v>597</v>
      </c>
      <c r="M1917" s="39" t="s">
        <v>597</v>
      </c>
      <c r="N1917" s="46" t="str">
        <f>'[2]IG Mapping Formula (7.1)'!H2021</f>
        <v/>
      </c>
      <c r="O1917" s="35"/>
      <c r="P1917" s="61" t="str">
        <f>IF(K1917 &lt;&gt;"",IF(AND(K1917&lt;&gt;"2.10",AND(K1917&lt;&gt;"7.10",AND(K1917&lt;&gt;"15.10",AND(K1917&lt;&gt;"16.10",K1917&lt;&gt;"18.10")))),VLOOKUP(VALUE(K1917),'[2]Controls v7 to v8'!$A$1:$I$165,2,FALSE),VLOOKUP(K1917,'[2]Controls v7 to v8'!$A$1:$I$165,2,FALSE)),"")</f>
        <v/>
      </c>
      <c r="Q1917" s="61" t="str">
        <f>IF(L1917 &lt;&gt;"",IF(AND(L1917&lt;&gt;"2.10",AND(L1917&lt;&gt;"7.10",AND(L1917&lt;&gt;"15.10",AND(L1917&lt;&gt;"16.10",L1917&lt;&gt;"18.10")))),VLOOKUP(VALUE(L1917),'[2]Controls v7 to v8'!$A$1:$I$165,2,FALSE),VLOOKUP(L1917,'[2]Controls v7 to v8'!$A$1:$I$165,2,FALSE)),"")</f>
        <v/>
      </c>
      <c r="R1917" s="44" t="str">
        <f>IF(M1917 &lt;&gt;"",IF(AND(M1917&lt;&gt;"2.10",AND(M1917&lt;&gt;"7.10",AND(M1917&lt;&gt;"15.10",AND(M1917&lt;&gt;"16.10",M1917&lt;&gt;"18.10")))),VLOOKUP(VALUE(M1917),'[2]Controls v7 to v8'!$A$1:$I$165,2,FALSE),VLOOKUP(M1917,'[2]Controls v7 to v8'!$A$1:$I$165,2,FALSE)),"")</f>
        <v/>
      </c>
      <c r="S1917" s="44" t="str">
        <f>'[2]IG Mapping Formula (8)'!H2021</f>
        <v/>
      </c>
    </row>
    <row r="1918" spans="1:19" ht="13" x14ac:dyDescent="0.15">
      <c r="A1918" s="35"/>
      <c r="B1918" s="35"/>
      <c r="C1918" s="36"/>
      <c r="D1918" s="36"/>
      <c r="E1918" s="59"/>
      <c r="F1918" s="59"/>
      <c r="G1918" s="59"/>
      <c r="H1918" s="59"/>
      <c r="I1918" s="59"/>
      <c r="J1918" s="59"/>
      <c r="K1918" s="39" t="s">
        <v>597</v>
      </c>
      <c r="L1918" s="39" t="s">
        <v>597</v>
      </c>
      <c r="M1918" s="39" t="s">
        <v>597</v>
      </c>
      <c r="N1918" s="42" t="str">
        <f>'[2]IG Mapping Formula (7.1)'!H2022</f>
        <v/>
      </c>
      <c r="O1918" s="35"/>
      <c r="P1918" s="60" t="str">
        <f>IF(K1918 &lt;&gt;"",IF(AND(K1918&lt;&gt;"2.10",AND(K1918&lt;&gt;"7.10",AND(K1918&lt;&gt;"15.10",AND(K1918&lt;&gt;"16.10",K1918&lt;&gt;"18.10")))),VLOOKUP(VALUE(K1918),'[2]Controls v7 to v8'!$A$1:$I$165,2,FALSE),VLOOKUP(K1918,'[2]Controls v7 to v8'!$A$1:$I$165,2,FALSE)),"")</f>
        <v/>
      </c>
      <c r="Q1918" s="60" t="str">
        <f>IF(L1918 &lt;&gt;"",IF(AND(L1918&lt;&gt;"2.10",AND(L1918&lt;&gt;"7.10",AND(L1918&lt;&gt;"15.10",AND(L1918&lt;&gt;"16.10",L1918&lt;&gt;"18.10")))),VLOOKUP(VALUE(L1918),'[2]Controls v7 to v8'!$A$1:$I$165,2,FALSE),VLOOKUP(L1918,'[2]Controls v7 to v8'!$A$1:$I$165,2,FALSE)),"")</f>
        <v/>
      </c>
      <c r="R1918" s="40" t="str">
        <f>IF(M1918 &lt;&gt;"",IF(AND(M1918&lt;&gt;"2.10",AND(M1918&lt;&gt;"7.10",AND(M1918&lt;&gt;"15.10",AND(M1918&lt;&gt;"16.10",M1918&lt;&gt;"18.10")))),VLOOKUP(VALUE(M1918),'[2]Controls v7 to v8'!$A$1:$I$165,2,FALSE),VLOOKUP(M1918,'[2]Controls v7 to v8'!$A$1:$I$165,2,FALSE)),"")</f>
        <v/>
      </c>
      <c r="S1918" s="40" t="str">
        <f>'[2]IG Mapping Formula (8)'!H2022</f>
        <v/>
      </c>
    </row>
    <row r="1919" spans="1:19" ht="13" x14ac:dyDescent="0.15">
      <c r="A1919" s="35"/>
      <c r="B1919" s="35"/>
      <c r="C1919" s="36"/>
      <c r="D1919" s="36"/>
      <c r="E1919" s="59"/>
      <c r="F1919" s="59"/>
      <c r="G1919" s="59"/>
      <c r="H1919" s="59"/>
      <c r="I1919" s="59"/>
      <c r="J1919" s="59"/>
      <c r="K1919" s="39" t="s">
        <v>597</v>
      </c>
      <c r="L1919" s="39" t="s">
        <v>597</v>
      </c>
      <c r="M1919" s="39" t="s">
        <v>597</v>
      </c>
      <c r="N1919" s="46" t="str">
        <f>'[2]IG Mapping Formula (7.1)'!H2023</f>
        <v/>
      </c>
      <c r="O1919" s="35"/>
      <c r="P1919" s="61" t="str">
        <f>IF(K1919 &lt;&gt;"",IF(AND(K1919&lt;&gt;"2.10",AND(K1919&lt;&gt;"7.10",AND(K1919&lt;&gt;"15.10",AND(K1919&lt;&gt;"16.10",K1919&lt;&gt;"18.10")))),VLOOKUP(VALUE(K1919),'[2]Controls v7 to v8'!$A$1:$I$165,2,FALSE),VLOOKUP(K1919,'[2]Controls v7 to v8'!$A$1:$I$165,2,FALSE)),"")</f>
        <v/>
      </c>
      <c r="Q1919" s="61" t="str">
        <f>IF(L1919 &lt;&gt;"",IF(AND(L1919&lt;&gt;"2.10",AND(L1919&lt;&gt;"7.10",AND(L1919&lt;&gt;"15.10",AND(L1919&lt;&gt;"16.10",L1919&lt;&gt;"18.10")))),VLOOKUP(VALUE(L1919),'[2]Controls v7 to v8'!$A$1:$I$165,2,FALSE),VLOOKUP(L1919,'[2]Controls v7 to v8'!$A$1:$I$165,2,FALSE)),"")</f>
        <v/>
      </c>
      <c r="R1919" s="44" t="str">
        <f>IF(M1919 &lt;&gt;"",IF(AND(M1919&lt;&gt;"2.10",AND(M1919&lt;&gt;"7.10",AND(M1919&lt;&gt;"15.10",AND(M1919&lt;&gt;"16.10",M1919&lt;&gt;"18.10")))),VLOOKUP(VALUE(M1919),'[2]Controls v7 to v8'!$A$1:$I$165,2,FALSE),VLOOKUP(M1919,'[2]Controls v7 to v8'!$A$1:$I$165,2,FALSE)),"")</f>
        <v/>
      </c>
      <c r="S1919" s="44" t="str">
        <f>'[2]IG Mapping Formula (8)'!H2023</f>
        <v/>
      </c>
    </row>
    <row r="1920" spans="1:19" ht="13" x14ac:dyDescent="0.15">
      <c r="A1920" s="35"/>
      <c r="B1920" s="35"/>
      <c r="C1920" s="36"/>
      <c r="D1920" s="36"/>
      <c r="E1920" s="59"/>
      <c r="F1920" s="59"/>
      <c r="G1920" s="59"/>
      <c r="H1920" s="59"/>
      <c r="I1920" s="59"/>
      <c r="J1920" s="59"/>
      <c r="K1920" s="39" t="s">
        <v>597</v>
      </c>
      <c r="L1920" s="39" t="s">
        <v>597</v>
      </c>
      <c r="M1920" s="39" t="s">
        <v>597</v>
      </c>
      <c r="N1920" s="42" t="str">
        <f>'[2]IG Mapping Formula (7.1)'!H2024</f>
        <v/>
      </c>
      <c r="O1920" s="35"/>
      <c r="P1920" s="60" t="str">
        <f>IF(K1920 &lt;&gt;"",IF(AND(K1920&lt;&gt;"2.10",AND(K1920&lt;&gt;"7.10",AND(K1920&lt;&gt;"15.10",AND(K1920&lt;&gt;"16.10",K1920&lt;&gt;"18.10")))),VLOOKUP(VALUE(K1920),'[2]Controls v7 to v8'!$A$1:$I$165,2,FALSE),VLOOKUP(K1920,'[2]Controls v7 to v8'!$A$1:$I$165,2,FALSE)),"")</f>
        <v/>
      </c>
      <c r="Q1920" s="60" t="str">
        <f>IF(L1920 &lt;&gt;"",IF(AND(L1920&lt;&gt;"2.10",AND(L1920&lt;&gt;"7.10",AND(L1920&lt;&gt;"15.10",AND(L1920&lt;&gt;"16.10",L1920&lt;&gt;"18.10")))),VLOOKUP(VALUE(L1920),'[2]Controls v7 to v8'!$A$1:$I$165,2,FALSE),VLOOKUP(L1920,'[2]Controls v7 to v8'!$A$1:$I$165,2,FALSE)),"")</f>
        <v/>
      </c>
      <c r="R1920" s="40" t="str">
        <f>IF(M1920 &lt;&gt;"",IF(AND(M1920&lt;&gt;"2.10",AND(M1920&lt;&gt;"7.10",AND(M1920&lt;&gt;"15.10",AND(M1920&lt;&gt;"16.10",M1920&lt;&gt;"18.10")))),VLOOKUP(VALUE(M1920),'[2]Controls v7 to v8'!$A$1:$I$165,2,FALSE),VLOOKUP(M1920,'[2]Controls v7 to v8'!$A$1:$I$165,2,FALSE)),"")</f>
        <v/>
      </c>
      <c r="S1920" s="40" t="str">
        <f>'[2]IG Mapping Formula (8)'!H2024</f>
        <v/>
      </c>
    </row>
    <row r="1921" spans="1:19" ht="13" x14ac:dyDescent="0.15">
      <c r="A1921" s="35"/>
      <c r="B1921" s="35"/>
      <c r="C1921" s="36"/>
      <c r="D1921" s="36"/>
      <c r="E1921" s="59"/>
      <c r="F1921" s="59"/>
      <c r="G1921" s="59"/>
      <c r="H1921" s="59"/>
      <c r="I1921" s="59"/>
      <c r="J1921" s="59"/>
      <c r="K1921" s="39" t="s">
        <v>597</v>
      </c>
      <c r="L1921" s="39" t="s">
        <v>597</v>
      </c>
      <c r="M1921" s="39" t="s">
        <v>597</v>
      </c>
      <c r="N1921" s="46" t="str">
        <f>'[2]IG Mapping Formula (7.1)'!H2025</f>
        <v/>
      </c>
      <c r="O1921" s="35"/>
      <c r="P1921" s="61" t="str">
        <f>IF(K1921 &lt;&gt;"",IF(AND(K1921&lt;&gt;"2.10",AND(K1921&lt;&gt;"7.10",AND(K1921&lt;&gt;"15.10",AND(K1921&lt;&gt;"16.10",K1921&lt;&gt;"18.10")))),VLOOKUP(VALUE(K1921),'[2]Controls v7 to v8'!$A$1:$I$165,2,FALSE),VLOOKUP(K1921,'[2]Controls v7 to v8'!$A$1:$I$165,2,FALSE)),"")</f>
        <v/>
      </c>
      <c r="Q1921" s="61" t="str">
        <f>IF(L1921 &lt;&gt;"",IF(AND(L1921&lt;&gt;"2.10",AND(L1921&lt;&gt;"7.10",AND(L1921&lt;&gt;"15.10",AND(L1921&lt;&gt;"16.10",L1921&lt;&gt;"18.10")))),VLOOKUP(VALUE(L1921),'[2]Controls v7 to v8'!$A$1:$I$165,2,FALSE),VLOOKUP(L1921,'[2]Controls v7 to v8'!$A$1:$I$165,2,FALSE)),"")</f>
        <v/>
      </c>
      <c r="R1921" s="44" t="str">
        <f>IF(M1921 &lt;&gt;"",IF(AND(M1921&lt;&gt;"2.10",AND(M1921&lt;&gt;"7.10",AND(M1921&lt;&gt;"15.10",AND(M1921&lt;&gt;"16.10",M1921&lt;&gt;"18.10")))),VLOOKUP(VALUE(M1921),'[2]Controls v7 to v8'!$A$1:$I$165,2,FALSE),VLOOKUP(M1921,'[2]Controls v7 to v8'!$A$1:$I$165,2,FALSE)),"")</f>
        <v/>
      </c>
      <c r="S1921" s="44" t="str">
        <f>'[2]IG Mapping Formula (8)'!H2025</f>
        <v/>
      </c>
    </row>
    <row r="1922" spans="1:19" ht="13" x14ac:dyDescent="0.15">
      <c r="A1922" s="35"/>
      <c r="B1922" s="35"/>
      <c r="C1922" s="36"/>
      <c r="D1922" s="36"/>
      <c r="E1922" s="59"/>
      <c r="F1922" s="59"/>
      <c r="G1922" s="59"/>
      <c r="H1922" s="59"/>
      <c r="I1922" s="59"/>
      <c r="J1922" s="59"/>
      <c r="K1922" s="39" t="s">
        <v>597</v>
      </c>
      <c r="L1922" s="39" t="s">
        <v>597</v>
      </c>
      <c r="M1922" s="39" t="s">
        <v>597</v>
      </c>
      <c r="N1922" s="42" t="str">
        <f>'[2]IG Mapping Formula (7.1)'!H2026</f>
        <v/>
      </c>
      <c r="O1922" s="35"/>
      <c r="P1922" s="60" t="str">
        <f>IF(K1922 &lt;&gt;"",IF(AND(K1922&lt;&gt;"2.10",AND(K1922&lt;&gt;"7.10",AND(K1922&lt;&gt;"15.10",AND(K1922&lt;&gt;"16.10",K1922&lt;&gt;"18.10")))),VLOOKUP(VALUE(K1922),'[2]Controls v7 to v8'!$A$1:$I$165,2,FALSE),VLOOKUP(K1922,'[2]Controls v7 to v8'!$A$1:$I$165,2,FALSE)),"")</f>
        <v/>
      </c>
      <c r="Q1922" s="60" t="str">
        <f>IF(L1922 &lt;&gt;"",IF(AND(L1922&lt;&gt;"2.10",AND(L1922&lt;&gt;"7.10",AND(L1922&lt;&gt;"15.10",AND(L1922&lt;&gt;"16.10",L1922&lt;&gt;"18.10")))),VLOOKUP(VALUE(L1922),'[2]Controls v7 to v8'!$A$1:$I$165,2,FALSE),VLOOKUP(L1922,'[2]Controls v7 to v8'!$A$1:$I$165,2,FALSE)),"")</f>
        <v/>
      </c>
      <c r="R1922" s="40" t="str">
        <f>IF(M1922 &lt;&gt;"",IF(AND(M1922&lt;&gt;"2.10",AND(M1922&lt;&gt;"7.10",AND(M1922&lt;&gt;"15.10",AND(M1922&lt;&gt;"16.10",M1922&lt;&gt;"18.10")))),VLOOKUP(VALUE(M1922),'[2]Controls v7 to v8'!$A$1:$I$165,2,FALSE),VLOOKUP(M1922,'[2]Controls v7 to v8'!$A$1:$I$165,2,FALSE)),"")</f>
        <v/>
      </c>
      <c r="S1922" s="40" t="str">
        <f>'[2]IG Mapping Formula (8)'!H2026</f>
        <v/>
      </c>
    </row>
    <row r="1923" spans="1:19" ht="13" x14ac:dyDescent="0.15">
      <c r="A1923" s="35"/>
      <c r="B1923" s="35"/>
      <c r="C1923" s="36"/>
      <c r="D1923" s="36"/>
      <c r="E1923" s="59"/>
      <c r="F1923" s="59"/>
      <c r="G1923" s="59"/>
      <c r="H1923" s="59"/>
      <c r="I1923" s="59"/>
      <c r="J1923" s="59"/>
      <c r="K1923" s="39" t="s">
        <v>597</v>
      </c>
      <c r="L1923" s="39" t="s">
        <v>597</v>
      </c>
      <c r="M1923" s="39" t="s">
        <v>597</v>
      </c>
      <c r="N1923" s="46" t="str">
        <f>'[2]IG Mapping Formula (7.1)'!H2027</f>
        <v/>
      </c>
      <c r="O1923" s="35"/>
      <c r="P1923" s="61" t="str">
        <f>IF(K1923 &lt;&gt;"",IF(AND(K1923&lt;&gt;"2.10",AND(K1923&lt;&gt;"7.10",AND(K1923&lt;&gt;"15.10",AND(K1923&lt;&gt;"16.10",K1923&lt;&gt;"18.10")))),VLOOKUP(VALUE(K1923),'[2]Controls v7 to v8'!$A$1:$I$165,2,FALSE),VLOOKUP(K1923,'[2]Controls v7 to v8'!$A$1:$I$165,2,FALSE)),"")</f>
        <v/>
      </c>
      <c r="Q1923" s="61" t="str">
        <f>IF(L1923 &lt;&gt;"",IF(AND(L1923&lt;&gt;"2.10",AND(L1923&lt;&gt;"7.10",AND(L1923&lt;&gt;"15.10",AND(L1923&lt;&gt;"16.10",L1923&lt;&gt;"18.10")))),VLOOKUP(VALUE(L1923),'[2]Controls v7 to v8'!$A$1:$I$165,2,FALSE),VLOOKUP(L1923,'[2]Controls v7 to v8'!$A$1:$I$165,2,FALSE)),"")</f>
        <v/>
      </c>
      <c r="R1923" s="44" t="str">
        <f>IF(M1923 &lt;&gt;"",IF(AND(M1923&lt;&gt;"2.10",AND(M1923&lt;&gt;"7.10",AND(M1923&lt;&gt;"15.10",AND(M1923&lt;&gt;"16.10",M1923&lt;&gt;"18.10")))),VLOOKUP(VALUE(M1923),'[2]Controls v7 to v8'!$A$1:$I$165,2,FALSE),VLOOKUP(M1923,'[2]Controls v7 to v8'!$A$1:$I$165,2,FALSE)),"")</f>
        <v/>
      </c>
      <c r="S1923" s="44" t="str">
        <f>'[2]IG Mapping Formula (8)'!H2027</f>
        <v/>
      </c>
    </row>
    <row r="1924" spans="1:19" ht="13" x14ac:dyDescent="0.15">
      <c r="A1924" s="35"/>
      <c r="B1924" s="35"/>
      <c r="C1924" s="36"/>
      <c r="D1924" s="36"/>
      <c r="E1924" s="59"/>
      <c r="F1924" s="59"/>
      <c r="G1924" s="59"/>
      <c r="H1924" s="59"/>
      <c r="I1924" s="59"/>
      <c r="J1924" s="59"/>
      <c r="K1924" s="39" t="s">
        <v>597</v>
      </c>
      <c r="L1924" s="39" t="s">
        <v>597</v>
      </c>
      <c r="M1924" s="39" t="s">
        <v>597</v>
      </c>
      <c r="N1924" s="42" t="str">
        <f>'[2]IG Mapping Formula (7.1)'!H2028</f>
        <v/>
      </c>
      <c r="O1924" s="35"/>
      <c r="P1924" s="60" t="str">
        <f>IF(K1924 &lt;&gt;"",IF(AND(K1924&lt;&gt;"2.10",AND(K1924&lt;&gt;"7.10",AND(K1924&lt;&gt;"15.10",AND(K1924&lt;&gt;"16.10",K1924&lt;&gt;"18.10")))),VLOOKUP(VALUE(K1924),'[2]Controls v7 to v8'!$A$1:$I$165,2,FALSE),VLOOKUP(K1924,'[2]Controls v7 to v8'!$A$1:$I$165,2,FALSE)),"")</f>
        <v/>
      </c>
      <c r="Q1924" s="60" t="str">
        <f>IF(L1924 &lt;&gt;"",IF(AND(L1924&lt;&gt;"2.10",AND(L1924&lt;&gt;"7.10",AND(L1924&lt;&gt;"15.10",AND(L1924&lt;&gt;"16.10",L1924&lt;&gt;"18.10")))),VLOOKUP(VALUE(L1924),'[2]Controls v7 to v8'!$A$1:$I$165,2,FALSE),VLOOKUP(L1924,'[2]Controls v7 to v8'!$A$1:$I$165,2,FALSE)),"")</f>
        <v/>
      </c>
      <c r="R1924" s="40" t="str">
        <f>IF(M1924 &lt;&gt;"",IF(AND(M1924&lt;&gt;"2.10",AND(M1924&lt;&gt;"7.10",AND(M1924&lt;&gt;"15.10",AND(M1924&lt;&gt;"16.10",M1924&lt;&gt;"18.10")))),VLOOKUP(VALUE(M1924),'[2]Controls v7 to v8'!$A$1:$I$165,2,FALSE),VLOOKUP(M1924,'[2]Controls v7 to v8'!$A$1:$I$165,2,FALSE)),"")</f>
        <v/>
      </c>
      <c r="S1924" s="40" t="str">
        <f>'[2]IG Mapping Formula (8)'!H2028</f>
        <v/>
      </c>
    </row>
    <row r="1925" spans="1:19" ht="13" x14ac:dyDescent="0.15">
      <c r="A1925" s="35"/>
      <c r="B1925" s="35"/>
      <c r="C1925" s="36"/>
      <c r="D1925" s="36"/>
      <c r="E1925" s="59"/>
      <c r="F1925" s="59"/>
      <c r="G1925" s="59"/>
      <c r="H1925" s="59"/>
      <c r="I1925" s="59"/>
      <c r="J1925" s="59"/>
      <c r="K1925" s="39" t="s">
        <v>597</v>
      </c>
      <c r="L1925" s="39" t="s">
        <v>597</v>
      </c>
      <c r="M1925" s="39" t="s">
        <v>597</v>
      </c>
      <c r="N1925" s="46" t="str">
        <f>'[2]IG Mapping Formula (7.1)'!H2029</f>
        <v/>
      </c>
      <c r="O1925" s="35"/>
      <c r="P1925" s="61" t="str">
        <f>IF(K1925 &lt;&gt;"",IF(AND(K1925&lt;&gt;"2.10",AND(K1925&lt;&gt;"7.10",AND(K1925&lt;&gt;"15.10",AND(K1925&lt;&gt;"16.10",K1925&lt;&gt;"18.10")))),VLOOKUP(VALUE(K1925),'[2]Controls v7 to v8'!$A$1:$I$165,2,FALSE),VLOOKUP(K1925,'[2]Controls v7 to v8'!$A$1:$I$165,2,FALSE)),"")</f>
        <v/>
      </c>
      <c r="Q1925" s="61" t="str">
        <f>IF(L1925 &lt;&gt;"",IF(AND(L1925&lt;&gt;"2.10",AND(L1925&lt;&gt;"7.10",AND(L1925&lt;&gt;"15.10",AND(L1925&lt;&gt;"16.10",L1925&lt;&gt;"18.10")))),VLOOKUP(VALUE(L1925),'[2]Controls v7 to v8'!$A$1:$I$165,2,FALSE),VLOOKUP(L1925,'[2]Controls v7 to v8'!$A$1:$I$165,2,FALSE)),"")</f>
        <v/>
      </c>
      <c r="R1925" s="44" t="str">
        <f>IF(M1925 &lt;&gt;"",IF(AND(M1925&lt;&gt;"2.10",AND(M1925&lt;&gt;"7.10",AND(M1925&lt;&gt;"15.10",AND(M1925&lt;&gt;"16.10",M1925&lt;&gt;"18.10")))),VLOOKUP(VALUE(M1925),'[2]Controls v7 to v8'!$A$1:$I$165,2,FALSE),VLOOKUP(M1925,'[2]Controls v7 to v8'!$A$1:$I$165,2,FALSE)),"")</f>
        <v/>
      </c>
      <c r="S1925" s="44" t="str">
        <f>'[2]IG Mapping Formula (8)'!H2029</f>
        <v/>
      </c>
    </row>
    <row r="1926" spans="1:19" ht="13" x14ac:dyDescent="0.15">
      <c r="A1926" s="35"/>
      <c r="B1926" s="35"/>
      <c r="C1926" s="36"/>
      <c r="D1926" s="36"/>
      <c r="E1926" s="59"/>
      <c r="F1926" s="59"/>
      <c r="G1926" s="59"/>
      <c r="H1926" s="59"/>
      <c r="I1926" s="59"/>
      <c r="J1926" s="59"/>
      <c r="K1926" s="39" t="s">
        <v>597</v>
      </c>
      <c r="L1926" s="39" t="s">
        <v>597</v>
      </c>
      <c r="M1926" s="39" t="s">
        <v>597</v>
      </c>
      <c r="N1926" s="42" t="str">
        <f>'[2]IG Mapping Formula (7.1)'!H2030</f>
        <v/>
      </c>
      <c r="O1926" s="35"/>
      <c r="P1926" s="60" t="str">
        <f>IF(K1926 &lt;&gt;"",IF(AND(K1926&lt;&gt;"2.10",AND(K1926&lt;&gt;"7.10",AND(K1926&lt;&gt;"15.10",AND(K1926&lt;&gt;"16.10",K1926&lt;&gt;"18.10")))),VLOOKUP(VALUE(K1926),'[2]Controls v7 to v8'!$A$1:$I$165,2,FALSE),VLOOKUP(K1926,'[2]Controls v7 to v8'!$A$1:$I$165,2,FALSE)),"")</f>
        <v/>
      </c>
      <c r="Q1926" s="60" t="str">
        <f>IF(L1926 &lt;&gt;"",IF(AND(L1926&lt;&gt;"2.10",AND(L1926&lt;&gt;"7.10",AND(L1926&lt;&gt;"15.10",AND(L1926&lt;&gt;"16.10",L1926&lt;&gt;"18.10")))),VLOOKUP(VALUE(L1926),'[2]Controls v7 to v8'!$A$1:$I$165,2,FALSE),VLOOKUP(L1926,'[2]Controls v7 to v8'!$A$1:$I$165,2,FALSE)),"")</f>
        <v/>
      </c>
      <c r="R1926" s="40" t="str">
        <f>IF(M1926 &lt;&gt;"",IF(AND(M1926&lt;&gt;"2.10",AND(M1926&lt;&gt;"7.10",AND(M1926&lt;&gt;"15.10",AND(M1926&lt;&gt;"16.10",M1926&lt;&gt;"18.10")))),VLOOKUP(VALUE(M1926),'[2]Controls v7 to v8'!$A$1:$I$165,2,FALSE),VLOOKUP(M1926,'[2]Controls v7 to v8'!$A$1:$I$165,2,FALSE)),"")</f>
        <v/>
      </c>
      <c r="S1926" s="40" t="str">
        <f>'[2]IG Mapping Formula (8)'!H2030</f>
        <v/>
      </c>
    </row>
    <row r="1927" spans="1:19" ht="13" x14ac:dyDescent="0.15">
      <c r="A1927" s="35"/>
      <c r="B1927" s="35"/>
      <c r="C1927" s="36"/>
      <c r="D1927" s="36"/>
      <c r="E1927" s="59"/>
      <c r="F1927" s="59"/>
      <c r="G1927" s="59"/>
      <c r="H1927" s="59"/>
      <c r="I1927" s="59"/>
      <c r="J1927" s="59"/>
      <c r="K1927" s="39" t="s">
        <v>597</v>
      </c>
      <c r="L1927" s="39" t="s">
        <v>597</v>
      </c>
      <c r="M1927" s="39" t="s">
        <v>597</v>
      </c>
      <c r="N1927" s="46" t="str">
        <f>'[2]IG Mapping Formula (7.1)'!H2031</f>
        <v/>
      </c>
      <c r="O1927" s="35"/>
      <c r="P1927" s="61" t="str">
        <f>IF(K1927 &lt;&gt;"",IF(AND(K1927&lt;&gt;"2.10",AND(K1927&lt;&gt;"7.10",AND(K1927&lt;&gt;"15.10",AND(K1927&lt;&gt;"16.10",K1927&lt;&gt;"18.10")))),VLOOKUP(VALUE(K1927),'[2]Controls v7 to v8'!$A$1:$I$165,2,FALSE),VLOOKUP(K1927,'[2]Controls v7 to v8'!$A$1:$I$165,2,FALSE)),"")</f>
        <v/>
      </c>
      <c r="Q1927" s="61" t="str">
        <f>IF(L1927 &lt;&gt;"",IF(AND(L1927&lt;&gt;"2.10",AND(L1927&lt;&gt;"7.10",AND(L1927&lt;&gt;"15.10",AND(L1927&lt;&gt;"16.10",L1927&lt;&gt;"18.10")))),VLOOKUP(VALUE(L1927),'[2]Controls v7 to v8'!$A$1:$I$165,2,FALSE),VLOOKUP(L1927,'[2]Controls v7 to v8'!$A$1:$I$165,2,FALSE)),"")</f>
        <v/>
      </c>
      <c r="R1927" s="44" t="str">
        <f>IF(M1927 &lt;&gt;"",IF(AND(M1927&lt;&gt;"2.10",AND(M1927&lt;&gt;"7.10",AND(M1927&lt;&gt;"15.10",AND(M1927&lt;&gt;"16.10",M1927&lt;&gt;"18.10")))),VLOOKUP(VALUE(M1927),'[2]Controls v7 to v8'!$A$1:$I$165,2,FALSE),VLOOKUP(M1927,'[2]Controls v7 to v8'!$A$1:$I$165,2,FALSE)),"")</f>
        <v/>
      </c>
      <c r="S1927" s="44" t="str">
        <f>'[2]IG Mapping Formula (8)'!H2031</f>
        <v/>
      </c>
    </row>
    <row r="1928" spans="1:19" ht="13" x14ac:dyDescent="0.15">
      <c r="A1928" s="35"/>
      <c r="B1928" s="35"/>
      <c r="C1928" s="36"/>
      <c r="D1928" s="36"/>
      <c r="E1928" s="59"/>
      <c r="F1928" s="59"/>
      <c r="G1928" s="59"/>
      <c r="H1928" s="59"/>
      <c r="I1928" s="59"/>
      <c r="J1928" s="59"/>
      <c r="K1928" s="39" t="s">
        <v>597</v>
      </c>
      <c r="L1928" s="39" t="s">
        <v>597</v>
      </c>
      <c r="M1928" s="39" t="s">
        <v>597</v>
      </c>
      <c r="N1928" s="42" t="str">
        <f>'[2]IG Mapping Formula (7.1)'!H2032</f>
        <v/>
      </c>
      <c r="O1928" s="35"/>
      <c r="P1928" s="60" t="str">
        <f>IF(K1928 &lt;&gt;"",IF(AND(K1928&lt;&gt;"2.10",AND(K1928&lt;&gt;"7.10",AND(K1928&lt;&gt;"15.10",AND(K1928&lt;&gt;"16.10",K1928&lt;&gt;"18.10")))),VLOOKUP(VALUE(K1928),'[2]Controls v7 to v8'!$A$1:$I$165,2,FALSE),VLOOKUP(K1928,'[2]Controls v7 to v8'!$A$1:$I$165,2,FALSE)),"")</f>
        <v/>
      </c>
      <c r="Q1928" s="60" t="str">
        <f>IF(L1928 &lt;&gt;"",IF(AND(L1928&lt;&gt;"2.10",AND(L1928&lt;&gt;"7.10",AND(L1928&lt;&gt;"15.10",AND(L1928&lt;&gt;"16.10",L1928&lt;&gt;"18.10")))),VLOOKUP(VALUE(L1928),'[2]Controls v7 to v8'!$A$1:$I$165,2,FALSE),VLOOKUP(L1928,'[2]Controls v7 to v8'!$A$1:$I$165,2,FALSE)),"")</f>
        <v/>
      </c>
      <c r="R1928" s="40" t="str">
        <f>IF(M1928 &lt;&gt;"",IF(AND(M1928&lt;&gt;"2.10",AND(M1928&lt;&gt;"7.10",AND(M1928&lt;&gt;"15.10",AND(M1928&lt;&gt;"16.10",M1928&lt;&gt;"18.10")))),VLOOKUP(VALUE(M1928),'[2]Controls v7 to v8'!$A$1:$I$165,2,FALSE),VLOOKUP(M1928,'[2]Controls v7 to v8'!$A$1:$I$165,2,FALSE)),"")</f>
        <v/>
      </c>
      <c r="S1928" s="40" t="str">
        <f>'[2]IG Mapping Formula (8)'!H2032</f>
        <v/>
      </c>
    </row>
    <row r="1929" spans="1:19" ht="13" x14ac:dyDescent="0.15">
      <c r="A1929" s="35"/>
      <c r="B1929" s="35"/>
      <c r="C1929" s="36"/>
      <c r="D1929" s="36"/>
      <c r="E1929" s="59"/>
      <c r="F1929" s="59"/>
      <c r="G1929" s="59"/>
      <c r="H1929" s="59"/>
      <c r="I1929" s="59"/>
      <c r="J1929" s="59"/>
      <c r="K1929" s="39" t="s">
        <v>597</v>
      </c>
      <c r="L1929" s="39" t="s">
        <v>597</v>
      </c>
      <c r="M1929" s="39" t="s">
        <v>597</v>
      </c>
      <c r="N1929" s="46" t="str">
        <f>'[2]IG Mapping Formula (7.1)'!H2033</f>
        <v/>
      </c>
      <c r="O1929" s="35"/>
      <c r="P1929" s="61" t="str">
        <f>IF(K1929 &lt;&gt;"",IF(AND(K1929&lt;&gt;"2.10",AND(K1929&lt;&gt;"7.10",AND(K1929&lt;&gt;"15.10",AND(K1929&lt;&gt;"16.10",K1929&lt;&gt;"18.10")))),VLOOKUP(VALUE(K1929),'[2]Controls v7 to v8'!$A$1:$I$165,2,FALSE),VLOOKUP(K1929,'[2]Controls v7 to v8'!$A$1:$I$165,2,FALSE)),"")</f>
        <v/>
      </c>
      <c r="Q1929" s="61" t="str">
        <f>IF(L1929 &lt;&gt;"",IF(AND(L1929&lt;&gt;"2.10",AND(L1929&lt;&gt;"7.10",AND(L1929&lt;&gt;"15.10",AND(L1929&lt;&gt;"16.10",L1929&lt;&gt;"18.10")))),VLOOKUP(VALUE(L1929),'[2]Controls v7 to v8'!$A$1:$I$165,2,FALSE),VLOOKUP(L1929,'[2]Controls v7 to v8'!$A$1:$I$165,2,FALSE)),"")</f>
        <v/>
      </c>
      <c r="R1929" s="44" t="str">
        <f>IF(M1929 &lt;&gt;"",IF(AND(M1929&lt;&gt;"2.10",AND(M1929&lt;&gt;"7.10",AND(M1929&lt;&gt;"15.10",AND(M1929&lt;&gt;"16.10",M1929&lt;&gt;"18.10")))),VLOOKUP(VALUE(M1929),'[2]Controls v7 to v8'!$A$1:$I$165,2,FALSE),VLOOKUP(M1929,'[2]Controls v7 to v8'!$A$1:$I$165,2,FALSE)),"")</f>
        <v/>
      </c>
      <c r="S1929" s="44" t="str">
        <f>'[2]IG Mapping Formula (8)'!H2033</f>
        <v/>
      </c>
    </row>
    <row r="1930" spans="1:19" ht="13" x14ac:dyDescent="0.15">
      <c r="A1930" s="35"/>
      <c r="B1930" s="35"/>
      <c r="C1930" s="36"/>
      <c r="D1930" s="36"/>
      <c r="E1930" s="59"/>
      <c r="F1930" s="59"/>
      <c r="G1930" s="59"/>
      <c r="H1930" s="59"/>
      <c r="I1930" s="59"/>
      <c r="J1930" s="59"/>
      <c r="K1930" s="39" t="s">
        <v>597</v>
      </c>
      <c r="L1930" s="39" t="s">
        <v>597</v>
      </c>
      <c r="M1930" s="39" t="s">
        <v>597</v>
      </c>
      <c r="N1930" s="42" t="str">
        <f>'[2]IG Mapping Formula (7.1)'!H2034</f>
        <v/>
      </c>
      <c r="O1930" s="35"/>
      <c r="P1930" s="60" t="str">
        <f>IF(K1930 &lt;&gt;"",IF(AND(K1930&lt;&gt;"2.10",AND(K1930&lt;&gt;"7.10",AND(K1930&lt;&gt;"15.10",AND(K1930&lt;&gt;"16.10",K1930&lt;&gt;"18.10")))),VLOOKUP(VALUE(K1930),'[2]Controls v7 to v8'!$A$1:$I$165,2,FALSE),VLOOKUP(K1930,'[2]Controls v7 to v8'!$A$1:$I$165,2,FALSE)),"")</f>
        <v/>
      </c>
      <c r="Q1930" s="60" t="str">
        <f>IF(L1930 &lt;&gt;"",IF(AND(L1930&lt;&gt;"2.10",AND(L1930&lt;&gt;"7.10",AND(L1930&lt;&gt;"15.10",AND(L1930&lt;&gt;"16.10",L1930&lt;&gt;"18.10")))),VLOOKUP(VALUE(L1930),'[2]Controls v7 to v8'!$A$1:$I$165,2,FALSE),VLOOKUP(L1930,'[2]Controls v7 to v8'!$A$1:$I$165,2,FALSE)),"")</f>
        <v/>
      </c>
      <c r="R1930" s="40" t="str">
        <f>IF(M1930 &lt;&gt;"",IF(AND(M1930&lt;&gt;"2.10",AND(M1930&lt;&gt;"7.10",AND(M1930&lt;&gt;"15.10",AND(M1930&lt;&gt;"16.10",M1930&lt;&gt;"18.10")))),VLOOKUP(VALUE(M1930),'[2]Controls v7 to v8'!$A$1:$I$165,2,FALSE),VLOOKUP(M1930,'[2]Controls v7 to v8'!$A$1:$I$165,2,FALSE)),"")</f>
        <v/>
      </c>
      <c r="S1930" s="40" t="str">
        <f>'[2]IG Mapping Formula (8)'!H2034</f>
        <v/>
      </c>
    </row>
    <row r="1931" spans="1:19" ht="13" x14ac:dyDescent="0.15">
      <c r="A1931" s="35"/>
      <c r="B1931" s="35"/>
      <c r="C1931" s="36"/>
      <c r="D1931" s="36"/>
      <c r="E1931" s="59"/>
      <c r="F1931" s="59"/>
      <c r="G1931" s="59"/>
      <c r="H1931" s="59"/>
      <c r="I1931" s="59"/>
      <c r="J1931" s="59"/>
      <c r="K1931" s="39" t="s">
        <v>597</v>
      </c>
      <c r="L1931" s="39" t="s">
        <v>597</v>
      </c>
      <c r="M1931" s="39" t="s">
        <v>597</v>
      </c>
      <c r="N1931" s="46" t="str">
        <f>'[2]IG Mapping Formula (7.1)'!H2035</f>
        <v/>
      </c>
      <c r="O1931" s="35"/>
      <c r="P1931" s="61" t="str">
        <f>IF(K1931 &lt;&gt;"",IF(AND(K1931&lt;&gt;"2.10",AND(K1931&lt;&gt;"7.10",AND(K1931&lt;&gt;"15.10",AND(K1931&lt;&gt;"16.10",K1931&lt;&gt;"18.10")))),VLOOKUP(VALUE(K1931),'[2]Controls v7 to v8'!$A$1:$I$165,2,FALSE),VLOOKUP(K1931,'[2]Controls v7 to v8'!$A$1:$I$165,2,FALSE)),"")</f>
        <v/>
      </c>
      <c r="Q1931" s="61" t="str">
        <f>IF(L1931 &lt;&gt;"",IF(AND(L1931&lt;&gt;"2.10",AND(L1931&lt;&gt;"7.10",AND(L1931&lt;&gt;"15.10",AND(L1931&lt;&gt;"16.10",L1931&lt;&gt;"18.10")))),VLOOKUP(VALUE(L1931),'[2]Controls v7 to v8'!$A$1:$I$165,2,FALSE),VLOOKUP(L1931,'[2]Controls v7 to v8'!$A$1:$I$165,2,FALSE)),"")</f>
        <v/>
      </c>
      <c r="R1931" s="44" t="str">
        <f>IF(M1931 &lt;&gt;"",IF(AND(M1931&lt;&gt;"2.10",AND(M1931&lt;&gt;"7.10",AND(M1931&lt;&gt;"15.10",AND(M1931&lt;&gt;"16.10",M1931&lt;&gt;"18.10")))),VLOOKUP(VALUE(M1931),'[2]Controls v7 to v8'!$A$1:$I$165,2,FALSE),VLOOKUP(M1931,'[2]Controls v7 to v8'!$A$1:$I$165,2,FALSE)),"")</f>
        <v/>
      </c>
      <c r="S1931" s="44" t="str">
        <f>'[2]IG Mapping Formula (8)'!H2035</f>
        <v/>
      </c>
    </row>
    <row r="1932" spans="1:19" ht="13" x14ac:dyDescent="0.15">
      <c r="A1932" s="35"/>
      <c r="B1932" s="35"/>
      <c r="C1932" s="36"/>
      <c r="D1932" s="36"/>
      <c r="E1932" s="59"/>
      <c r="F1932" s="59"/>
      <c r="G1932" s="59"/>
      <c r="H1932" s="59"/>
      <c r="I1932" s="59"/>
      <c r="J1932" s="59"/>
      <c r="K1932" s="39" t="s">
        <v>597</v>
      </c>
      <c r="L1932" s="39" t="s">
        <v>597</v>
      </c>
      <c r="M1932" s="39" t="s">
        <v>597</v>
      </c>
      <c r="N1932" s="42" t="str">
        <f>'[2]IG Mapping Formula (7.1)'!H2036</f>
        <v/>
      </c>
      <c r="O1932" s="35"/>
      <c r="P1932" s="60" t="str">
        <f>IF(K1932 &lt;&gt;"",IF(AND(K1932&lt;&gt;"2.10",AND(K1932&lt;&gt;"7.10",AND(K1932&lt;&gt;"15.10",AND(K1932&lt;&gt;"16.10",K1932&lt;&gt;"18.10")))),VLOOKUP(VALUE(K1932),'[2]Controls v7 to v8'!$A$1:$I$165,2,FALSE),VLOOKUP(K1932,'[2]Controls v7 to v8'!$A$1:$I$165,2,FALSE)),"")</f>
        <v/>
      </c>
      <c r="Q1932" s="60" t="str">
        <f>IF(L1932 &lt;&gt;"",IF(AND(L1932&lt;&gt;"2.10",AND(L1932&lt;&gt;"7.10",AND(L1932&lt;&gt;"15.10",AND(L1932&lt;&gt;"16.10",L1932&lt;&gt;"18.10")))),VLOOKUP(VALUE(L1932),'[2]Controls v7 to v8'!$A$1:$I$165,2,FALSE),VLOOKUP(L1932,'[2]Controls v7 to v8'!$A$1:$I$165,2,FALSE)),"")</f>
        <v/>
      </c>
      <c r="R1932" s="40" t="str">
        <f>IF(M1932 &lt;&gt;"",IF(AND(M1932&lt;&gt;"2.10",AND(M1932&lt;&gt;"7.10",AND(M1932&lt;&gt;"15.10",AND(M1932&lt;&gt;"16.10",M1932&lt;&gt;"18.10")))),VLOOKUP(VALUE(M1932),'[2]Controls v7 to v8'!$A$1:$I$165,2,FALSE),VLOOKUP(M1932,'[2]Controls v7 to v8'!$A$1:$I$165,2,FALSE)),"")</f>
        <v/>
      </c>
      <c r="S1932" s="40" t="str">
        <f>'[2]IG Mapping Formula (8)'!H2036</f>
        <v/>
      </c>
    </row>
    <row r="1933" spans="1:19" ht="13" x14ac:dyDescent="0.15">
      <c r="A1933" s="35"/>
      <c r="B1933" s="35"/>
      <c r="C1933" s="36"/>
      <c r="D1933" s="36"/>
      <c r="E1933" s="59"/>
      <c r="F1933" s="59"/>
      <c r="G1933" s="59"/>
      <c r="H1933" s="59"/>
      <c r="I1933" s="59"/>
      <c r="J1933" s="59"/>
      <c r="K1933" s="39" t="s">
        <v>597</v>
      </c>
      <c r="L1933" s="39" t="s">
        <v>597</v>
      </c>
      <c r="M1933" s="39" t="s">
        <v>597</v>
      </c>
      <c r="N1933" s="46" t="str">
        <f>'[2]IG Mapping Formula (7.1)'!H2037</f>
        <v/>
      </c>
      <c r="O1933" s="35"/>
      <c r="P1933" s="61" t="str">
        <f>IF(K1933 &lt;&gt;"",IF(AND(K1933&lt;&gt;"2.10",AND(K1933&lt;&gt;"7.10",AND(K1933&lt;&gt;"15.10",AND(K1933&lt;&gt;"16.10",K1933&lt;&gt;"18.10")))),VLOOKUP(VALUE(K1933),'[2]Controls v7 to v8'!$A$1:$I$165,2,FALSE),VLOOKUP(K1933,'[2]Controls v7 to v8'!$A$1:$I$165,2,FALSE)),"")</f>
        <v/>
      </c>
      <c r="Q1933" s="61" t="str">
        <f>IF(L1933 &lt;&gt;"",IF(AND(L1933&lt;&gt;"2.10",AND(L1933&lt;&gt;"7.10",AND(L1933&lt;&gt;"15.10",AND(L1933&lt;&gt;"16.10",L1933&lt;&gt;"18.10")))),VLOOKUP(VALUE(L1933),'[2]Controls v7 to v8'!$A$1:$I$165,2,FALSE),VLOOKUP(L1933,'[2]Controls v7 to v8'!$A$1:$I$165,2,FALSE)),"")</f>
        <v/>
      </c>
      <c r="R1933" s="44" t="str">
        <f>IF(M1933 &lt;&gt;"",IF(AND(M1933&lt;&gt;"2.10",AND(M1933&lt;&gt;"7.10",AND(M1933&lt;&gt;"15.10",AND(M1933&lt;&gt;"16.10",M1933&lt;&gt;"18.10")))),VLOOKUP(VALUE(M1933),'[2]Controls v7 to v8'!$A$1:$I$165,2,FALSE),VLOOKUP(M1933,'[2]Controls v7 to v8'!$A$1:$I$165,2,FALSE)),"")</f>
        <v/>
      </c>
      <c r="S1933" s="44" t="str">
        <f>'[2]IG Mapping Formula (8)'!H2037</f>
        <v/>
      </c>
    </row>
    <row r="1934" spans="1:19" ht="13" x14ac:dyDescent="0.15">
      <c r="A1934" s="35"/>
      <c r="B1934" s="35"/>
      <c r="C1934" s="36"/>
      <c r="D1934" s="36"/>
      <c r="E1934" s="59"/>
      <c r="F1934" s="59"/>
      <c r="G1934" s="59"/>
      <c r="H1934" s="59"/>
      <c r="I1934" s="59"/>
      <c r="J1934" s="59"/>
      <c r="K1934" s="39" t="s">
        <v>597</v>
      </c>
      <c r="L1934" s="39" t="s">
        <v>597</v>
      </c>
      <c r="M1934" s="39" t="s">
        <v>597</v>
      </c>
      <c r="N1934" s="42" t="str">
        <f>'[2]IG Mapping Formula (7.1)'!H2038</f>
        <v/>
      </c>
      <c r="O1934" s="35"/>
      <c r="P1934" s="60" t="str">
        <f>IF(K1934 &lt;&gt;"",IF(AND(K1934&lt;&gt;"2.10",AND(K1934&lt;&gt;"7.10",AND(K1934&lt;&gt;"15.10",AND(K1934&lt;&gt;"16.10",K1934&lt;&gt;"18.10")))),VLOOKUP(VALUE(K1934),'[2]Controls v7 to v8'!$A$1:$I$165,2,FALSE),VLOOKUP(K1934,'[2]Controls v7 to v8'!$A$1:$I$165,2,FALSE)),"")</f>
        <v/>
      </c>
      <c r="Q1934" s="60" t="str">
        <f>IF(L1934 &lt;&gt;"",IF(AND(L1934&lt;&gt;"2.10",AND(L1934&lt;&gt;"7.10",AND(L1934&lt;&gt;"15.10",AND(L1934&lt;&gt;"16.10",L1934&lt;&gt;"18.10")))),VLOOKUP(VALUE(L1934),'[2]Controls v7 to v8'!$A$1:$I$165,2,FALSE),VLOOKUP(L1934,'[2]Controls v7 to v8'!$A$1:$I$165,2,FALSE)),"")</f>
        <v/>
      </c>
      <c r="R1934" s="40" t="str">
        <f>IF(M1934 &lt;&gt;"",IF(AND(M1934&lt;&gt;"2.10",AND(M1934&lt;&gt;"7.10",AND(M1934&lt;&gt;"15.10",AND(M1934&lt;&gt;"16.10",M1934&lt;&gt;"18.10")))),VLOOKUP(VALUE(M1934),'[2]Controls v7 to v8'!$A$1:$I$165,2,FALSE),VLOOKUP(M1934,'[2]Controls v7 to v8'!$A$1:$I$165,2,FALSE)),"")</f>
        <v/>
      </c>
      <c r="S1934" s="40" t="str">
        <f>'[2]IG Mapping Formula (8)'!H2038</f>
        <v/>
      </c>
    </row>
    <row r="1935" spans="1:19" ht="13" x14ac:dyDescent="0.15">
      <c r="A1935" s="35"/>
      <c r="B1935" s="35"/>
      <c r="C1935" s="36"/>
      <c r="D1935" s="36"/>
      <c r="E1935" s="59"/>
      <c r="F1935" s="59"/>
      <c r="G1935" s="59"/>
      <c r="H1935" s="59"/>
      <c r="I1935" s="59"/>
      <c r="J1935" s="59"/>
      <c r="K1935" s="39" t="s">
        <v>597</v>
      </c>
      <c r="L1935" s="39" t="s">
        <v>597</v>
      </c>
      <c r="M1935" s="39" t="s">
        <v>597</v>
      </c>
      <c r="N1935" s="46" t="str">
        <f>'[2]IG Mapping Formula (7.1)'!H2039</f>
        <v/>
      </c>
      <c r="O1935" s="35"/>
      <c r="P1935" s="61" t="str">
        <f>IF(K1935 &lt;&gt;"",IF(AND(K1935&lt;&gt;"2.10",AND(K1935&lt;&gt;"7.10",AND(K1935&lt;&gt;"15.10",AND(K1935&lt;&gt;"16.10",K1935&lt;&gt;"18.10")))),VLOOKUP(VALUE(K1935),'[2]Controls v7 to v8'!$A$1:$I$165,2,FALSE),VLOOKUP(K1935,'[2]Controls v7 to v8'!$A$1:$I$165,2,FALSE)),"")</f>
        <v/>
      </c>
      <c r="Q1935" s="61" t="str">
        <f>IF(L1935 &lt;&gt;"",IF(AND(L1935&lt;&gt;"2.10",AND(L1935&lt;&gt;"7.10",AND(L1935&lt;&gt;"15.10",AND(L1935&lt;&gt;"16.10",L1935&lt;&gt;"18.10")))),VLOOKUP(VALUE(L1935),'[2]Controls v7 to v8'!$A$1:$I$165,2,FALSE),VLOOKUP(L1935,'[2]Controls v7 to v8'!$A$1:$I$165,2,FALSE)),"")</f>
        <v/>
      </c>
      <c r="R1935" s="44" t="str">
        <f>IF(M1935 &lt;&gt;"",IF(AND(M1935&lt;&gt;"2.10",AND(M1935&lt;&gt;"7.10",AND(M1935&lt;&gt;"15.10",AND(M1935&lt;&gt;"16.10",M1935&lt;&gt;"18.10")))),VLOOKUP(VALUE(M1935),'[2]Controls v7 to v8'!$A$1:$I$165,2,FALSE),VLOOKUP(M1935,'[2]Controls v7 to v8'!$A$1:$I$165,2,FALSE)),"")</f>
        <v/>
      </c>
      <c r="S1935" s="44" t="str">
        <f>'[2]IG Mapping Formula (8)'!H2039</f>
        <v/>
      </c>
    </row>
    <row r="1936" spans="1:19" ht="13" x14ac:dyDescent="0.15">
      <c r="A1936" s="35"/>
      <c r="B1936" s="35"/>
      <c r="C1936" s="36"/>
      <c r="D1936" s="36"/>
      <c r="E1936" s="59"/>
      <c r="F1936" s="59"/>
      <c r="G1936" s="59"/>
      <c r="H1936" s="59"/>
      <c r="I1936" s="59"/>
      <c r="J1936" s="59"/>
      <c r="K1936" s="39" t="s">
        <v>597</v>
      </c>
      <c r="L1936" s="39" t="s">
        <v>597</v>
      </c>
      <c r="M1936" s="39" t="s">
        <v>597</v>
      </c>
      <c r="N1936" s="42" t="str">
        <f>'[2]IG Mapping Formula (7.1)'!H2040</f>
        <v/>
      </c>
      <c r="O1936" s="35"/>
      <c r="P1936" s="60" t="str">
        <f>IF(K1936 &lt;&gt;"",IF(AND(K1936&lt;&gt;"2.10",AND(K1936&lt;&gt;"7.10",AND(K1936&lt;&gt;"15.10",AND(K1936&lt;&gt;"16.10",K1936&lt;&gt;"18.10")))),VLOOKUP(VALUE(K1936),'[2]Controls v7 to v8'!$A$1:$I$165,2,FALSE),VLOOKUP(K1936,'[2]Controls v7 to v8'!$A$1:$I$165,2,FALSE)),"")</f>
        <v/>
      </c>
      <c r="Q1936" s="60" t="str">
        <f>IF(L1936 &lt;&gt;"",IF(AND(L1936&lt;&gt;"2.10",AND(L1936&lt;&gt;"7.10",AND(L1936&lt;&gt;"15.10",AND(L1936&lt;&gt;"16.10",L1936&lt;&gt;"18.10")))),VLOOKUP(VALUE(L1936),'[2]Controls v7 to v8'!$A$1:$I$165,2,FALSE),VLOOKUP(L1936,'[2]Controls v7 to v8'!$A$1:$I$165,2,FALSE)),"")</f>
        <v/>
      </c>
      <c r="R1936" s="40" t="str">
        <f>IF(M1936 &lt;&gt;"",IF(AND(M1936&lt;&gt;"2.10",AND(M1936&lt;&gt;"7.10",AND(M1936&lt;&gt;"15.10",AND(M1936&lt;&gt;"16.10",M1936&lt;&gt;"18.10")))),VLOOKUP(VALUE(M1936),'[2]Controls v7 to v8'!$A$1:$I$165,2,FALSE),VLOOKUP(M1936,'[2]Controls v7 to v8'!$A$1:$I$165,2,FALSE)),"")</f>
        <v/>
      </c>
      <c r="S1936" s="40" t="str">
        <f>'[2]IG Mapping Formula (8)'!H2040</f>
        <v/>
      </c>
    </row>
    <row r="1937" spans="1:19" ht="13" x14ac:dyDescent="0.15">
      <c r="A1937" s="35"/>
      <c r="B1937" s="35"/>
      <c r="C1937" s="36"/>
      <c r="D1937" s="36"/>
      <c r="E1937" s="59"/>
      <c r="F1937" s="59"/>
      <c r="G1937" s="59"/>
      <c r="H1937" s="59"/>
      <c r="I1937" s="59"/>
      <c r="J1937" s="59"/>
      <c r="K1937" s="39" t="s">
        <v>597</v>
      </c>
      <c r="L1937" s="39" t="s">
        <v>597</v>
      </c>
      <c r="M1937" s="39" t="s">
        <v>597</v>
      </c>
      <c r="N1937" s="46" t="str">
        <f>'[2]IG Mapping Formula (7.1)'!H2041</f>
        <v/>
      </c>
      <c r="O1937" s="35"/>
      <c r="P1937" s="61" t="str">
        <f>IF(K1937 &lt;&gt;"",IF(AND(K1937&lt;&gt;"2.10",AND(K1937&lt;&gt;"7.10",AND(K1937&lt;&gt;"15.10",AND(K1937&lt;&gt;"16.10",K1937&lt;&gt;"18.10")))),VLOOKUP(VALUE(K1937),'[2]Controls v7 to v8'!$A$1:$I$165,2,FALSE),VLOOKUP(K1937,'[2]Controls v7 to v8'!$A$1:$I$165,2,FALSE)),"")</f>
        <v/>
      </c>
      <c r="Q1937" s="61" t="str">
        <f>IF(L1937 &lt;&gt;"",IF(AND(L1937&lt;&gt;"2.10",AND(L1937&lt;&gt;"7.10",AND(L1937&lt;&gt;"15.10",AND(L1937&lt;&gt;"16.10",L1937&lt;&gt;"18.10")))),VLOOKUP(VALUE(L1937),'[2]Controls v7 to v8'!$A$1:$I$165,2,FALSE),VLOOKUP(L1937,'[2]Controls v7 to v8'!$A$1:$I$165,2,FALSE)),"")</f>
        <v/>
      </c>
      <c r="R1937" s="44" t="str">
        <f>IF(M1937 &lt;&gt;"",IF(AND(M1937&lt;&gt;"2.10",AND(M1937&lt;&gt;"7.10",AND(M1937&lt;&gt;"15.10",AND(M1937&lt;&gt;"16.10",M1937&lt;&gt;"18.10")))),VLOOKUP(VALUE(M1937),'[2]Controls v7 to v8'!$A$1:$I$165,2,FALSE),VLOOKUP(M1937,'[2]Controls v7 to v8'!$A$1:$I$165,2,FALSE)),"")</f>
        <v/>
      </c>
      <c r="S1937" s="44" t="str">
        <f>'[2]IG Mapping Formula (8)'!H2041</f>
        <v/>
      </c>
    </row>
    <row r="1938" spans="1:19" ht="13" x14ac:dyDescent="0.15">
      <c r="A1938" s="35"/>
      <c r="B1938" s="35"/>
      <c r="C1938" s="36"/>
      <c r="D1938" s="36"/>
      <c r="E1938" s="59"/>
      <c r="F1938" s="59"/>
      <c r="G1938" s="59"/>
      <c r="H1938" s="59"/>
      <c r="I1938" s="59"/>
      <c r="J1938" s="59"/>
      <c r="K1938" s="39" t="s">
        <v>597</v>
      </c>
      <c r="L1938" s="39" t="s">
        <v>597</v>
      </c>
      <c r="M1938" s="39" t="s">
        <v>597</v>
      </c>
      <c r="N1938" s="42" t="str">
        <f>'[2]IG Mapping Formula (7.1)'!H2042</f>
        <v/>
      </c>
      <c r="O1938" s="35"/>
      <c r="P1938" s="60" t="str">
        <f>IF(K1938 &lt;&gt;"",IF(AND(K1938&lt;&gt;"2.10",AND(K1938&lt;&gt;"7.10",AND(K1938&lt;&gt;"15.10",AND(K1938&lt;&gt;"16.10",K1938&lt;&gt;"18.10")))),VLOOKUP(VALUE(K1938),'[2]Controls v7 to v8'!$A$1:$I$165,2,FALSE),VLOOKUP(K1938,'[2]Controls v7 to v8'!$A$1:$I$165,2,FALSE)),"")</f>
        <v/>
      </c>
      <c r="Q1938" s="60" t="str">
        <f>IF(L1938 &lt;&gt;"",IF(AND(L1938&lt;&gt;"2.10",AND(L1938&lt;&gt;"7.10",AND(L1938&lt;&gt;"15.10",AND(L1938&lt;&gt;"16.10",L1938&lt;&gt;"18.10")))),VLOOKUP(VALUE(L1938),'[2]Controls v7 to v8'!$A$1:$I$165,2,FALSE),VLOOKUP(L1938,'[2]Controls v7 to v8'!$A$1:$I$165,2,FALSE)),"")</f>
        <v/>
      </c>
      <c r="R1938" s="40" t="str">
        <f>IF(M1938 &lt;&gt;"",IF(AND(M1938&lt;&gt;"2.10",AND(M1938&lt;&gt;"7.10",AND(M1938&lt;&gt;"15.10",AND(M1938&lt;&gt;"16.10",M1938&lt;&gt;"18.10")))),VLOOKUP(VALUE(M1938),'[2]Controls v7 to v8'!$A$1:$I$165,2,FALSE),VLOOKUP(M1938,'[2]Controls v7 to v8'!$A$1:$I$165,2,FALSE)),"")</f>
        <v/>
      </c>
      <c r="S1938" s="40" t="str">
        <f>'[2]IG Mapping Formula (8)'!H2042</f>
        <v/>
      </c>
    </row>
    <row r="1939" spans="1:19" ht="13" x14ac:dyDescent="0.15">
      <c r="A1939" s="35"/>
      <c r="B1939" s="35"/>
      <c r="C1939" s="36"/>
      <c r="D1939" s="36"/>
      <c r="E1939" s="59"/>
      <c r="F1939" s="59"/>
      <c r="G1939" s="59"/>
      <c r="H1939" s="59"/>
      <c r="I1939" s="59"/>
      <c r="J1939" s="59"/>
      <c r="K1939" s="39" t="s">
        <v>597</v>
      </c>
      <c r="L1939" s="39" t="s">
        <v>597</v>
      </c>
      <c r="M1939" s="39" t="s">
        <v>597</v>
      </c>
      <c r="N1939" s="46" t="str">
        <f>'[2]IG Mapping Formula (7.1)'!H2043</f>
        <v/>
      </c>
      <c r="O1939" s="35"/>
      <c r="P1939" s="61" t="str">
        <f>IF(K1939 &lt;&gt;"",IF(AND(K1939&lt;&gt;"2.10",AND(K1939&lt;&gt;"7.10",AND(K1939&lt;&gt;"15.10",AND(K1939&lt;&gt;"16.10",K1939&lt;&gt;"18.10")))),VLOOKUP(VALUE(K1939),'[2]Controls v7 to v8'!$A$1:$I$165,2,FALSE),VLOOKUP(K1939,'[2]Controls v7 to v8'!$A$1:$I$165,2,FALSE)),"")</f>
        <v/>
      </c>
      <c r="Q1939" s="61" t="str">
        <f>IF(L1939 &lt;&gt;"",IF(AND(L1939&lt;&gt;"2.10",AND(L1939&lt;&gt;"7.10",AND(L1939&lt;&gt;"15.10",AND(L1939&lt;&gt;"16.10",L1939&lt;&gt;"18.10")))),VLOOKUP(VALUE(L1939),'[2]Controls v7 to v8'!$A$1:$I$165,2,FALSE),VLOOKUP(L1939,'[2]Controls v7 to v8'!$A$1:$I$165,2,FALSE)),"")</f>
        <v/>
      </c>
      <c r="R1939" s="44" t="str">
        <f>IF(M1939 &lt;&gt;"",IF(AND(M1939&lt;&gt;"2.10",AND(M1939&lt;&gt;"7.10",AND(M1939&lt;&gt;"15.10",AND(M1939&lt;&gt;"16.10",M1939&lt;&gt;"18.10")))),VLOOKUP(VALUE(M1939),'[2]Controls v7 to v8'!$A$1:$I$165,2,FALSE),VLOOKUP(M1939,'[2]Controls v7 to v8'!$A$1:$I$165,2,FALSE)),"")</f>
        <v/>
      </c>
      <c r="S1939" s="44" t="str">
        <f>'[2]IG Mapping Formula (8)'!H2043</f>
        <v/>
      </c>
    </row>
    <row r="1940" spans="1:19" ht="13" x14ac:dyDescent="0.15">
      <c r="A1940" s="35"/>
      <c r="B1940" s="35"/>
      <c r="C1940" s="36"/>
      <c r="D1940" s="36"/>
      <c r="E1940" s="59"/>
      <c r="F1940" s="59"/>
      <c r="G1940" s="59"/>
      <c r="H1940" s="59"/>
      <c r="I1940" s="59"/>
      <c r="J1940" s="59"/>
      <c r="K1940" s="39" t="s">
        <v>597</v>
      </c>
      <c r="L1940" s="39" t="s">
        <v>597</v>
      </c>
      <c r="M1940" s="39" t="s">
        <v>597</v>
      </c>
      <c r="N1940" s="42" t="str">
        <f>'[2]IG Mapping Formula (7.1)'!H2044</f>
        <v/>
      </c>
      <c r="O1940" s="35"/>
      <c r="P1940" s="60" t="str">
        <f>IF(K1940 &lt;&gt;"",IF(AND(K1940&lt;&gt;"2.10",AND(K1940&lt;&gt;"7.10",AND(K1940&lt;&gt;"15.10",AND(K1940&lt;&gt;"16.10",K1940&lt;&gt;"18.10")))),VLOOKUP(VALUE(K1940),'[2]Controls v7 to v8'!$A$1:$I$165,2,FALSE),VLOOKUP(K1940,'[2]Controls v7 to v8'!$A$1:$I$165,2,FALSE)),"")</f>
        <v/>
      </c>
      <c r="Q1940" s="60" t="str">
        <f>IF(L1940 &lt;&gt;"",IF(AND(L1940&lt;&gt;"2.10",AND(L1940&lt;&gt;"7.10",AND(L1940&lt;&gt;"15.10",AND(L1940&lt;&gt;"16.10",L1940&lt;&gt;"18.10")))),VLOOKUP(VALUE(L1940),'[2]Controls v7 to v8'!$A$1:$I$165,2,FALSE),VLOOKUP(L1940,'[2]Controls v7 to v8'!$A$1:$I$165,2,FALSE)),"")</f>
        <v/>
      </c>
      <c r="R1940" s="40" t="str">
        <f>IF(M1940 &lt;&gt;"",IF(AND(M1940&lt;&gt;"2.10",AND(M1940&lt;&gt;"7.10",AND(M1940&lt;&gt;"15.10",AND(M1940&lt;&gt;"16.10",M1940&lt;&gt;"18.10")))),VLOOKUP(VALUE(M1940),'[2]Controls v7 to v8'!$A$1:$I$165,2,FALSE),VLOOKUP(M1940,'[2]Controls v7 to v8'!$A$1:$I$165,2,FALSE)),"")</f>
        <v/>
      </c>
      <c r="S1940" s="40" t="str">
        <f>'[2]IG Mapping Formula (8)'!H2044</f>
        <v/>
      </c>
    </row>
    <row r="1941" spans="1:19" ht="13" x14ac:dyDescent="0.15">
      <c r="A1941" s="35"/>
      <c r="B1941" s="35"/>
      <c r="C1941" s="36"/>
      <c r="D1941" s="36"/>
      <c r="E1941" s="59"/>
      <c r="F1941" s="59"/>
      <c r="G1941" s="59"/>
      <c r="H1941" s="59"/>
      <c r="I1941" s="59"/>
      <c r="J1941" s="59"/>
      <c r="K1941" s="39" t="s">
        <v>597</v>
      </c>
      <c r="L1941" s="39" t="s">
        <v>597</v>
      </c>
      <c r="M1941" s="39" t="s">
        <v>597</v>
      </c>
      <c r="N1941" s="46" t="str">
        <f>'[2]IG Mapping Formula (7.1)'!H2045</f>
        <v/>
      </c>
      <c r="O1941" s="35"/>
      <c r="P1941" s="61" t="str">
        <f>IF(K1941 &lt;&gt;"",IF(AND(K1941&lt;&gt;"2.10",AND(K1941&lt;&gt;"7.10",AND(K1941&lt;&gt;"15.10",AND(K1941&lt;&gt;"16.10",K1941&lt;&gt;"18.10")))),VLOOKUP(VALUE(K1941),'[2]Controls v7 to v8'!$A$1:$I$165,2,FALSE),VLOOKUP(K1941,'[2]Controls v7 to v8'!$A$1:$I$165,2,FALSE)),"")</f>
        <v/>
      </c>
      <c r="Q1941" s="61" t="str">
        <f>IF(L1941 &lt;&gt;"",IF(AND(L1941&lt;&gt;"2.10",AND(L1941&lt;&gt;"7.10",AND(L1941&lt;&gt;"15.10",AND(L1941&lt;&gt;"16.10",L1941&lt;&gt;"18.10")))),VLOOKUP(VALUE(L1941),'[2]Controls v7 to v8'!$A$1:$I$165,2,FALSE),VLOOKUP(L1941,'[2]Controls v7 to v8'!$A$1:$I$165,2,FALSE)),"")</f>
        <v/>
      </c>
      <c r="R1941" s="44" t="str">
        <f>IF(M1941 &lt;&gt;"",IF(AND(M1941&lt;&gt;"2.10",AND(M1941&lt;&gt;"7.10",AND(M1941&lt;&gt;"15.10",AND(M1941&lt;&gt;"16.10",M1941&lt;&gt;"18.10")))),VLOOKUP(VALUE(M1941),'[2]Controls v7 to v8'!$A$1:$I$165,2,FALSE),VLOOKUP(M1941,'[2]Controls v7 to v8'!$A$1:$I$165,2,FALSE)),"")</f>
        <v/>
      </c>
      <c r="S1941" s="44" t="str">
        <f>'[2]IG Mapping Formula (8)'!H2045</f>
        <v/>
      </c>
    </row>
    <row r="1942" spans="1:19" ht="13" x14ac:dyDescent="0.15">
      <c r="A1942" s="35"/>
      <c r="B1942" s="35"/>
      <c r="C1942" s="36"/>
      <c r="D1942" s="36"/>
      <c r="E1942" s="59"/>
      <c r="F1942" s="59"/>
      <c r="G1942" s="59"/>
      <c r="H1942" s="59"/>
      <c r="I1942" s="59"/>
      <c r="J1942" s="59"/>
      <c r="K1942" s="39" t="s">
        <v>597</v>
      </c>
      <c r="L1942" s="39" t="s">
        <v>597</v>
      </c>
      <c r="M1942" s="39" t="s">
        <v>597</v>
      </c>
      <c r="N1942" s="42" t="str">
        <f>'[2]IG Mapping Formula (7.1)'!H2046</f>
        <v/>
      </c>
      <c r="O1942" s="35"/>
      <c r="P1942" s="60" t="str">
        <f>IF(K1942 &lt;&gt;"",IF(AND(K1942&lt;&gt;"2.10",AND(K1942&lt;&gt;"7.10",AND(K1942&lt;&gt;"15.10",AND(K1942&lt;&gt;"16.10",K1942&lt;&gt;"18.10")))),VLOOKUP(VALUE(K1942),'[2]Controls v7 to v8'!$A$1:$I$165,2,FALSE),VLOOKUP(K1942,'[2]Controls v7 to v8'!$A$1:$I$165,2,FALSE)),"")</f>
        <v/>
      </c>
      <c r="Q1942" s="60" t="str">
        <f>IF(L1942 &lt;&gt;"",IF(AND(L1942&lt;&gt;"2.10",AND(L1942&lt;&gt;"7.10",AND(L1942&lt;&gt;"15.10",AND(L1942&lt;&gt;"16.10",L1942&lt;&gt;"18.10")))),VLOOKUP(VALUE(L1942),'[2]Controls v7 to v8'!$A$1:$I$165,2,FALSE),VLOOKUP(L1942,'[2]Controls v7 to v8'!$A$1:$I$165,2,FALSE)),"")</f>
        <v/>
      </c>
      <c r="R1942" s="40" t="str">
        <f>IF(M1942 &lt;&gt;"",IF(AND(M1942&lt;&gt;"2.10",AND(M1942&lt;&gt;"7.10",AND(M1942&lt;&gt;"15.10",AND(M1942&lt;&gt;"16.10",M1942&lt;&gt;"18.10")))),VLOOKUP(VALUE(M1942),'[2]Controls v7 to v8'!$A$1:$I$165,2,FALSE),VLOOKUP(M1942,'[2]Controls v7 to v8'!$A$1:$I$165,2,FALSE)),"")</f>
        <v/>
      </c>
      <c r="S1942" s="40" t="str">
        <f>'[2]IG Mapping Formula (8)'!H2046</f>
        <v/>
      </c>
    </row>
    <row r="1943" spans="1:19" ht="13" x14ac:dyDescent="0.15">
      <c r="A1943" s="35"/>
      <c r="B1943" s="35"/>
      <c r="C1943" s="36"/>
      <c r="D1943" s="36"/>
      <c r="E1943" s="59"/>
      <c r="F1943" s="59"/>
      <c r="G1943" s="59"/>
      <c r="H1943" s="59"/>
      <c r="I1943" s="59"/>
      <c r="J1943" s="59"/>
      <c r="K1943" s="39" t="s">
        <v>597</v>
      </c>
      <c r="L1943" s="39" t="s">
        <v>597</v>
      </c>
      <c r="M1943" s="39" t="s">
        <v>597</v>
      </c>
      <c r="N1943" s="46" t="str">
        <f>'[2]IG Mapping Formula (7.1)'!H2047</f>
        <v/>
      </c>
      <c r="O1943" s="35"/>
      <c r="P1943" s="61" t="str">
        <f>IF(K1943 &lt;&gt;"",IF(AND(K1943&lt;&gt;"2.10",AND(K1943&lt;&gt;"7.10",AND(K1943&lt;&gt;"15.10",AND(K1943&lt;&gt;"16.10",K1943&lt;&gt;"18.10")))),VLOOKUP(VALUE(K1943),'[2]Controls v7 to v8'!$A$1:$I$165,2,FALSE),VLOOKUP(K1943,'[2]Controls v7 to v8'!$A$1:$I$165,2,FALSE)),"")</f>
        <v/>
      </c>
      <c r="Q1943" s="61" t="str">
        <f>IF(L1943 &lt;&gt;"",IF(AND(L1943&lt;&gt;"2.10",AND(L1943&lt;&gt;"7.10",AND(L1943&lt;&gt;"15.10",AND(L1943&lt;&gt;"16.10",L1943&lt;&gt;"18.10")))),VLOOKUP(VALUE(L1943),'[2]Controls v7 to v8'!$A$1:$I$165,2,FALSE),VLOOKUP(L1943,'[2]Controls v7 to v8'!$A$1:$I$165,2,FALSE)),"")</f>
        <v/>
      </c>
      <c r="R1943" s="44" t="str">
        <f>IF(M1943 &lt;&gt;"",IF(AND(M1943&lt;&gt;"2.10",AND(M1943&lt;&gt;"7.10",AND(M1943&lt;&gt;"15.10",AND(M1943&lt;&gt;"16.10",M1943&lt;&gt;"18.10")))),VLOOKUP(VALUE(M1943),'[2]Controls v7 to v8'!$A$1:$I$165,2,FALSE),VLOOKUP(M1943,'[2]Controls v7 to v8'!$A$1:$I$165,2,FALSE)),"")</f>
        <v/>
      </c>
      <c r="S1943" s="44" t="str">
        <f>'[2]IG Mapping Formula (8)'!H2047</f>
        <v/>
      </c>
    </row>
    <row r="1944" spans="1:19" ht="13" x14ac:dyDescent="0.15">
      <c r="A1944" s="35"/>
      <c r="B1944" s="35"/>
      <c r="C1944" s="36"/>
      <c r="D1944" s="36"/>
      <c r="E1944" s="59"/>
      <c r="F1944" s="59"/>
      <c r="G1944" s="59"/>
      <c r="H1944" s="59"/>
      <c r="I1944" s="59"/>
      <c r="J1944" s="59"/>
      <c r="K1944" s="39" t="s">
        <v>597</v>
      </c>
      <c r="L1944" s="39" t="s">
        <v>597</v>
      </c>
      <c r="M1944" s="39" t="s">
        <v>597</v>
      </c>
      <c r="N1944" s="42" t="str">
        <f>'[2]IG Mapping Formula (7.1)'!H2048</f>
        <v/>
      </c>
      <c r="O1944" s="35"/>
      <c r="P1944" s="60" t="str">
        <f>IF(K1944 &lt;&gt;"",IF(AND(K1944&lt;&gt;"2.10",AND(K1944&lt;&gt;"7.10",AND(K1944&lt;&gt;"15.10",AND(K1944&lt;&gt;"16.10",K1944&lt;&gt;"18.10")))),VLOOKUP(VALUE(K1944),'[2]Controls v7 to v8'!$A$1:$I$165,2,FALSE),VLOOKUP(K1944,'[2]Controls v7 to v8'!$A$1:$I$165,2,FALSE)),"")</f>
        <v/>
      </c>
      <c r="Q1944" s="60" t="str">
        <f>IF(L1944 &lt;&gt;"",IF(AND(L1944&lt;&gt;"2.10",AND(L1944&lt;&gt;"7.10",AND(L1944&lt;&gt;"15.10",AND(L1944&lt;&gt;"16.10",L1944&lt;&gt;"18.10")))),VLOOKUP(VALUE(L1944),'[2]Controls v7 to v8'!$A$1:$I$165,2,FALSE),VLOOKUP(L1944,'[2]Controls v7 to v8'!$A$1:$I$165,2,FALSE)),"")</f>
        <v/>
      </c>
      <c r="R1944" s="40" t="str">
        <f>IF(M1944 &lt;&gt;"",IF(AND(M1944&lt;&gt;"2.10",AND(M1944&lt;&gt;"7.10",AND(M1944&lt;&gt;"15.10",AND(M1944&lt;&gt;"16.10",M1944&lt;&gt;"18.10")))),VLOOKUP(VALUE(M1944),'[2]Controls v7 to v8'!$A$1:$I$165,2,FALSE),VLOOKUP(M1944,'[2]Controls v7 to v8'!$A$1:$I$165,2,FALSE)),"")</f>
        <v/>
      </c>
      <c r="S1944" s="40" t="str">
        <f>'[2]IG Mapping Formula (8)'!H2048</f>
        <v/>
      </c>
    </row>
    <row r="1945" spans="1:19" ht="13" x14ac:dyDescent="0.15">
      <c r="A1945" s="35"/>
      <c r="B1945" s="35"/>
      <c r="C1945" s="36"/>
      <c r="D1945" s="36"/>
      <c r="E1945" s="59"/>
      <c r="F1945" s="59"/>
      <c r="G1945" s="59"/>
      <c r="H1945" s="59"/>
      <c r="I1945" s="59"/>
      <c r="J1945" s="59"/>
      <c r="K1945" s="39" t="s">
        <v>597</v>
      </c>
      <c r="L1945" s="39" t="s">
        <v>597</v>
      </c>
      <c r="M1945" s="39" t="s">
        <v>597</v>
      </c>
      <c r="N1945" s="46" t="str">
        <f>'[2]IG Mapping Formula (7.1)'!H2049</f>
        <v/>
      </c>
      <c r="O1945" s="35"/>
      <c r="P1945" s="61" t="str">
        <f>IF(K1945 &lt;&gt;"",IF(AND(K1945&lt;&gt;"2.10",AND(K1945&lt;&gt;"7.10",AND(K1945&lt;&gt;"15.10",AND(K1945&lt;&gt;"16.10",K1945&lt;&gt;"18.10")))),VLOOKUP(VALUE(K1945),'[2]Controls v7 to v8'!$A$1:$I$165,2,FALSE),VLOOKUP(K1945,'[2]Controls v7 to v8'!$A$1:$I$165,2,FALSE)),"")</f>
        <v/>
      </c>
      <c r="Q1945" s="61" t="str">
        <f>IF(L1945 &lt;&gt;"",IF(AND(L1945&lt;&gt;"2.10",AND(L1945&lt;&gt;"7.10",AND(L1945&lt;&gt;"15.10",AND(L1945&lt;&gt;"16.10",L1945&lt;&gt;"18.10")))),VLOOKUP(VALUE(L1945),'[2]Controls v7 to v8'!$A$1:$I$165,2,FALSE),VLOOKUP(L1945,'[2]Controls v7 to v8'!$A$1:$I$165,2,FALSE)),"")</f>
        <v/>
      </c>
      <c r="R1945" s="44" t="str">
        <f>IF(M1945 &lt;&gt;"",IF(AND(M1945&lt;&gt;"2.10",AND(M1945&lt;&gt;"7.10",AND(M1945&lt;&gt;"15.10",AND(M1945&lt;&gt;"16.10",M1945&lt;&gt;"18.10")))),VLOOKUP(VALUE(M1945),'[2]Controls v7 to v8'!$A$1:$I$165,2,FALSE),VLOOKUP(M1945,'[2]Controls v7 to v8'!$A$1:$I$165,2,FALSE)),"")</f>
        <v/>
      </c>
      <c r="S1945" s="44" t="str">
        <f>'[2]IG Mapping Formula (8)'!H2049</f>
        <v/>
      </c>
    </row>
    <row r="1946" spans="1:19" ht="13" x14ac:dyDescent="0.15">
      <c r="A1946" s="35"/>
      <c r="B1946" s="35"/>
      <c r="C1946" s="36"/>
      <c r="D1946" s="36"/>
      <c r="E1946" s="59"/>
      <c r="F1946" s="59"/>
      <c r="G1946" s="59"/>
      <c r="H1946" s="59"/>
      <c r="I1946" s="59"/>
      <c r="J1946" s="59"/>
      <c r="K1946" s="39" t="s">
        <v>597</v>
      </c>
      <c r="L1946" s="39" t="s">
        <v>597</v>
      </c>
      <c r="M1946" s="39" t="s">
        <v>597</v>
      </c>
      <c r="N1946" s="42" t="str">
        <f>'[2]IG Mapping Formula (7.1)'!H2050</f>
        <v/>
      </c>
      <c r="O1946" s="35"/>
      <c r="P1946" s="60" t="str">
        <f>IF(K1946 &lt;&gt;"",IF(AND(K1946&lt;&gt;"2.10",AND(K1946&lt;&gt;"7.10",AND(K1946&lt;&gt;"15.10",AND(K1946&lt;&gt;"16.10",K1946&lt;&gt;"18.10")))),VLOOKUP(VALUE(K1946),'[2]Controls v7 to v8'!$A$1:$I$165,2,FALSE),VLOOKUP(K1946,'[2]Controls v7 to v8'!$A$1:$I$165,2,FALSE)),"")</f>
        <v/>
      </c>
      <c r="Q1946" s="60" t="str">
        <f>IF(L1946 &lt;&gt;"",IF(AND(L1946&lt;&gt;"2.10",AND(L1946&lt;&gt;"7.10",AND(L1946&lt;&gt;"15.10",AND(L1946&lt;&gt;"16.10",L1946&lt;&gt;"18.10")))),VLOOKUP(VALUE(L1946),'[2]Controls v7 to v8'!$A$1:$I$165,2,FALSE),VLOOKUP(L1946,'[2]Controls v7 to v8'!$A$1:$I$165,2,FALSE)),"")</f>
        <v/>
      </c>
      <c r="R1946" s="40" t="str">
        <f>IF(M1946 &lt;&gt;"",IF(AND(M1946&lt;&gt;"2.10",AND(M1946&lt;&gt;"7.10",AND(M1946&lt;&gt;"15.10",AND(M1946&lt;&gt;"16.10",M1946&lt;&gt;"18.10")))),VLOOKUP(VALUE(M1946),'[2]Controls v7 to v8'!$A$1:$I$165,2,FALSE),VLOOKUP(M1946,'[2]Controls v7 to v8'!$A$1:$I$165,2,FALSE)),"")</f>
        <v/>
      </c>
      <c r="S1946" s="40" t="str">
        <f>'[2]IG Mapping Formula (8)'!H2050</f>
        <v/>
      </c>
    </row>
    <row r="1947" spans="1:19" ht="13" x14ac:dyDescent="0.15">
      <c r="A1947" s="35"/>
      <c r="B1947" s="35"/>
      <c r="C1947" s="36"/>
      <c r="D1947" s="36"/>
      <c r="E1947" s="59"/>
      <c r="F1947" s="59"/>
      <c r="G1947" s="59"/>
      <c r="H1947" s="59"/>
      <c r="I1947" s="59"/>
      <c r="J1947" s="59"/>
      <c r="K1947" s="39" t="s">
        <v>597</v>
      </c>
      <c r="L1947" s="39" t="s">
        <v>597</v>
      </c>
      <c r="M1947" s="39" t="s">
        <v>597</v>
      </c>
      <c r="N1947" s="46" t="str">
        <f>'[2]IG Mapping Formula (7.1)'!H2051</f>
        <v/>
      </c>
      <c r="O1947" s="35"/>
      <c r="P1947" s="61" t="str">
        <f>IF(K1947 &lt;&gt;"",IF(AND(K1947&lt;&gt;"2.10",AND(K1947&lt;&gt;"7.10",AND(K1947&lt;&gt;"15.10",AND(K1947&lt;&gt;"16.10",K1947&lt;&gt;"18.10")))),VLOOKUP(VALUE(K1947),'[2]Controls v7 to v8'!$A$1:$I$165,2,FALSE),VLOOKUP(K1947,'[2]Controls v7 to v8'!$A$1:$I$165,2,FALSE)),"")</f>
        <v/>
      </c>
      <c r="Q1947" s="61" t="str">
        <f>IF(L1947 &lt;&gt;"",IF(AND(L1947&lt;&gt;"2.10",AND(L1947&lt;&gt;"7.10",AND(L1947&lt;&gt;"15.10",AND(L1947&lt;&gt;"16.10",L1947&lt;&gt;"18.10")))),VLOOKUP(VALUE(L1947),'[2]Controls v7 to v8'!$A$1:$I$165,2,FALSE),VLOOKUP(L1947,'[2]Controls v7 to v8'!$A$1:$I$165,2,FALSE)),"")</f>
        <v/>
      </c>
      <c r="R1947" s="44" t="str">
        <f>IF(M1947 &lt;&gt;"",IF(AND(M1947&lt;&gt;"2.10",AND(M1947&lt;&gt;"7.10",AND(M1947&lt;&gt;"15.10",AND(M1947&lt;&gt;"16.10",M1947&lt;&gt;"18.10")))),VLOOKUP(VALUE(M1947),'[2]Controls v7 to v8'!$A$1:$I$165,2,FALSE),VLOOKUP(M1947,'[2]Controls v7 to v8'!$A$1:$I$165,2,FALSE)),"")</f>
        <v/>
      </c>
      <c r="S1947" s="44" t="str">
        <f>'[2]IG Mapping Formula (8)'!H2051</f>
        <v/>
      </c>
    </row>
    <row r="1948" spans="1:19" ht="13" x14ac:dyDescent="0.15">
      <c r="A1948" s="35"/>
      <c r="B1948" s="35"/>
      <c r="C1948" s="36"/>
      <c r="D1948" s="36"/>
      <c r="E1948" s="59"/>
      <c r="F1948" s="59"/>
      <c r="G1948" s="59"/>
      <c r="H1948" s="59"/>
      <c r="I1948" s="59"/>
      <c r="J1948" s="59"/>
      <c r="K1948" s="39" t="s">
        <v>597</v>
      </c>
      <c r="L1948" s="39" t="s">
        <v>597</v>
      </c>
      <c r="M1948" s="39" t="s">
        <v>597</v>
      </c>
      <c r="N1948" s="42" t="str">
        <f>'[2]IG Mapping Formula (7.1)'!H2052</f>
        <v/>
      </c>
      <c r="O1948" s="35"/>
      <c r="P1948" s="60" t="str">
        <f>IF(K1948 &lt;&gt;"",IF(AND(K1948&lt;&gt;"2.10",AND(K1948&lt;&gt;"7.10",AND(K1948&lt;&gt;"15.10",AND(K1948&lt;&gt;"16.10",K1948&lt;&gt;"18.10")))),VLOOKUP(VALUE(K1948),'[2]Controls v7 to v8'!$A$1:$I$165,2,FALSE),VLOOKUP(K1948,'[2]Controls v7 to v8'!$A$1:$I$165,2,FALSE)),"")</f>
        <v/>
      </c>
      <c r="Q1948" s="60" t="str">
        <f>IF(L1948 &lt;&gt;"",IF(AND(L1948&lt;&gt;"2.10",AND(L1948&lt;&gt;"7.10",AND(L1948&lt;&gt;"15.10",AND(L1948&lt;&gt;"16.10",L1948&lt;&gt;"18.10")))),VLOOKUP(VALUE(L1948),'[2]Controls v7 to v8'!$A$1:$I$165,2,FALSE),VLOOKUP(L1948,'[2]Controls v7 to v8'!$A$1:$I$165,2,FALSE)),"")</f>
        <v/>
      </c>
      <c r="R1948" s="40" t="str">
        <f>IF(M1948 &lt;&gt;"",IF(AND(M1948&lt;&gt;"2.10",AND(M1948&lt;&gt;"7.10",AND(M1948&lt;&gt;"15.10",AND(M1948&lt;&gt;"16.10",M1948&lt;&gt;"18.10")))),VLOOKUP(VALUE(M1948),'[2]Controls v7 to v8'!$A$1:$I$165,2,FALSE),VLOOKUP(M1948,'[2]Controls v7 to v8'!$A$1:$I$165,2,FALSE)),"")</f>
        <v/>
      </c>
      <c r="S1948" s="40" t="str">
        <f>'[2]IG Mapping Formula (8)'!H2052</f>
        <v/>
      </c>
    </row>
    <row r="1949" spans="1:19" ht="13" x14ac:dyDescent="0.15">
      <c r="A1949" s="35"/>
      <c r="B1949" s="35"/>
      <c r="C1949" s="36"/>
      <c r="D1949" s="36"/>
      <c r="E1949" s="59"/>
      <c r="F1949" s="59"/>
      <c r="G1949" s="59"/>
      <c r="H1949" s="59"/>
      <c r="I1949" s="59"/>
      <c r="J1949" s="59"/>
      <c r="K1949" s="39" t="s">
        <v>597</v>
      </c>
      <c r="L1949" s="39" t="s">
        <v>597</v>
      </c>
      <c r="M1949" s="39" t="s">
        <v>597</v>
      </c>
      <c r="N1949" s="46" t="str">
        <f>'[2]IG Mapping Formula (7.1)'!H2053</f>
        <v/>
      </c>
      <c r="O1949" s="35"/>
      <c r="P1949" s="61" t="str">
        <f>IF(K1949 &lt;&gt;"",IF(AND(K1949&lt;&gt;"2.10",AND(K1949&lt;&gt;"7.10",AND(K1949&lt;&gt;"15.10",AND(K1949&lt;&gt;"16.10",K1949&lt;&gt;"18.10")))),VLOOKUP(VALUE(K1949),'[2]Controls v7 to v8'!$A$1:$I$165,2,FALSE),VLOOKUP(K1949,'[2]Controls v7 to v8'!$A$1:$I$165,2,FALSE)),"")</f>
        <v/>
      </c>
      <c r="Q1949" s="61" t="str">
        <f>IF(L1949 &lt;&gt;"",IF(AND(L1949&lt;&gt;"2.10",AND(L1949&lt;&gt;"7.10",AND(L1949&lt;&gt;"15.10",AND(L1949&lt;&gt;"16.10",L1949&lt;&gt;"18.10")))),VLOOKUP(VALUE(L1949),'[2]Controls v7 to v8'!$A$1:$I$165,2,FALSE),VLOOKUP(L1949,'[2]Controls v7 to v8'!$A$1:$I$165,2,FALSE)),"")</f>
        <v/>
      </c>
      <c r="R1949" s="44" t="str">
        <f>IF(M1949 &lt;&gt;"",IF(AND(M1949&lt;&gt;"2.10",AND(M1949&lt;&gt;"7.10",AND(M1949&lt;&gt;"15.10",AND(M1949&lt;&gt;"16.10",M1949&lt;&gt;"18.10")))),VLOOKUP(VALUE(M1949),'[2]Controls v7 to v8'!$A$1:$I$165,2,FALSE),VLOOKUP(M1949,'[2]Controls v7 to v8'!$A$1:$I$165,2,FALSE)),"")</f>
        <v/>
      </c>
      <c r="S1949" s="44" t="str">
        <f>'[2]IG Mapping Formula (8)'!H2053</f>
        <v/>
      </c>
    </row>
    <row r="1950" spans="1:19" ht="13" x14ac:dyDescent="0.15">
      <c r="A1950" s="35"/>
      <c r="B1950" s="35"/>
      <c r="C1950" s="36"/>
      <c r="D1950" s="36"/>
      <c r="E1950" s="59"/>
      <c r="F1950" s="59"/>
      <c r="G1950" s="59"/>
      <c r="H1950" s="59"/>
      <c r="I1950" s="59"/>
      <c r="J1950" s="59"/>
      <c r="K1950" s="39" t="s">
        <v>597</v>
      </c>
      <c r="L1950" s="39" t="s">
        <v>597</v>
      </c>
      <c r="M1950" s="39" t="s">
        <v>597</v>
      </c>
      <c r="N1950" s="42" t="str">
        <f>'[2]IG Mapping Formula (7.1)'!H2054</f>
        <v/>
      </c>
      <c r="O1950" s="35"/>
      <c r="P1950" s="60" t="str">
        <f>IF(K1950 &lt;&gt;"",IF(AND(K1950&lt;&gt;"2.10",AND(K1950&lt;&gt;"7.10",AND(K1950&lt;&gt;"15.10",AND(K1950&lt;&gt;"16.10",K1950&lt;&gt;"18.10")))),VLOOKUP(VALUE(K1950),'[2]Controls v7 to v8'!$A$1:$I$165,2,FALSE),VLOOKUP(K1950,'[2]Controls v7 to v8'!$A$1:$I$165,2,FALSE)),"")</f>
        <v/>
      </c>
      <c r="Q1950" s="60" t="str">
        <f>IF(L1950 &lt;&gt;"",IF(AND(L1950&lt;&gt;"2.10",AND(L1950&lt;&gt;"7.10",AND(L1950&lt;&gt;"15.10",AND(L1950&lt;&gt;"16.10",L1950&lt;&gt;"18.10")))),VLOOKUP(VALUE(L1950),'[2]Controls v7 to v8'!$A$1:$I$165,2,FALSE),VLOOKUP(L1950,'[2]Controls v7 to v8'!$A$1:$I$165,2,FALSE)),"")</f>
        <v/>
      </c>
      <c r="R1950" s="40" t="str">
        <f>IF(M1950 &lt;&gt;"",IF(AND(M1950&lt;&gt;"2.10",AND(M1950&lt;&gt;"7.10",AND(M1950&lt;&gt;"15.10",AND(M1950&lt;&gt;"16.10",M1950&lt;&gt;"18.10")))),VLOOKUP(VALUE(M1950),'[2]Controls v7 to v8'!$A$1:$I$165,2,FALSE),VLOOKUP(M1950,'[2]Controls v7 to v8'!$A$1:$I$165,2,FALSE)),"")</f>
        <v/>
      </c>
      <c r="S1950" s="40" t="str">
        <f>'[2]IG Mapping Formula (8)'!H2054</f>
        <v/>
      </c>
    </row>
    <row r="1951" spans="1:19" ht="13" x14ac:dyDescent="0.15">
      <c r="A1951" s="35"/>
      <c r="B1951" s="35"/>
      <c r="C1951" s="36"/>
      <c r="D1951" s="36"/>
      <c r="E1951" s="59"/>
      <c r="F1951" s="59"/>
      <c r="G1951" s="59"/>
      <c r="H1951" s="59"/>
      <c r="I1951" s="59"/>
      <c r="J1951" s="59"/>
      <c r="K1951" s="39" t="s">
        <v>597</v>
      </c>
      <c r="L1951" s="39" t="s">
        <v>597</v>
      </c>
      <c r="M1951" s="39" t="s">
        <v>597</v>
      </c>
      <c r="N1951" s="46" t="str">
        <f>'[2]IG Mapping Formula (7.1)'!H2055</f>
        <v/>
      </c>
      <c r="O1951" s="35"/>
      <c r="P1951" s="61" t="str">
        <f>IF(K1951 &lt;&gt;"",IF(AND(K1951&lt;&gt;"2.10",AND(K1951&lt;&gt;"7.10",AND(K1951&lt;&gt;"15.10",AND(K1951&lt;&gt;"16.10",K1951&lt;&gt;"18.10")))),VLOOKUP(VALUE(K1951),'[2]Controls v7 to v8'!$A$1:$I$165,2,FALSE),VLOOKUP(K1951,'[2]Controls v7 to v8'!$A$1:$I$165,2,FALSE)),"")</f>
        <v/>
      </c>
      <c r="Q1951" s="61" t="str">
        <f>IF(L1951 &lt;&gt;"",IF(AND(L1951&lt;&gt;"2.10",AND(L1951&lt;&gt;"7.10",AND(L1951&lt;&gt;"15.10",AND(L1951&lt;&gt;"16.10",L1951&lt;&gt;"18.10")))),VLOOKUP(VALUE(L1951),'[2]Controls v7 to v8'!$A$1:$I$165,2,FALSE),VLOOKUP(L1951,'[2]Controls v7 to v8'!$A$1:$I$165,2,FALSE)),"")</f>
        <v/>
      </c>
      <c r="R1951" s="44" t="str">
        <f>IF(M1951 &lt;&gt;"",IF(AND(M1951&lt;&gt;"2.10",AND(M1951&lt;&gt;"7.10",AND(M1951&lt;&gt;"15.10",AND(M1951&lt;&gt;"16.10",M1951&lt;&gt;"18.10")))),VLOOKUP(VALUE(M1951),'[2]Controls v7 to v8'!$A$1:$I$165,2,FALSE),VLOOKUP(M1951,'[2]Controls v7 to v8'!$A$1:$I$165,2,FALSE)),"")</f>
        <v/>
      </c>
      <c r="S1951" s="44" t="str">
        <f>'[2]IG Mapping Formula (8)'!H2055</f>
        <v/>
      </c>
    </row>
    <row r="1952" spans="1:19" ht="13" x14ac:dyDescent="0.15">
      <c r="A1952" s="35"/>
      <c r="B1952" s="35"/>
      <c r="C1952" s="36"/>
      <c r="D1952" s="36"/>
      <c r="E1952" s="59"/>
      <c r="F1952" s="59"/>
      <c r="G1952" s="59"/>
      <c r="H1952" s="59"/>
      <c r="I1952" s="59"/>
      <c r="J1952" s="59"/>
      <c r="K1952" s="39" t="s">
        <v>597</v>
      </c>
      <c r="L1952" s="39" t="s">
        <v>597</v>
      </c>
      <c r="M1952" s="39" t="s">
        <v>597</v>
      </c>
      <c r="N1952" s="42" t="str">
        <f>'[2]IG Mapping Formula (7.1)'!H2056</f>
        <v/>
      </c>
      <c r="O1952" s="35"/>
      <c r="P1952" s="60" t="str">
        <f>IF(K1952 &lt;&gt;"",IF(AND(K1952&lt;&gt;"2.10",AND(K1952&lt;&gt;"7.10",AND(K1952&lt;&gt;"15.10",AND(K1952&lt;&gt;"16.10",K1952&lt;&gt;"18.10")))),VLOOKUP(VALUE(K1952),'[2]Controls v7 to v8'!$A$1:$I$165,2,FALSE),VLOOKUP(K1952,'[2]Controls v7 to v8'!$A$1:$I$165,2,FALSE)),"")</f>
        <v/>
      </c>
      <c r="Q1952" s="60" t="str">
        <f>IF(L1952 &lt;&gt;"",IF(AND(L1952&lt;&gt;"2.10",AND(L1952&lt;&gt;"7.10",AND(L1952&lt;&gt;"15.10",AND(L1952&lt;&gt;"16.10",L1952&lt;&gt;"18.10")))),VLOOKUP(VALUE(L1952),'[2]Controls v7 to v8'!$A$1:$I$165,2,FALSE),VLOOKUP(L1952,'[2]Controls v7 to v8'!$A$1:$I$165,2,FALSE)),"")</f>
        <v/>
      </c>
      <c r="R1952" s="40" t="str">
        <f>IF(M1952 &lt;&gt;"",IF(AND(M1952&lt;&gt;"2.10",AND(M1952&lt;&gt;"7.10",AND(M1952&lt;&gt;"15.10",AND(M1952&lt;&gt;"16.10",M1952&lt;&gt;"18.10")))),VLOOKUP(VALUE(M1952),'[2]Controls v7 to v8'!$A$1:$I$165,2,FALSE),VLOOKUP(M1952,'[2]Controls v7 to v8'!$A$1:$I$165,2,FALSE)),"")</f>
        <v/>
      </c>
      <c r="S1952" s="40" t="str">
        <f>'[2]IG Mapping Formula (8)'!H2056</f>
        <v/>
      </c>
    </row>
    <row r="1953" spans="1:19" ht="13" x14ac:dyDescent="0.15">
      <c r="A1953" s="35"/>
      <c r="B1953" s="35"/>
      <c r="C1953" s="36"/>
      <c r="D1953" s="36"/>
      <c r="E1953" s="59"/>
      <c r="F1953" s="59"/>
      <c r="G1953" s="59"/>
      <c r="H1953" s="59"/>
      <c r="I1953" s="59"/>
      <c r="J1953" s="59"/>
      <c r="K1953" s="39" t="s">
        <v>597</v>
      </c>
      <c r="L1953" s="39" t="s">
        <v>597</v>
      </c>
      <c r="M1953" s="39" t="s">
        <v>597</v>
      </c>
      <c r="N1953" s="46" t="str">
        <f>'[2]IG Mapping Formula (7.1)'!H2057</f>
        <v/>
      </c>
      <c r="O1953" s="35"/>
      <c r="P1953" s="61" t="str">
        <f>IF(K1953 &lt;&gt;"",IF(AND(K1953&lt;&gt;"2.10",AND(K1953&lt;&gt;"7.10",AND(K1953&lt;&gt;"15.10",AND(K1953&lt;&gt;"16.10",K1953&lt;&gt;"18.10")))),VLOOKUP(VALUE(K1953),'[2]Controls v7 to v8'!$A$1:$I$165,2,FALSE),VLOOKUP(K1953,'[2]Controls v7 to v8'!$A$1:$I$165,2,FALSE)),"")</f>
        <v/>
      </c>
      <c r="Q1953" s="61" t="str">
        <f>IF(L1953 &lt;&gt;"",IF(AND(L1953&lt;&gt;"2.10",AND(L1953&lt;&gt;"7.10",AND(L1953&lt;&gt;"15.10",AND(L1953&lt;&gt;"16.10",L1953&lt;&gt;"18.10")))),VLOOKUP(VALUE(L1953),'[2]Controls v7 to v8'!$A$1:$I$165,2,FALSE),VLOOKUP(L1953,'[2]Controls v7 to v8'!$A$1:$I$165,2,FALSE)),"")</f>
        <v/>
      </c>
      <c r="R1953" s="44" t="str">
        <f>IF(M1953 &lt;&gt;"",IF(AND(M1953&lt;&gt;"2.10",AND(M1953&lt;&gt;"7.10",AND(M1953&lt;&gt;"15.10",AND(M1953&lt;&gt;"16.10",M1953&lt;&gt;"18.10")))),VLOOKUP(VALUE(M1953),'[2]Controls v7 to v8'!$A$1:$I$165,2,FALSE),VLOOKUP(M1953,'[2]Controls v7 to v8'!$A$1:$I$165,2,FALSE)),"")</f>
        <v/>
      </c>
      <c r="S1953" s="44" t="str">
        <f>'[2]IG Mapping Formula (8)'!H2057</f>
        <v/>
      </c>
    </row>
    <row r="1954" spans="1:19" ht="13" x14ac:dyDescent="0.15">
      <c r="A1954" s="35"/>
      <c r="B1954" s="35"/>
      <c r="C1954" s="36"/>
      <c r="D1954" s="36"/>
      <c r="E1954" s="59"/>
      <c r="F1954" s="59"/>
      <c r="G1954" s="59"/>
      <c r="H1954" s="59"/>
      <c r="I1954" s="59"/>
      <c r="J1954" s="59"/>
      <c r="K1954" s="39" t="s">
        <v>597</v>
      </c>
      <c r="L1954" s="39" t="s">
        <v>597</v>
      </c>
      <c r="M1954" s="39" t="s">
        <v>597</v>
      </c>
      <c r="N1954" s="42" t="str">
        <f>'[2]IG Mapping Formula (7.1)'!H2058</f>
        <v/>
      </c>
      <c r="O1954" s="35"/>
      <c r="P1954" s="60" t="str">
        <f>IF(K1954 &lt;&gt;"",IF(AND(K1954&lt;&gt;"2.10",AND(K1954&lt;&gt;"7.10",AND(K1954&lt;&gt;"15.10",AND(K1954&lt;&gt;"16.10",K1954&lt;&gt;"18.10")))),VLOOKUP(VALUE(K1954),'[2]Controls v7 to v8'!$A$1:$I$165,2,FALSE),VLOOKUP(K1954,'[2]Controls v7 to v8'!$A$1:$I$165,2,FALSE)),"")</f>
        <v/>
      </c>
      <c r="Q1954" s="60" t="str">
        <f>IF(L1954 &lt;&gt;"",IF(AND(L1954&lt;&gt;"2.10",AND(L1954&lt;&gt;"7.10",AND(L1954&lt;&gt;"15.10",AND(L1954&lt;&gt;"16.10",L1954&lt;&gt;"18.10")))),VLOOKUP(VALUE(L1954),'[2]Controls v7 to v8'!$A$1:$I$165,2,FALSE),VLOOKUP(L1954,'[2]Controls v7 to v8'!$A$1:$I$165,2,FALSE)),"")</f>
        <v/>
      </c>
      <c r="R1954" s="40" t="str">
        <f>IF(M1954 &lt;&gt;"",IF(AND(M1954&lt;&gt;"2.10",AND(M1954&lt;&gt;"7.10",AND(M1954&lt;&gt;"15.10",AND(M1954&lt;&gt;"16.10",M1954&lt;&gt;"18.10")))),VLOOKUP(VALUE(M1954),'[2]Controls v7 to v8'!$A$1:$I$165,2,FALSE),VLOOKUP(M1954,'[2]Controls v7 to v8'!$A$1:$I$165,2,FALSE)),"")</f>
        <v/>
      </c>
      <c r="S1954" s="40" t="str">
        <f>'[2]IG Mapping Formula (8)'!H2058</f>
        <v/>
      </c>
    </row>
    <row r="1955" spans="1:19" ht="13" x14ac:dyDescent="0.15">
      <c r="A1955" s="35"/>
      <c r="B1955" s="35"/>
      <c r="C1955" s="36"/>
      <c r="D1955" s="36"/>
      <c r="E1955" s="59"/>
      <c r="F1955" s="59"/>
      <c r="G1955" s="59"/>
      <c r="H1955" s="59"/>
      <c r="I1955" s="59"/>
      <c r="J1955" s="59"/>
      <c r="K1955" s="39" t="s">
        <v>597</v>
      </c>
      <c r="L1955" s="39" t="s">
        <v>597</v>
      </c>
      <c r="M1955" s="39" t="s">
        <v>597</v>
      </c>
      <c r="N1955" s="46" t="str">
        <f>'[2]IG Mapping Formula (7.1)'!H2059</f>
        <v/>
      </c>
      <c r="O1955" s="35"/>
      <c r="P1955" s="61" t="str">
        <f>IF(K1955 &lt;&gt;"",IF(AND(K1955&lt;&gt;"2.10",AND(K1955&lt;&gt;"7.10",AND(K1955&lt;&gt;"15.10",AND(K1955&lt;&gt;"16.10",K1955&lt;&gt;"18.10")))),VLOOKUP(VALUE(K1955),'[2]Controls v7 to v8'!$A$1:$I$165,2,FALSE),VLOOKUP(K1955,'[2]Controls v7 to v8'!$A$1:$I$165,2,FALSE)),"")</f>
        <v/>
      </c>
      <c r="Q1955" s="61" t="str">
        <f>IF(L1955 &lt;&gt;"",IF(AND(L1955&lt;&gt;"2.10",AND(L1955&lt;&gt;"7.10",AND(L1955&lt;&gt;"15.10",AND(L1955&lt;&gt;"16.10",L1955&lt;&gt;"18.10")))),VLOOKUP(VALUE(L1955),'[2]Controls v7 to v8'!$A$1:$I$165,2,FALSE),VLOOKUP(L1955,'[2]Controls v7 to v8'!$A$1:$I$165,2,FALSE)),"")</f>
        <v/>
      </c>
      <c r="R1955" s="44" t="str">
        <f>IF(M1955 &lt;&gt;"",IF(AND(M1955&lt;&gt;"2.10",AND(M1955&lt;&gt;"7.10",AND(M1955&lt;&gt;"15.10",AND(M1955&lt;&gt;"16.10",M1955&lt;&gt;"18.10")))),VLOOKUP(VALUE(M1955),'[2]Controls v7 to v8'!$A$1:$I$165,2,FALSE),VLOOKUP(M1955,'[2]Controls v7 to v8'!$A$1:$I$165,2,FALSE)),"")</f>
        <v/>
      </c>
      <c r="S1955" s="44" t="str">
        <f>'[2]IG Mapping Formula (8)'!H2059</f>
        <v/>
      </c>
    </row>
    <row r="1956" spans="1:19" ht="13" x14ac:dyDescent="0.15">
      <c r="A1956" s="35"/>
      <c r="B1956" s="35"/>
      <c r="C1956" s="36"/>
      <c r="D1956" s="36"/>
      <c r="E1956" s="59"/>
      <c r="F1956" s="59"/>
      <c r="G1956" s="59"/>
      <c r="H1956" s="59"/>
      <c r="I1956" s="59"/>
      <c r="J1956" s="59"/>
      <c r="K1956" s="39" t="s">
        <v>597</v>
      </c>
      <c r="L1956" s="39" t="s">
        <v>597</v>
      </c>
      <c r="M1956" s="39" t="s">
        <v>597</v>
      </c>
      <c r="N1956" s="42" t="str">
        <f>'[2]IG Mapping Formula (7.1)'!H2060</f>
        <v/>
      </c>
      <c r="O1956" s="35"/>
      <c r="P1956" s="60" t="str">
        <f>IF(K1956 &lt;&gt;"",IF(AND(K1956&lt;&gt;"2.10",AND(K1956&lt;&gt;"7.10",AND(K1956&lt;&gt;"15.10",AND(K1956&lt;&gt;"16.10",K1956&lt;&gt;"18.10")))),VLOOKUP(VALUE(K1956),'[2]Controls v7 to v8'!$A$1:$I$165,2,FALSE),VLOOKUP(K1956,'[2]Controls v7 to v8'!$A$1:$I$165,2,FALSE)),"")</f>
        <v/>
      </c>
      <c r="Q1956" s="60" t="str">
        <f>IF(L1956 &lt;&gt;"",IF(AND(L1956&lt;&gt;"2.10",AND(L1956&lt;&gt;"7.10",AND(L1956&lt;&gt;"15.10",AND(L1956&lt;&gt;"16.10",L1956&lt;&gt;"18.10")))),VLOOKUP(VALUE(L1956),'[2]Controls v7 to v8'!$A$1:$I$165,2,FALSE),VLOOKUP(L1956,'[2]Controls v7 to v8'!$A$1:$I$165,2,FALSE)),"")</f>
        <v/>
      </c>
      <c r="R1956" s="40" t="str">
        <f>IF(M1956 &lt;&gt;"",IF(AND(M1956&lt;&gt;"2.10",AND(M1956&lt;&gt;"7.10",AND(M1956&lt;&gt;"15.10",AND(M1956&lt;&gt;"16.10",M1956&lt;&gt;"18.10")))),VLOOKUP(VALUE(M1956),'[2]Controls v7 to v8'!$A$1:$I$165,2,FALSE),VLOOKUP(M1956,'[2]Controls v7 to v8'!$A$1:$I$165,2,FALSE)),"")</f>
        <v/>
      </c>
      <c r="S1956" s="40" t="str">
        <f>'[2]IG Mapping Formula (8)'!H2060</f>
        <v/>
      </c>
    </row>
    <row r="1957" spans="1:19" ht="13" x14ac:dyDescent="0.15">
      <c r="A1957" s="35"/>
      <c r="B1957" s="35"/>
      <c r="C1957" s="36"/>
      <c r="D1957" s="36"/>
      <c r="E1957" s="59"/>
      <c r="F1957" s="59"/>
      <c r="G1957" s="59"/>
      <c r="H1957" s="59"/>
      <c r="I1957" s="59"/>
      <c r="J1957" s="59"/>
      <c r="K1957" s="39" t="s">
        <v>597</v>
      </c>
      <c r="L1957" s="39" t="s">
        <v>597</v>
      </c>
      <c r="M1957" s="39" t="s">
        <v>597</v>
      </c>
      <c r="N1957" s="46" t="str">
        <f>'[2]IG Mapping Formula (7.1)'!H2061</f>
        <v/>
      </c>
      <c r="O1957" s="35"/>
      <c r="P1957" s="61" t="str">
        <f>IF(K1957 &lt;&gt;"",IF(AND(K1957&lt;&gt;"2.10",AND(K1957&lt;&gt;"7.10",AND(K1957&lt;&gt;"15.10",AND(K1957&lt;&gt;"16.10",K1957&lt;&gt;"18.10")))),VLOOKUP(VALUE(K1957),'[2]Controls v7 to v8'!$A$1:$I$165,2,FALSE),VLOOKUP(K1957,'[2]Controls v7 to v8'!$A$1:$I$165,2,FALSE)),"")</f>
        <v/>
      </c>
      <c r="Q1957" s="61" t="str">
        <f>IF(L1957 &lt;&gt;"",IF(AND(L1957&lt;&gt;"2.10",AND(L1957&lt;&gt;"7.10",AND(L1957&lt;&gt;"15.10",AND(L1957&lt;&gt;"16.10",L1957&lt;&gt;"18.10")))),VLOOKUP(VALUE(L1957),'[2]Controls v7 to v8'!$A$1:$I$165,2,FALSE),VLOOKUP(L1957,'[2]Controls v7 to v8'!$A$1:$I$165,2,FALSE)),"")</f>
        <v/>
      </c>
      <c r="R1957" s="44" t="str">
        <f>IF(M1957 &lt;&gt;"",IF(AND(M1957&lt;&gt;"2.10",AND(M1957&lt;&gt;"7.10",AND(M1957&lt;&gt;"15.10",AND(M1957&lt;&gt;"16.10",M1957&lt;&gt;"18.10")))),VLOOKUP(VALUE(M1957),'[2]Controls v7 to v8'!$A$1:$I$165,2,FALSE),VLOOKUP(M1957,'[2]Controls v7 to v8'!$A$1:$I$165,2,FALSE)),"")</f>
        <v/>
      </c>
      <c r="S1957" s="44" t="str">
        <f>'[2]IG Mapping Formula (8)'!H2061</f>
        <v/>
      </c>
    </row>
    <row r="1958" spans="1:19" ht="13" x14ac:dyDescent="0.15">
      <c r="A1958" s="35"/>
      <c r="B1958" s="35"/>
      <c r="C1958" s="36"/>
      <c r="D1958" s="36"/>
      <c r="E1958" s="59"/>
      <c r="F1958" s="59"/>
      <c r="G1958" s="59"/>
      <c r="H1958" s="59"/>
      <c r="I1958" s="59"/>
      <c r="J1958" s="59"/>
      <c r="K1958" s="39" t="s">
        <v>597</v>
      </c>
      <c r="L1958" s="39" t="s">
        <v>597</v>
      </c>
      <c r="M1958" s="39" t="s">
        <v>597</v>
      </c>
      <c r="N1958" s="42" t="str">
        <f>'[2]IG Mapping Formula (7.1)'!H2062</f>
        <v/>
      </c>
      <c r="O1958" s="35"/>
      <c r="P1958" s="60" t="str">
        <f>IF(K1958 &lt;&gt;"",IF(AND(K1958&lt;&gt;"2.10",AND(K1958&lt;&gt;"7.10",AND(K1958&lt;&gt;"15.10",AND(K1958&lt;&gt;"16.10",K1958&lt;&gt;"18.10")))),VLOOKUP(VALUE(K1958),'[2]Controls v7 to v8'!$A$1:$I$165,2,FALSE),VLOOKUP(K1958,'[2]Controls v7 to v8'!$A$1:$I$165,2,FALSE)),"")</f>
        <v/>
      </c>
      <c r="Q1958" s="60" t="str">
        <f>IF(L1958 &lt;&gt;"",IF(AND(L1958&lt;&gt;"2.10",AND(L1958&lt;&gt;"7.10",AND(L1958&lt;&gt;"15.10",AND(L1958&lt;&gt;"16.10",L1958&lt;&gt;"18.10")))),VLOOKUP(VALUE(L1958),'[2]Controls v7 to v8'!$A$1:$I$165,2,FALSE),VLOOKUP(L1958,'[2]Controls v7 to v8'!$A$1:$I$165,2,FALSE)),"")</f>
        <v/>
      </c>
      <c r="R1958" s="40" t="str">
        <f>IF(M1958 &lt;&gt;"",IF(AND(M1958&lt;&gt;"2.10",AND(M1958&lt;&gt;"7.10",AND(M1958&lt;&gt;"15.10",AND(M1958&lt;&gt;"16.10",M1958&lt;&gt;"18.10")))),VLOOKUP(VALUE(M1958),'[2]Controls v7 to v8'!$A$1:$I$165,2,FALSE),VLOOKUP(M1958,'[2]Controls v7 to v8'!$A$1:$I$165,2,FALSE)),"")</f>
        <v/>
      </c>
      <c r="S1958" s="40" t="str">
        <f>'[2]IG Mapping Formula (8)'!H2062</f>
        <v/>
      </c>
    </row>
    <row r="1959" spans="1:19" ht="13" x14ac:dyDescent="0.15">
      <c r="A1959" s="35"/>
      <c r="B1959" s="35"/>
      <c r="C1959" s="36"/>
      <c r="D1959" s="36"/>
      <c r="E1959" s="59"/>
      <c r="F1959" s="59"/>
      <c r="G1959" s="59"/>
      <c r="H1959" s="59"/>
      <c r="I1959" s="59"/>
      <c r="J1959" s="59"/>
      <c r="K1959" s="39" t="s">
        <v>597</v>
      </c>
      <c r="L1959" s="39" t="s">
        <v>597</v>
      </c>
      <c r="M1959" s="39" t="s">
        <v>597</v>
      </c>
      <c r="N1959" s="46" t="str">
        <f>'[2]IG Mapping Formula (7.1)'!H2063</f>
        <v/>
      </c>
      <c r="O1959" s="35"/>
      <c r="P1959" s="61" t="str">
        <f>IF(K1959 &lt;&gt;"",IF(AND(K1959&lt;&gt;"2.10",AND(K1959&lt;&gt;"7.10",AND(K1959&lt;&gt;"15.10",AND(K1959&lt;&gt;"16.10",K1959&lt;&gt;"18.10")))),VLOOKUP(VALUE(K1959),'[2]Controls v7 to v8'!$A$1:$I$165,2,FALSE),VLOOKUP(K1959,'[2]Controls v7 to v8'!$A$1:$I$165,2,FALSE)),"")</f>
        <v/>
      </c>
      <c r="Q1959" s="61" t="str">
        <f>IF(L1959 &lt;&gt;"",IF(AND(L1959&lt;&gt;"2.10",AND(L1959&lt;&gt;"7.10",AND(L1959&lt;&gt;"15.10",AND(L1959&lt;&gt;"16.10",L1959&lt;&gt;"18.10")))),VLOOKUP(VALUE(L1959),'[2]Controls v7 to v8'!$A$1:$I$165,2,FALSE),VLOOKUP(L1959,'[2]Controls v7 to v8'!$A$1:$I$165,2,FALSE)),"")</f>
        <v/>
      </c>
      <c r="R1959" s="44" t="str">
        <f>IF(M1959 &lt;&gt;"",IF(AND(M1959&lt;&gt;"2.10",AND(M1959&lt;&gt;"7.10",AND(M1959&lt;&gt;"15.10",AND(M1959&lt;&gt;"16.10",M1959&lt;&gt;"18.10")))),VLOOKUP(VALUE(M1959),'[2]Controls v7 to v8'!$A$1:$I$165,2,FALSE),VLOOKUP(M1959,'[2]Controls v7 to v8'!$A$1:$I$165,2,FALSE)),"")</f>
        <v/>
      </c>
      <c r="S1959" s="44" t="str">
        <f>'[2]IG Mapping Formula (8)'!H2063</f>
        <v/>
      </c>
    </row>
    <row r="1960" spans="1:19" ht="13" x14ac:dyDescent="0.15">
      <c r="A1960" s="35"/>
      <c r="B1960" s="35"/>
      <c r="C1960" s="36"/>
      <c r="D1960" s="36"/>
      <c r="E1960" s="59"/>
      <c r="F1960" s="59"/>
      <c r="G1960" s="59"/>
      <c r="H1960" s="59"/>
      <c r="I1960" s="59"/>
      <c r="J1960" s="59"/>
      <c r="K1960" s="39" t="s">
        <v>597</v>
      </c>
      <c r="L1960" s="39" t="s">
        <v>597</v>
      </c>
      <c r="M1960" s="39" t="s">
        <v>597</v>
      </c>
      <c r="N1960" s="42" t="str">
        <f>'[2]IG Mapping Formula (7.1)'!H2064</f>
        <v/>
      </c>
      <c r="O1960" s="35"/>
      <c r="P1960" s="60" t="str">
        <f>IF(K1960 &lt;&gt;"",IF(AND(K1960&lt;&gt;"2.10",AND(K1960&lt;&gt;"7.10",AND(K1960&lt;&gt;"15.10",AND(K1960&lt;&gt;"16.10",K1960&lt;&gt;"18.10")))),VLOOKUP(VALUE(K1960),'[2]Controls v7 to v8'!$A$1:$I$165,2,FALSE),VLOOKUP(K1960,'[2]Controls v7 to v8'!$A$1:$I$165,2,FALSE)),"")</f>
        <v/>
      </c>
      <c r="Q1960" s="60" t="str">
        <f>IF(L1960 &lt;&gt;"",IF(AND(L1960&lt;&gt;"2.10",AND(L1960&lt;&gt;"7.10",AND(L1960&lt;&gt;"15.10",AND(L1960&lt;&gt;"16.10",L1960&lt;&gt;"18.10")))),VLOOKUP(VALUE(L1960),'[2]Controls v7 to v8'!$A$1:$I$165,2,FALSE),VLOOKUP(L1960,'[2]Controls v7 to v8'!$A$1:$I$165,2,FALSE)),"")</f>
        <v/>
      </c>
      <c r="R1960" s="40" t="str">
        <f>IF(M1960 &lt;&gt;"",IF(AND(M1960&lt;&gt;"2.10",AND(M1960&lt;&gt;"7.10",AND(M1960&lt;&gt;"15.10",AND(M1960&lt;&gt;"16.10",M1960&lt;&gt;"18.10")))),VLOOKUP(VALUE(M1960),'[2]Controls v7 to v8'!$A$1:$I$165,2,FALSE),VLOOKUP(M1960,'[2]Controls v7 to v8'!$A$1:$I$165,2,FALSE)),"")</f>
        <v/>
      </c>
      <c r="S1960" s="40" t="str">
        <f>'[2]IG Mapping Formula (8)'!H2064</f>
        <v/>
      </c>
    </row>
    <row r="1961" spans="1:19" ht="13" x14ac:dyDescent="0.15">
      <c r="A1961" s="35"/>
      <c r="B1961" s="35"/>
      <c r="C1961" s="36"/>
      <c r="D1961" s="36"/>
      <c r="E1961" s="59"/>
      <c r="F1961" s="59"/>
      <c r="G1961" s="59"/>
      <c r="H1961" s="59"/>
      <c r="I1961" s="59"/>
      <c r="J1961" s="59"/>
      <c r="K1961" s="39" t="s">
        <v>597</v>
      </c>
      <c r="L1961" s="39" t="s">
        <v>597</v>
      </c>
      <c r="M1961" s="39" t="s">
        <v>597</v>
      </c>
      <c r="N1961" s="46" t="str">
        <f>'[2]IG Mapping Formula (7.1)'!H2065</f>
        <v/>
      </c>
      <c r="O1961" s="35"/>
      <c r="P1961" s="61" t="str">
        <f>IF(K1961 &lt;&gt;"",IF(AND(K1961&lt;&gt;"2.10",AND(K1961&lt;&gt;"7.10",AND(K1961&lt;&gt;"15.10",AND(K1961&lt;&gt;"16.10",K1961&lt;&gt;"18.10")))),VLOOKUP(VALUE(K1961),'[2]Controls v7 to v8'!$A$1:$I$165,2,FALSE),VLOOKUP(K1961,'[2]Controls v7 to v8'!$A$1:$I$165,2,FALSE)),"")</f>
        <v/>
      </c>
      <c r="Q1961" s="61" t="str">
        <f>IF(L1961 &lt;&gt;"",IF(AND(L1961&lt;&gt;"2.10",AND(L1961&lt;&gt;"7.10",AND(L1961&lt;&gt;"15.10",AND(L1961&lt;&gt;"16.10",L1961&lt;&gt;"18.10")))),VLOOKUP(VALUE(L1961),'[2]Controls v7 to v8'!$A$1:$I$165,2,FALSE),VLOOKUP(L1961,'[2]Controls v7 to v8'!$A$1:$I$165,2,FALSE)),"")</f>
        <v/>
      </c>
      <c r="R1961" s="44" t="str">
        <f>IF(M1961 &lt;&gt;"",IF(AND(M1961&lt;&gt;"2.10",AND(M1961&lt;&gt;"7.10",AND(M1961&lt;&gt;"15.10",AND(M1961&lt;&gt;"16.10",M1961&lt;&gt;"18.10")))),VLOOKUP(VALUE(M1961),'[2]Controls v7 to v8'!$A$1:$I$165,2,FALSE),VLOOKUP(M1961,'[2]Controls v7 to v8'!$A$1:$I$165,2,FALSE)),"")</f>
        <v/>
      </c>
      <c r="S1961" s="44" t="str">
        <f>'[2]IG Mapping Formula (8)'!H2065</f>
        <v/>
      </c>
    </row>
    <row r="1962" spans="1:19" ht="13" x14ac:dyDescent="0.15">
      <c r="A1962" s="35"/>
      <c r="B1962" s="35"/>
      <c r="C1962" s="36"/>
      <c r="D1962" s="36"/>
      <c r="E1962" s="59"/>
      <c r="F1962" s="59"/>
      <c r="G1962" s="59"/>
      <c r="H1962" s="59"/>
      <c r="I1962" s="59"/>
      <c r="J1962" s="59"/>
      <c r="K1962" s="39" t="s">
        <v>597</v>
      </c>
      <c r="L1962" s="39" t="s">
        <v>597</v>
      </c>
      <c r="M1962" s="39" t="s">
        <v>597</v>
      </c>
      <c r="N1962" s="42" t="str">
        <f>'[2]IG Mapping Formula (7.1)'!H2066</f>
        <v/>
      </c>
      <c r="O1962" s="35"/>
      <c r="P1962" s="60" t="str">
        <f>IF(K1962 &lt;&gt;"",IF(AND(K1962&lt;&gt;"2.10",AND(K1962&lt;&gt;"7.10",AND(K1962&lt;&gt;"15.10",AND(K1962&lt;&gt;"16.10",K1962&lt;&gt;"18.10")))),VLOOKUP(VALUE(K1962),'[2]Controls v7 to v8'!$A$1:$I$165,2,FALSE),VLOOKUP(K1962,'[2]Controls v7 to v8'!$A$1:$I$165,2,FALSE)),"")</f>
        <v/>
      </c>
      <c r="Q1962" s="60" t="str">
        <f>IF(L1962 &lt;&gt;"",IF(AND(L1962&lt;&gt;"2.10",AND(L1962&lt;&gt;"7.10",AND(L1962&lt;&gt;"15.10",AND(L1962&lt;&gt;"16.10",L1962&lt;&gt;"18.10")))),VLOOKUP(VALUE(L1962),'[2]Controls v7 to v8'!$A$1:$I$165,2,FALSE),VLOOKUP(L1962,'[2]Controls v7 to v8'!$A$1:$I$165,2,FALSE)),"")</f>
        <v/>
      </c>
      <c r="R1962" s="40" t="str">
        <f>IF(M1962 &lt;&gt;"",IF(AND(M1962&lt;&gt;"2.10",AND(M1962&lt;&gt;"7.10",AND(M1962&lt;&gt;"15.10",AND(M1962&lt;&gt;"16.10",M1962&lt;&gt;"18.10")))),VLOOKUP(VALUE(M1962),'[2]Controls v7 to v8'!$A$1:$I$165,2,FALSE),VLOOKUP(M1962,'[2]Controls v7 to v8'!$A$1:$I$165,2,FALSE)),"")</f>
        <v/>
      </c>
      <c r="S1962" s="40" t="str">
        <f>'[2]IG Mapping Formula (8)'!H2066</f>
        <v/>
      </c>
    </row>
    <row r="1963" spans="1:19" ht="13" x14ac:dyDescent="0.15">
      <c r="A1963" s="35"/>
      <c r="B1963" s="35"/>
      <c r="C1963" s="36"/>
      <c r="D1963" s="36"/>
      <c r="E1963" s="59"/>
      <c r="F1963" s="59"/>
      <c r="G1963" s="59"/>
      <c r="H1963" s="59"/>
      <c r="I1963" s="59"/>
      <c r="J1963" s="59"/>
      <c r="K1963" s="39" t="s">
        <v>597</v>
      </c>
      <c r="L1963" s="39" t="s">
        <v>597</v>
      </c>
      <c r="M1963" s="39" t="s">
        <v>597</v>
      </c>
      <c r="N1963" s="46" t="str">
        <f>'[2]IG Mapping Formula (7.1)'!H2067</f>
        <v/>
      </c>
      <c r="O1963" s="35"/>
      <c r="P1963" s="61" t="str">
        <f>IF(K1963 &lt;&gt;"",IF(AND(K1963&lt;&gt;"2.10",AND(K1963&lt;&gt;"7.10",AND(K1963&lt;&gt;"15.10",AND(K1963&lt;&gt;"16.10",K1963&lt;&gt;"18.10")))),VLOOKUP(VALUE(K1963),'[2]Controls v7 to v8'!$A$1:$I$165,2,FALSE),VLOOKUP(K1963,'[2]Controls v7 to v8'!$A$1:$I$165,2,FALSE)),"")</f>
        <v/>
      </c>
      <c r="Q1963" s="61" t="str">
        <f>IF(L1963 &lt;&gt;"",IF(AND(L1963&lt;&gt;"2.10",AND(L1963&lt;&gt;"7.10",AND(L1963&lt;&gt;"15.10",AND(L1963&lt;&gt;"16.10",L1963&lt;&gt;"18.10")))),VLOOKUP(VALUE(L1963),'[2]Controls v7 to v8'!$A$1:$I$165,2,FALSE),VLOOKUP(L1963,'[2]Controls v7 to v8'!$A$1:$I$165,2,FALSE)),"")</f>
        <v/>
      </c>
      <c r="R1963" s="44" t="str">
        <f>IF(M1963 &lt;&gt;"",IF(AND(M1963&lt;&gt;"2.10",AND(M1963&lt;&gt;"7.10",AND(M1963&lt;&gt;"15.10",AND(M1963&lt;&gt;"16.10",M1963&lt;&gt;"18.10")))),VLOOKUP(VALUE(M1963),'[2]Controls v7 to v8'!$A$1:$I$165,2,FALSE),VLOOKUP(M1963,'[2]Controls v7 to v8'!$A$1:$I$165,2,FALSE)),"")</f>
        <v/>
      </c>
      <c r="S1963" s="44" t="str">
        <f>'[2]IG Mapping Formula (8)'!H2067</f>
        <v/>
      </c>
    </row>
    <row r="1964" spans="1:19" ht="13" x14ac:dyDescent="0.15">
      <c r="A1964" s="35"/>
      <c r="B1964" s="35"/>
      <c r="C1964" s="36"/>
      <c r="D1964" s="36"/>
      <c r="E1964" s="59"/>
      <c r="F1964" s="59"/>
      <c r="G1964" s="59"/>
      <c r="H1964" s="59"/>
      <c r="I1964" s="59"/>
      <c r="J1964" s="59"/>
      <c r="K1964" s="39" t="s">
        <v>597</v>
      </c>
      <c r="L1964" s="39" t="s">
        <v>597</v>
      </c>
      <c r="M1964" s="39" t="s">
        <v>597</v>
      </c>
      <c r="N1964" s="42" t="str">
        <f>'[2]IG Mapping Formula (7.1)'!H2068</f>
        <v/>
      </c>
      <c r="O1964" s="35"/>
      <c r="P1964" s="60" t="str">
        <f>IF(K1964 &lt;&gt;"",IF(AND(K1964&lt;&gt;"2.10",AND(K1964&lt;&gt;"7.10",AND(K1964&lt;&gt;"15.10",AND(K1964&lt;&gt;"16.10",K1964&lt;&gt;"18.10")))),VLOOKUP(VALUE(K1964),'[2]Controls v7 to v8'!$A$1:$I$165,2,FALSE),VLOOKUP(K1964,'[2]Controls v7 to v8'!$A$1:$I$165,2,FALSE)),"")</f>
        <v/>
      </c>
      <c r="Q1964" s="60" t="str">
        <f>IF(L1964 &lt;&gt;"",IF(AND(L1964&lt;&gt;"2.10",AND(L1964&lt;&gt;"7.10",AND(L1964&lt;&gt;"15.10",AND(L1964&lt;&gt;"16.10",L1964&lt;&gt;"18.10")))),VLOOKUP(VALUE(L1964),'[2]Controls v7 to v8'!$A$1:$I$165,2,FALSE),VLOOKUP(L1964,'[2]Controls v7 to v8'!$A$1:$I$165,2,FALSE)),"")</f>
        <v/>
      </c>
      <c r="R1964" s="40" t="str">
        <f>IF(M1964 &lt;&gt;"",IF(AND(M1964&lt;&gt;"2.10",AND(M1964&lt;&gt;"7.10",AND(M1964&lt;&gt;"15.10",AND(M1964&lt;&gt;"16.10",M1964&lt;&gt;"18.10")))),VLOOKUP(VALUE(M1964),'[2]Controls v7 to v8'!$A$1:$I$165,2,FALSE),VLOOKUP(M1964,'[2]Controls v7 to v8'!$A$1:$I$165,2,FALSE)),"")</f>
        <v/>
      </c>
      <c r="S1964" s="40" t="str">
        <f>'[2]IG Mapping Formula (8)'!H2068</f>
        <v/>
      </c>
    </row>
    <row r="1965" spans="1:19" ht="13" x14ac:dyDescent="0.15">
      <c r="A1965" s="35"/>
      <c r="B1965" s="35"/>
      <c r="C1965" s="36"/>
      <c r="D1965" s="36"/>
      <c r="E1965" s="59"/>
      <c r="F1965" s="59"/>
      <c r="G1965" s="59"/>
      <c r="H1965" s="59"/>
      <c r="I1965" s="59"/>
      <c r="J1965" s="59"/>
      <c r="K1965" s="39" t="s">
        <v>597</v>
      </c>
      <c r="L1965" s="39" t="s">
        <v>597</v>
      </c>
      <c r="M1965" s="39" t="s">
        <v>597</v>
      </c>
      <c r="N1965" s="46" t="str">
        <f>'[2]IG Mapping Formula (7.1)'!H2069</f>
        <v/>
      </c>
      <c r="O1965" s="35"/>
      <c r="P1965" s="61" t="str">
        <f>IF(K1965 &lt;&gt;"",IF(AND(K1965&lt;&gt;"2.10",AND(K1965&lt;&gt;"7.10",AND(K1965&lt;&gt;"15.10",AND(K1965&lt;&gt;"16.10",K1965&lt;&gt;"18.10")))),VLOOKUP(VALUE(K1965),'[2]Controls v7 to v8'!$A$1:$I$165,2,FALSE),VLOOKUP(K1965,'[2]Controls v7 to v8'!$A$1:$I$165,2,FALSE)),"")</f>
        <v/>
      </c>
      <c r="Q1965" s="61" t="str">
        <f>IF(L1965 &lt;&gt;"",IF(AND(L1965&lt;&gt;"2.10",AND(L1965&lt;&gt;"7.10",AND(L1965&lt;&gt;"15.10",AND(L1965&lt;&gt;"16.10",L1965&lt;&gt;"18.10")))),VLOOKUP(VALUE(L1965),'[2]Controls v7 to v8'!$A$1:$I$165,2,FALSE),VLOOKUP(L1965,'[2]Controls v7 to v8'!$A$1:$I$165,2,FALSE)),"")</f>
        <v/>
      </c>
      <c r="R1965" s="44" t="str">
        <f>IF(M1965 &lt;&gt;"",IF(AND(M1965&lt;&gt;"2.10",AND(M1965&lt;&gt;"7.10",AND(M1965&lt;&gt;"15.10",AND(M1965&lt;&gt;"16.10",M1965&lt;&gt;"18.10")))),VLOOKUP(VALUE(M1965),'[2]Controls v7 to v8'!$A$1:$I$165,2,FALSE),VLOOKUP(M1965,'[2]Controls v7 to v8'!$A$1:$I$165,2,FALSE)),"")</f>
        <v/>
      </c>
      <c r="S1965" s="44" t="str">
        <f>'[2]IG Mapping Formula (8)'!H2069</f>
        <v/>
      </c>
    </row>
    <row r="1966" spans="1:19" ht="13" x14ac:dyDescent="0.15">
      <c r="A1966" s="35"/>
      <c r="B1966" s="35"/>
      <c r="C1966" s="36"/>
      <c r="D1966" s="36"/>
      <c r="E1966" s="59"/>
      <c r="F1966" s="59"/>
      <c r="G1966" s="59"/>
      <c r="H1966" s="59"/>
      <c r="I1966" s="59"/>
      <c r="J1966" s="59"/>
      <c r="K1966" s="39" t="s">
        <v>597</v>
      </c>
      <c r="L1966" s="39" t="s">
        <v>597</v>
      </c>
      <c r="M1966" s="39" t="s">
        <v>597</v>
      </c>
      <c r="N1966" s="42" t="str">
        <f>'[2]IG Mapping Formula (7.1)'!H2070</f>
        <v/>
      </c>
      <c r="O1966" s="35"/>
      <c r="P1966" s="60" t="str">
        <f>IF(K1966 &lt;&gt;"",IF(AND(K1966&lt;&gt;"2.10",AND(K1966&lt;&gt;"7.10",AND(K1966&lt;&gt;"15.10",AND(K1966&lt;&gt;"16.10",K1966&lt;&gt;"18.10")))),VLOOKUP(VALUE(K1966),'[2]Controls v7 to v8'!$A$1:$I$165,2,FALSE),VLOOKUP(K1966,'[2]Controls v7 to v8'!$A$1:$I$165,2,FALSE)),"")</f>
        <v/>
      </c>
      <c r="Q1966" s="60" t="str">
        <f>IF(L1966 &lt;&gt;"",IF(AND(L1966&lt;&gt;"2.10",AND(L1966&lt;&gt;"7.10",AND(L1966&lt;&gt;"15.10",AND(L1966&lt;&gt;"16.10",L1966&lt;&gt;"18.10")))),VLOOKUP(VALUE(L1966),'[2]Controls v7 to v8'!$A$1:$I$165,2,FALSE),VLOOKUP(L1966,'[2]Controls v7 to v8'!$A$1:$I$165,2,FALSE)),"")</f>
        <v/>
      </c>
      <c r="R1966" s="40" t="str">
        <f>IF(M1966 &lt;&gt;"",IF(AND(M1966&lt;&gt;"2.10",AND(M1966&lt;&gt;"7.10",AND(M1966&lt;&gt;"15.10",AND(M1966&lt;&gt;"16.10",M1966&lt;&gt;"18.10")))),VLOOKUP(VALUE(M1966),'[2]Controls v7 to v8'!$A$1:$I$165,2,FALSE),VLOOKUP(M1966,'[2]Controls v7 to v8'!$A$1:$I$165,2,FALSE)),"")</f>
        <v/>
      </c>
      <c r="S1966" s="40" t="str">
        <f>'[2]IG Mapping Formula (8)'!H2070</f>
        <v/>
      </c>
    </row>
    <row r="1967" spans="1:19" ht="13" x14ac:dyDescent="0.15">
      <c r="A1967" s="35"/>
      <c r="B1967" s="35"/>
      <c r="C1967" s="36"/>
      <c r="D1967" s="36"/>
      <c r="E1967" s="59"/>
      <c r="F1967" s="59"/>
      <c r="G1967" s="59"/>
      <c r="H1967" s="59"/>
      <c r="I1967" s="59"/>
      <c r="J1967" s="59"/>
      <c r="K1967" s="39" t="s">
        <v>597</v>
      </c>
      <c r="L1967" s="39" t="s">
        <v>597</v>
      </c>
      <c r="M1967" s="39" t="s">
        <v>597</v>
      </c>
      <c r="N1967" s="46" t="str">
        <f>'[2]IG Mapping Formula (7.1)'!H2071</f>
        <v/>
      </c>
      <c r="O1967" s="35"/>
      <c r="P1967" s="61" t="str">
        <f>IF(K1967 &lt;&gt;"",IF(AND(K1967&lt;&gt;"2.10",AND(K1967&lt;&gt;"7.10",AND(K1967&lt;&gt;"15.10",AND(K1967&lt;&gt;"16.10",K1967&lt;&gt;"18.10")))),VLOOKUP(VALUE(K1967),'[2]Controls v7 to v8'!$A$1:$I$165,2,FALSE),VLOOKUP(K1967,'[2]Controls v7 to v8'!$A$1:$I$165,2,FALSE)),"")</f>
        <v/>
      </c>
      <c r="Q1967" s="61" t="str">
        <f>IF(L1967 &lt;&gt;"",IF(AND(L1967&lt;&gt;"2.10",AND(L1967&lt;&gt;"7.10",AND(L1967&lt;&gt;"15.10",AND(L1967&lt;&gt;"16.10",L1967&lt;&gt;"18.10")))),VLOOKUP(VALUE(L1967),'[2]Controls v7 to v8'!$A$1:$I$165,2,FALSE),VLOOKUP(L1967,'[2]Controls v7 to v8'!$A$1:$I$165,2,FALSE)),"")</f>
        <v/>
      </c>
      <c r="R1967" s="44" t="str">
        <f>IF(M1967 &lt;&gt;"",IF(AND(M1967&lt;&gt;"2.10",AND(M1967&lt;&gt;"7.10",AND(M1967&lt;&gt;"15.10",AND(M1967&lt;&gt;"16.10",M1967&lt;&gt;"18.10")))),VLOOKUP(VALUE(M1967),'[2]Controls v7 to v8'!$A$1:$I$165,2,FALSE),VLOOKUP(M1967,'[2]Controls v7 to v8'!$A$1:$I$165,2,FALSE)),"")</f>
        <v/>
      </c>
      <c r="S1967" s="44" t="str">
        <f>'[2]IG Mapping Formula (8)'!H2071</f>
        <v/>
      </c>
    </row>
    <row r="1968" spans="1:19" ht="13" x14ac:dyDescent="0.15">
      <c r="A1968" s="35"/>
      <c r="B1968" s="35"/>
      <c r="C1968" s="36"/>
      <c r="D1968" s="36"/>
      <c r="E1968" s="59"/>
      <c r="F1968" s="59"/>
      <c r="G1968" s="59"/>
      <c r="H1968" s="59"/>
      <c r="I1968" s="59"/>
      <c r="J1968" s="59"/>
      <c r="K1968" s="39" t="s">
        <v>597</v>
      </c>
      <c r="L1968" s="39" t="s">
        <v>597</v>
      </c>
      <c r="M1968" s="39" t="s">
        <v>597</v>
      </c>
      <c r="N1968" s="42" t="str">
        <f>'[2]IG Mapping Formula (7.1)'!H2072</f>
        <v/>
      </c>
      <c r="O1968" s="35"/>
      <c r="P1968" s="60" t="str">
        <f>IF(K1968 &lt;&gt;"",IF(AND(K1968&lt;&gt;"2.10",AND(K1968&lt;&gt;"7.10",AND(K1968&lt;&gt;"15.10",AND(K1968&lt;&gt;"16.10",K1968&lt;&gt;"18.10")))),VLOOKUP(VALUE(K1968),'[2]Controls v7 to v8'!$A$1:$I$165,2,FALSE),VLOOKUP(K1968,'[2]Controls v7 to v8'!$A$1:$I$165,2,FALSE)),"")</f>
        <v/>
      </c>
      <c r="Q1968" s="60" t="str">
        <f>IF(L1968 &lt;&gt;"",IF(AND(L1968&lt;&gt;"2.10",AND(L1968&lt;&gt;"7.10",AND(L1968&lt;&gt;"15.10",AND(L1968&lt;&gt;"16.10",L1968&lt;&gt;"18.10")))),VLOOKUP(VALUE(L1968),'[2]Controls v7 to v8'!$A$1:$I$165,2,FALSE),VLOOKUP(L1968,'[2]Controls v7 to v8'!$A$1:$I$165,2,FALSE)),"")</f>
        <v/>
      </c>
      <c r="R1968" s="40" t="str">
        <f>IF(M1968 &lt;&gt;"",IF(AND(M1968&lt;&gt;"2.10",AND(M1968&lt;&gt;"7.10",AND(M1968&lt;&gt;"15.10",AND(M1968&lt;&gt;"16.10",M1968&lt;&gt;"18.10")))),VLOOKUP(VALUE(M1968),'[2]Controls v7 to v8'!$A$1:$I$165,2,FALSE),VLOOKUP(M1968,'[2]Controls v7 to v8'!$A$1:$I$165,2,FALSE)),"")</f>
        <v/>
      </c>
      <c r="S1968" s="40" t="str">
        <f>'[2]IG Mapping Formula (8)'!H2072</f>
        <v/>
      </c>
    </row>
    <row r="1969" spans="1:19" ht="13" x14ac:dyDescent="0.15">
      <c r="A1969" s="35"/>
      <c r="B1969" s="35"/>
      <c r="C1969" s="36"/>
      <c r="D1969" s="36"/>
      <c r="E1969" s="59"/>
      <c r="F1969" s="59"/>
      <c r="G1969" s="59"/>
      <c r="H1969" s="59"/>
      <c r="I1969" s="59"/>
      <c r="J1969" s="59"/>
      <c r="K1969" s="39" t="s">
        <v>597</v>
      </c>
      <c r="L1969" s="39" t="s">
        <v>597</v>
      </c>
      <c r="M1969" s="39" t="s">
        <v>597</v>
      </c>
      <c r="N1969" s="46" t="str">
        <f>'[2]IG Mapping Formula (7.1)'!H2073</f>
        <v/>
      </c>
      <c r="O1969" s="35"/>
      <c r="P1969" s="61" t="str">
        <f>IF(K1969 &lt;&gt;"",IF(AND(K1969&lt;&gt;"2.10",AND(K1969&lt;&gt;"7.10",AND(K1969&lt;&gt;"15.10",AND(K1969&lt;&gt;"16.10",K1969&lt;&gt;"18.10")))),VLOOKUP(VALUE(K1969),'[2]Controls v7 to v8'!$A$1:$I$165,2,FALSE),VLOOKUP(K1969,'[2]Controls v7 to v8'!$A$1:$I$165,2,FALSE)),"")</f>
        <v/>
      </c>
      <c r="Q1969" s="61" t="str">
        <f>IF(L1969 &lt;&gt;"",IF(AND(L1969&lt;&gt;"2.10",AND(L1969&lt;&gt;"7.10",AND(L1969&lt;&gt;"15.10",AND(L1969&lt;&gt;"16.10",L1969&lt;&gt;"18.10")))),VLOOKUP(VALUE(L1969),'[2]Controls v7 to v8'!$A$1:$I$165,2,FALSE),VLOOKUP(L1969,'[2]Controls v7 to v8'!$A$1:$I$165,2,FALSE)),"")</f>
        <v/>
      </c>
      <c r="R1969" s="44" t="str">
        <f>IF(M1969 &lt;&gt;"",IF(AND(M1969&lt;&gt;"2.10",AND(M1969&lt;&gt;"7.10",AND(M1969&lt;&gt;"15.10",AND(M1969&lt;&gt;"16.10",M1969&lt;&gt;"18.10")))),VLOOKUP(VALUE(M1969),'[2]Controls v7 to v8'!$A$1:$I$165,2,FALSE),VLOOKUP(M1969,'[2]Controls v7 to v8'!$A$1:$I$165,2,FALSE)),"")</f>
        <v/>
      </c>
      <c r="S1969" s="44" t="str">
        <f>'[2]IG Mapping Formula (8)'!H2073</f>
        <v/>
      </c>
    </row>
    <row r="1970" spans="1:19" ht="13" x14ac:dyDescent="0.15">
      <c r="A1970" s="35"/>
      <c r="B1970" s="35"/>
      <c r="C1970" s="36"/>
      <c r="D1970" s="36"/>
      <c r="E1970" s="59"/>
      <c r="F1970" s="59"/>
      <c r="G1970" s="59"/>
      <c r="H1970" s="59"/>
      <c r="I1970" s="59"/>
      <c r="J1970" s="59"/>
      <c r="K1970" s="39" t="s">
        <v>597</v>
      </c>
      <c r="L1970" s="39" t="s">
        <v>597</v>
      </c>
      <c r="M1970" s="39" t="s">
        <v>597</v>
      </c>
      <c r="N1970" s="42" t="str">
        <f>'[2]IG Mapping Formula (7.1)'!H2074</f>
        <v/>
      </c>
      <c r="O1970" s="35"/>
      <c r="P1970" s="60" t="str">
        <f>IF(K1970 &lt;&gt;"",IF(AND(K1970&lt;&gt;"2.10",AND(K1970&lt;&gt;"7.10",AND(K1970&lt;&gt;"15.10",AND(K1970&lt;&gt;"16.10",K1970&lt;&gt;"18.10")))),VLOOKUP(VALUE(K1970),'[2]Controls v7 to v8'!$A$1:$I$165,2,FALSE),VLOOKUP(K1970,'[2]Controls v7 to v8'!$A$1:$I$165,2,FALSE)),"")</f>
        <v/>
      </c>
      <c r="Q1970" s="60" t="str">
        <f>IF(L1970 &lt;&gt;"",IF(AND(L1970&lt;&gt;"2.10",AND(L1970&lt;&gt;"7.10",AND(L1970&lt;&gt;"15.10",AND(L1970&lt;&gt;"16.10",L1970&lt;&gt;"18.10")))),VLOOKUP(VALUE(L1970),'[2]Controls v7 to v8'!$A$1:$I$165,2,FALSE),VLOOKUP(L1970,'[2]Controls v7 to v8'!$A$1:$I$165,2,FALSE)),"")</f>
        <v/>
      </c>
      <c r="R1970" s="40" t="str">
        <f>IF(M1970 &lt;&gt;"",IF(AND(M1970&lt;&gt;"2.10",AND(M1970&lt;&gt;"7.10",AND(M1970&lt;&gt;"15.10",AND(M1970&lt;&gt;"16.10",M1970&lt;&gt;"18.10")))),VLOOKUP(VALUE(M1970),'[2]Controls v7 to v8'!$A$1:$I$165,2,FALSE),VLOOKUP(M1970,'[2]Controls v7 to v8'!$A$1:$I$165,2,FALSE)),"")</f>
        <v/>
      </c>
      <c r="S1970" s="40" t="str">
        <f>'[2]IG Mapping Formula (8)'!H2074</f>
        <v/>
      </c>
    </row>
    <row r="1971" spans="1:19" ht="13" x14ac:dyDescent="0.15">
      <c r="A1971" s="35"/>
      <c r="B1971" s="35"/>
      <c r="C1971" s="36"/>
      <c r="D1971" s="36"/>
      <c r="E1971" s="59"/>
      <c r="F1971" s="59"/>
      <c r="G1971" s="59"/>
      <c r="H1971" s="59"/>
      <c r="I1971" s="59"/>
      <c r="J1971" s="59"/>
      <c r="K1971" s="39" t="s">
        <v>597</v>
      </c>
      <c r="L1971" s="39" t="s">
        <v>597</v>
      </c>
      <c r="M1971" s="39" t="s">
        <v>597</v>
      </c>
      <c r="N1971" s="46" t="str">
        <f>'[2]IG Mapping Formula (7.1)'!H2075</f>
        <v/>
      </c>
      <c r="O1971" s="35"/>
      <c r="P1971" s="61" t="str">
        <f>IF(K1971 &lt;&gt;"",IF(AND(K1971&lt;&gt;"2.10",AND(K1971&lt;&gt;"7.10",AND(K1971&lt;&gt;"15.10",AND(K1971&lt;&gt;"16.10",K1971&lt;&gt;"18.10")))),VLOOKUP(VALUE(K1971),'[2]Controls v7 to v8'!$A$1:$I$165,2,FALSE),VLOOKUP(K1971,'[2]Controls v7 to v8'!$A$1:$I$165,2,FALSE)),"")</f>
        <v/>
      </c>
      <c r="Q1971" s="61" t="str">
        <f>IF(L1971 &lt;&gt;"",IF(AND(L1971&lt;&gt;"2.10",AND(L1971&lt;&gt;"7.10",AND(L1971&lt;&gt;"15.10",AND(L1971&lt;&gt;"16.10",L1971&lt;&gt;"18.10")))),VLOOKUP(VALUE(L1971),'[2]Controls v7 to v8'!$A$1:$I$165,2,FALSE),VLOOKUP(L1971,'[2]Controls v7 to v8'!$A$1:$I$165,2,FALSE)),"")</f>
        <v/>
      </c>
      <c r="R1971" s="44" t="str">
        <f>IF(M1971 &lt;&gt;"",IF(AND(M1971&lt;&gt;"2.10",AND(M1971&lt;&gt;"7.10",AND(M1971&lt;&gt;"15.10",AND(M1971&lt;&gt;"16.10",M1971&lt;&gt;"18.10")))),VLOOKUP(VALUE(M1971),'[2]Controls v7 to v8'!$A$1:$I$165,2,FALSE),VLOOKUP(M1971,'[2]Controls v7 to v8'!$A$1:$I$165,2,FALSE)),"")</f>
        <v/>
      </c>
      <c r="S1971" s="44" t="str">
        <f>'[2]IG Mapping Formula (8)'!H2075</f>
        <v/>
      </c>
    </row>
    <row r="1972" spans="1:19" ht="13" x14ac:dyDescent="0.15">
      <c r="A1972" s="35"/>
      <c r="B1972" s="35"/>
      <c r="C1972" s="36"/>
      <c r="D1972" s="36"/>
      <c r="E1972" s="59"/>
      <c r="F1972" s="59"/>
      <c r="G1972" s="59"/>
      <c r="H1972" s="59"/>
      <c r="I1972" s="59"/>
      <c r="J1972" s="59"/>
      <c r="K1972" s="39" t="s">
        <v>597</v>
      </c>
      <c r="L1972" s="39" t="s">
        <v>597</v>
      </c>
      <c r="M1972" s="39" t="s">
        <v>597</v>
      </c>
      <c r="N1972" s="42" t="str">
        <f>'[2]IG Mapping Formula (7.1)'!H2076</f>
        <v/>
      </c>
      <c r="O1972" s="35"/>
      <c r="P1972" s="60" t="str">
        <f>IF(K1972 &lt;&gt;"",IF(AND(K1972&lt;&gt;"2.10",AND(K1972&lt;&gt;"7.10",AND(K1972&lt;&gt;"15.10",AND(K1972&lt;&gt;"16.10",K1972&lt;&gt;"18.10")))),VLOOKUP(VALUE(K1972),'[2]Controls v7 to v8'!$A$1:$I$165,2,FALSE),VLOOKUP(K1972,'[2]Controls v7 to v8'!$A$1:$I$165,2,FALSE)),"")</f>
        <v/>
      </c>
      <c r="Q1972" s="60" t="str">
        <f>IF(L1972 &lt;&gt;"",IF(AND(L1972&lt;&gt;"2.10",AND(L1972&lt;&gt;"7.10",AND(L1972&lt;&gt;"15.10",AND(L1972&lt;&gt;"16.10",L1972&lt;&gt;"18.10")))),VLOOKUP(VALUE(L1972),'[2]Controls v7 to v8'!$A$1:$I$165,2,FALSE),VLOOKUP(L1972,'[2]Controls v7 to v8'!$A$1:$I$165,2,FALSE)),"")</f>
        <v/>
      </c>
      <c r="R1972" s="40" t="str">
        <f>IF(M1972 &lt;&gt;"",IF(AND(M1972&lt;&gt;"2.10",AND(M1972&lt;&gt;"7.10",AND(M1972&lt;&gt;"15.10",AND(M1972&lt;&gt;"16.10",M1972&lt;&gt;"18.10")))),VLOOKUP(VALUE(M1972),'[2]Controls v7 to v8'!$A$1:$I$165,2,FALSE),VLOOKUP(M1972,'[2]Controls v7 to v8'!$A$1:$I$165,2,FALSE)),"")</f>
        <v/>
      </c>
      <c r="S1972" s="40" t="str">
        <f>'[2]IG Mapping Formula (8)'!H2076</f>
        <v/>
      </c>
    </row>
    <row r="1973" spans="1:19" ht="13" x14ac:dyDescent="0.15">
      <c r="A1973" s="35"/>
      <c r="B1973" s="35"/>
      <c r="C1973" s="36"/>
      <c r="D1973" s="36"/>
      <c r="E1973" s="59"/>
      <c r="F1973" s="59"/>
      <c r="G1973" s="59"/>
      <c r="H1973" s="59"/>
      <c r="I1973" s="59"/>
      <c r="J1973" s="59"/>
      <c r="K1973" s="39" t="s">
        <v>597</v>
      </c>
      <c r="L1973" s="39" t="s">
        <v>597</v>
      </c>
      <c r="M1973" s="39" t="s">
        <v>597</v>
      </c>
      <c r="N1973" s="46" t="str">
        <f>'[2]IG Mapping Formula (7.1)'!H2077</f>
        <v/>
      </c>
      <c r="O1973" s="35"/>
      <c r="P1973" s="61" t="str">
        <f>IF(K1973 &lt;&gt;"",IF(AND(K1973&lt;&gt;"2.10",AND(K1973&lt;&gt;"7.10",AND(K1973&lt;&gt;"15.10",AND(K1973&lt;&gt;"16.10",K1973&lt;&gt;"18.10")))),VLOOKUP(VALUE(K1973),'[2]Controls v7 to v8'!$A$1:$I$165,2,FALSE),VLOOKUP(K1973,'[2]Controls v7 to v8'!$A$1:$I$165,2,FALSE)),"")</f>
        <v/>
      </c>
      <c r="Q1973" s="61" t="str">
        <f>IF(L1973 &lt;&gt;"",IF(AND(L1973&lt;&gt;"2.10",AND(L1973&lt;&gt;"7.10",AND(L1973&lt;&gt;"15.10",AND(L1973&lt;&gt;"16.10",L1973&lt;&gt;"18.10")))),VLOOKUP(VALUE(L1973),'[2]Controls v7 to v8'!$A$1:$I$165,2,FALSE),VLOOKUP(L1973,'[2]Controls v7 to v8'!$A$1:$I$165,2,FALSE)),"")</f>
        <v/>
      </c>
      <c r="R1973" s="44" t="str">
        <f>IF(M1973 &lt;&gt;"",IF(AND(M1973&lt;&gt;"2.10",AND(M1973&lt;&gt;"7.10",AND(M1973&lt;&gt;"15.10",AND(M1973&lt;&gt;"16.10",M1973&lt;&gt;"18.10")))),VLOOKUP(VALUE(M1973),'[2]Controls v7 to v8'!$A$1:$I$165,2,FALSE),VLOOKUP(M1973,'[2]Controls v7 to v8'!$A$1:$I$165,2,FALSE)),"")</f>
        <v/>
      </c>
      <c r="S1973" s="44" t="str">
        <f>'[2]IG Mapping Formula (8)'!H2077</f>
        <v/>
      </c>
    </row>
    <row r="1974" spans="1:19" ht="13" x14ac:dyDescent="0.15">
      <c r="A1974" s="35"/>
      <c r="B1974" s="35"/>
      <c r="C1974" s="36"/>
      <c r="D1974" s="36"/>
      <c r="E1974" s="59"/>
      <c r="F1974" s="59"/>
      <c r="G1974" s="59"/>
      <c r="H1974" s="59"/>
      <c r="I1974" s="59"/>
      <c r="J1974" s="59"/>
      <c r="K1974" s="39" t="s">
        <v>597</v>
      </c>
      <c r="L1974" s="39" t="s">
        <v>597</v>
      </c>
      <c r="M1974" s="39" t="s">
        <v>597</v>
      </c>
      <c r="N1974" s="42" t="str">
        <f>'[2]IG Mapping Formula (7.1)'!H2078</f>
        <v/>
      </c>
      <c r="O1974" s="35"/>
      <c r="P1974" s="60" t="str">
        <f>IF(K1974 &lt;&gt;"",IF(AND(K1974&lt;&gt;"2.10",AND(K1974&lt;&gt;"7.10",AND(K1974&lt;&gt;"15.10",AND(K1974&lt;&gt;"16.10",K1974&lt;&gt;"18.10")))),VLOOKUP(VALUE(K1974),'[2]Controls v7 to v8'!$A$1:$I$165,2,FALSE),VLOOKUP(K1974,'[2]Controls v7 to v8'!$A$1:$I$165,2,FALSE)),"")</f>
        <v/>
      </c>
      <c r="Q1974" s="60" t="str">
        <f>IF(L1974 &lt;&gt;"",IF(AND(L1974&lt;&gt;"2.10",AND(L1974&lt;&gt;"7.10",AND(L1974&lt;&gt;"15.10",AND(L1974&lt;&gt;"16.10",L1974&lt;&gt;"18.10")))),VLOOKUP(VALUE(L1974),'[2]Controls v7 to v8'!$A$1:$I$165,2,FALSE),VLOOKUP(L1974,'[2]Controls v7 to v8'!$A$1:$I$165,2,FALSE)),"")</f>
        <v/>
      </c>
      <c r="R1974" s="40" t="str">
        <f>IF(M1974 &lt;&gt;"",IF(AND(M1974&lt;&gt;"2.10",AND(M1974&lt;&gt;"7.10",AND(M1974&lt;&gt;"15.10",AND(M1974&lt;&gt;"16.10",M1974&lt;&gt;"18.10")))),VLOOKUP(VALUE(M1974),'[2]Controls v7 to v8'!$A$1:$I$165,2,FALSE),VLOOKUP(M1974,'[2]Controls v7 to v8'!$A$1:$I$165,2,FALSE)),"")</f>
        <v/>
      </c>
      <c r="S1974" s="40" t="str">
        <f>'[2]IG Mapping Formula (8)'!H2078</f>
        <v/>
      </c>
    </row>
    <row r="1975" spans="1:19" ht="13" x14ac:dyDescent="0.15">
      <c r="A1975" s="35"/>
      <c r="B1975" s="35"/>
      <c r="C1975" s="36"/>
      <c r="D1975" s="36"/>
      <c r="E1975" s="59"/>
      <c r="F1975" s="59"/>
      <c r="G1975" s="59"/>
      <c r="H1975" s="59"/>
      <c r="I1975" s="59"/>
      <c r="J1975" s="59"/>
      <c r="K1975" s="39" t="s">
        <v>597</v>
      </c>
      <c r="L1975" s="39" t="s">
        <v>597</v>
      </c>
      <c r="M1975" s="39" t="s">
        <v>597</v>
      </c>
      <c r="N1975" s="46" t="str">
        <f>'[2]IG Mapping Formula (7.1)'!H2079</f>
        <v/>
      </c>
      <c r="O1975" s="35"/>
      <c r="P1975" s="61" t="str">
        <f>IF(K1975 &lt;&gt;"",IF(AND(K1975&lt;&gt;"2.10",AND(K1975&lt;&gt;"7.10",AND(K1975&lt;&gt;"15.10",AND(K1975&lt;&gt;"16.10",K1975&lt;&gt;"18.10")))),VLOOKUP(VALUE(K1975),'[2]Controls v7 to v8'!$A$1:$I$165,2,FALSE),VLOOKUP(K1975,'[2]Controls v7 to v8'!$A$1:$I$165,2,FALSE)),"")</f>
        <v/>
      </c>
      <c r="Q1975" s="61" t="str">
        <f>IF(L1975 &lt;&gt;"",IF(AND(L1975&lt;&gt;"2.10",AND(L1975&lt;&gt;"7.10",AND(L1975&lt;&gt;"15.10",AND(L1975&lt;&gt;"16.10",L1975&lt;&gt;"18.10")))),VLOOKUP(VALUE(L1975),'[2]Controls v7 to v8'!$A$1:$I$165,2,FALSE),VLOOKUP(L1975,'[2]Controls v7 to v8'!$A$1:$I$165,2,FALSE)),"")</f>
        <v/>
      </c>
      <c r="R1975" s="44" t="str">
        <f>IF(M1975 &lt;&gt;"",IF(AND(M1975&lt;&gt;"2.10",AND(M1975&lt;&gt;"7.10",AND(M1975&lt;&gt;"15.10",AND(M1975&lt;&gt;"16.10",M1975&lt;&gt;"18.10")))),VLOOKUP(VALUE(M1975),'[2]Controls v7 to v8'!$A$1:$I$165,2,FALSE),VLOOKUP(M1975,'[2]Controls v7 to v8'!$A$1:$I$165,2,FALSE)),"")</f>
        <v/>
      </c>
      <c r="S1975" s="44" t="str">
        <f>'[2]IG Mapping Formula (8)'!H2079</f>
        <v/>
      </c>
    </row>
    <row r="1976" spans="1:19" ht="13" x14ac:dyDescent="0.15">
      <c r="A1976" s="35"/>
      <c r="B1976" s="35"/>
      <c r="C1976" s="36"/>
      <c r="D1976" s="36"/>
      <c r="E1976" s="59"/>
      <c r="F1976" s="59"/>
      <c r="G1976" s="59"/>
      <c r="H1976" s="59"/>
      <c r="I1976" s="59"/>
      <c r="J1976" s="59"/>
      <c r="K1976" s="39" t="s">
        <v>597</v>
      </c>
      <c r="L1976" s="39" t="s">
        <v>597</v>
      </c>
      <c r="M1976" s="39" t="s">
        <v>597</v>
      </c>
      <c r="N1976" s="42" t="str">
        <f>'[2]IG Mapping Formula (7.1)'!H2080</f>
        <v/>
      </c>
      <c r="O1976" s="35"/>
      <c r="P1976" s="60" t="str">
        <f>IF(K1976 &lt;&gt;"",IF(AND(K1976&lt;&gt;"2.10",AND(K1976&lt;&gt;"7.10",AND(K1976&lt;&gt;"15.10",AND(K1976&lt;&gt;"16.10",K1976&lt;&gt;"18.10")))),VLOOKUP(VALUE(K1976),'[2]Controls v7 to v8'!$A$1:$I$165,2,FALSE),VLOOKUP(K1976,'[2]Controls v7 to v8'!$A$1:$I$165,2,FALSE)),"")</f>
        <v/>
      </c>
      <c r="Q1976" s="60" t="str">
        <f>IF(L1976 &lt;&gt;"",IF(AND(L1976&lt;&gt;"2.10",AND(L1976&lt;&gt;"7.10",AND(L1976&lt;&gt;"15.10",AND(L1976&lt;&gt;"16.10",L1976&lt;&gt;"18.10")))),VLOOKUP(VALUE(L1976),'[2]Controls v7 to v8'!$A$1:$I$165,2,FALSE),VLOOKUP(L1976,'[2]Controls v7 to v8'!$A$1:$I$165,2,FALSE)),"")</f>
        <v/>
      </c>
      <c r="R1976" s="40" t="str">
        <f>IF(M1976 &lt;&gt;"",IF(AND(M1976&lt;&gt;"2.10",AND(M1976&lt;&gt;"7.10",AND(M1976&lt;&gt;"15.10",AND(M1976&lt;&gt;"16.10",M1976&lt;&gt;"18.10")))),VLOOKUP(VALUE(M1976),'[2]Controls v7 to v8'!$A$1:$I$165,2,FALSE),VLOOKUP(M1976,'[2]Controls v7 to v8'!$A$1:$I$165,2,FALSE)),"")</f>
        <v/>
      </c>
      <c r="S1976" s="40" t="str">
        <f>'[2]IG Mapping Formula (8)'!H2080</f>
        <v/>
      </c>
    </row>
    <row r="1977" spans="1:19" ht="13" x14ac:dyDescent="0.15">
      <c r="A1977" s="35"/>
      <c r="B1977" s="35"/>
      <c r="C1977" s="36"/>
      <c r="D1977" s="36"/>
      <c r="E1977" s="59"/>
      <c r="F1977" s="59"/>
      <c r="G1977" s="59"/>
      <c r="H1977" s="59"/>
      <c r="I1977" s="59"/>
      <c r="J1977" s="59"/>
      <c r="K1977" s="39" t="s">
        <v>597</v>
      </c>
      <c r="L1977" s="39" t="s">
        <v>597</v>
      </c>
      <c r="M1977" s="39" t="s">
        <v>597</v>
      </c>
      <c r="N1977" s="46" t="str">
        <f>'[2]IG Mapping Formula (7.1)'!H2081</f>
        <v/>
      </c>
      <c r="O1977" s="35"/>
      <c r="P1977" s="61" t="str">
        <f>IF(K1977 &lt;&gt;"",IF(AND(K1977&lt;&gt;"2.10",AND(K1977&lt;&gt;"7.10",AND(K1977&lt;&gt;"15.10",AND(K1977&lt;&gt;"16.10",K1977&lt;&gt;"18.10")))),VLOOKUP(VALUE(K1977),'[2]Controls v7 to v8'!$A$1:$I$165,2,FALSE),VLOOKUP(K1977,'[2]Controls v7 to v8'!$A$1:$I$165,2,FALSE)),"")</f>
        <v/>
      </c>
      <c r="Q1977" s="61" t="str">
        <f>IF(L1977 &lt;&gt;"",IF(AND(L1977&lt;&gt;"2.10",AND(L1977&lt;&gt;"7.10",AND(L1977&lt;&gt;"15.10",AND(L1977&lt;&gt;"16.10",L1977&lt;&gt;"18.10")))),VLOOKUP(VALUE(L1977),'[2]Controls v7 to v8'!$A$1:$I$165,2,FALSE),VLOOKUP(L1977,'[2]Controls v7 to v8'!$A$1:$I$165,2,FALSE)),"")</f>
        <v/>
      </c>
      <c r="R1977" s="44" t="str">
        <f>IF(M1977 &lt;&gt;"",IF(AND(M1977&lt;&gt;"2.10",AND(M1977&lt;&gt;"7.10",AND(M1977&lt;&gt;"15.10",AND(M1977&lt;&gt;"16.10",M1977&lt;&gt;"18.10")))),VLOOKUP(VALUE(M1977),'[2]Controls v7 to v8'!$A$1:$I$165,2,FALSE),VLOOKUP(M1977,'[2]Controls v7 to v8'!$A$1:$I$165,2,FALSE)),"")</f>
        <v/>
      </c>
      <c r="S1977" s="44" t="str">
        <f>'[2]IG Mapping Formula (8)'!H2081</f>
        <v/>
      </c>
    </row>
    <row r="1978" spans="1:19" ht="13" x14ac:dyDescent="0.15">
      <c r="A1978" s="35"/>
      <c r="B1978" s="35"/>
      <c r="C1978" s="36"/>
      <c r="D1978" s="36"/>
      <c r="E1978" s="59"/>
      <c r="F1978" s="59"/>
      <c r="G1978" s="59"/>
      <c r="H1978" s="59"/>
      <c r="I1978" s="59"/>
      <c r="J1978" s="59"/>
      <c r="K1978" s="39" t="s">
        <v>597</v>
      </c>
      <c r="L1978" s="39" t="s">
        <v>597</v>
      </c>
      <c r="M1978" s="39" t="s">
        <v>597</v>
      </c>
      <c r="N1978" s="42" t="str">
        <f>'[2]IG Mapping Formula (7.1)'!H2082</f>
        <v/>
      </c>
      <c r="O1978" s="35"/>
      <c r="P1978" s="60" t="str">
        <f>IF(K1978 &lt;&gt;"",IF(AND(K1978&lt;&gt;"2.10",AND(K1978&lt;&gt;"7.10",AND(K1978&lt;&gt;"15.10",AND(K1978&lt;&gt;"16.10",K1978&lt;&gt;"18.10")))),VLOOKUP(VALUE(K1978),'[2]Controls v7 to v8'!$A$1:$I$165,2,FALSE),VLOOKUP(K1978,'[2]Controls v7 to v8'!$A$1:$I$165,2,FALSE)),"")</f>
        <v/>
      </c>
      <c r="Q1978" s="60" t="str">
        <f>IF(L1978 &lt;&gt;"",IF(AND(L1978&lt;&gt;"2.10",AND(L1978&lt;&gt;"7.10",AND(L1978&lt;&gt;"15.10",AND(L1978&lt;&gt;"16.10",L1978&lt;&gt;"18.10")))),VLOOKUP(VALUE(L1978),'[2]Controls v7 to v8'!$A$1:$I$165,2,FALSE),VLOOKUP(L1978,'[2]Controls v7 to v8'!$A$1:$I$165,2,FALSE)),"")</f>
        <v/>
      </c>
      <c r="R1978" s="40" t="str">
        <f>IF(M1978 &lt;&gt;"",IF(AND(M1978&lt;&gt;"2.10",AND(M1978&lt;&gt;"7.10",AND(M1978&lt;&gt;"15.10",AND(M1978&lt;&gt;"16.10",M1978&lt;&gt;"18.10")))),VLOOKUP(VALUE(M1978),'[2]Controls v7 to v8'!$A$1:$I$165,2,FALSE),VLOOKUP(M1978,'[2]Controls v7 to v8'!$A$1:$I$165,2,FALSE)),"")</f>
        <v/>
      </c>
      <c r="S1978" s="40" t="str">
        <f>'[2]IG Mapping Formula (8)'!H2082</f>
        <v/>
      </c>
    </row>
    <row r="1979" spans="1:19" ht="13" x14ac:dyDescent="0.15">
      <c r="A1979" s="35"/>
      <c r="B1979" s="35"/>
      <c r="C1979" s="36"/>
      <c r="D1979" s="36"/>
      <c r="E1979" s="59"/>
      <c r="F1979" s="59"/>
      <c r="G1979" s="59"/>
      <c r="H1979" s="59"/>
      <c r="I1979" s="59"/>
      <c r="J1979" s="59"/>
      <c r="K1979" s="39" t="s">
        <v>597</v>
      </c>
      <c r="L1979" s="39" t="s">
        <v>597</v>
      </c>
      <c r="M1979" s="39" t="s">
        <v>597</v>
      </c>
      <c r="N1979" s="46" t="str">
        <f>'[2]IG Mapping Formula (7.1)'!H2083</f>
        <v/>
      </c>
      <c r="O1979" s="35"/>
      <c r="P1979" s="61" t="str">
        <f>IF(K1979 &lt;&gt;"",IF(AND(K1979&lt;&gt;"2.10",AND(K1979&lt;&gt;"7.10",AND(K1979&lt;&gt;"15.10",AND(K1979&lt;&gt;"16.10",K1979&lt;&gt;"18.10")))),VLOOKUP(VALUE(K1979),'[2]Controls v7 to v8'!$A$1:$I$165,2,FALSE),VLOOKUP(K1979,'[2]Controls v7 to v8'!$A$1:$I$165,2,FALSE)),"")</f>
        <v/>
      </c>
      <c r="Q1979" s="61" t="str">
        <f>IF(L1979 &lt;&gt;"",IF(AND(L1979&lt;&gt;"2.10",AND(L1979&lt;&gt;"7.10",AND(L1979&lt;&gt;"15.10",AND(L1979&lt;&gt;"16.10",L1979&lt;&gt;"18.10")))),VLOOKUP(VALUE(L1979),'[2]Controls v7 to v8'!$A$1:$I$165,2,FALSE),VLOOKUP(L1979,'[2]Controls v7 to v8'!$A$1:$I$165,2,FALSE)),"")</f>
        <v/>
      </c>
      <c r="R1979" s="44" t="str">
        <f>IF(M1979 &lt;&gt;"",IF(AND(M1979&lt;&gt;"2.10",AND(M1979&lt;&gt;"7.10",AND(M1979&lt;&gt;"15.10",AND(M1979&lt;&gt;"16.10",M1979&lt;&gt;"18.10")))),VLOOKUP(VALUE(M1979),'[2]Controls v7 to v8'!$A$1:$I$165,2,FALSE),VLOOKUP(M1979,'[2]Controls v7 to v8'!$A$1:$I$165,2,FALSE)),"")</f>
        <v/>
      </c>
      <c r="S1979" s="44" t="str">
        <f>'[2]IG Mapping Formula (8)'!H2083</f>
        <v/>
      </c>
    </row>
    <row r="1980" spans="1:19" ht="13" x14ac:dyDescent="0.15">
      <c r="A1980" s="35"/>
      <c r="B1980" s="35"/>
      <c r="C1980" s="36"/>
      <c r="D1980" s="36"/>
      <c r="E1980" s="59"/>
      <c r="F1980" s="59"/>
      <c r="G1980" s="59"/>
      <c r="H1980" s="59"/>
      <c r="I1980" s="59"/>
      <c r="J1980" s="59"/>
      <c r="K1980" s="39" t="s">
        <v>597</v>
      </c>
      <c r="L1980" s="39" t="s">
        <v>597</v>
      </c>
      <c r="M1980" s="39" t="s">
        <v>597</v>
      </c>
      <c r="N1980" s="42" t="str">
        <f>'[2]IG Mapping Formula (7.1)'!H2084</f>
        <v/>
      </c>
      <c r="O1980" s="35"/>
      <c r="P1980" s="60" t="str">
        <f>IF(K1980 &lt;&gt;"",IF(AND(K1980&lt;&gt;"2.10",AND(K1980&lt;&gt;"7.10",AND(K1980&lt;&gt;"15.10",AND(K1980&lt;&gt;"16.10",K1980&lt;&gt;"18.10")))),VLOOKUP(VALUE(K1980),'[2]Controls v7 to v8'!$A$1:$I$165,2,FALSE),VLOOKUP(K1980,'[2]Controls v7 to v8'!$A$1:$I$165,2,FALSE)),"")</f>
        <v/>
      </c>
      <c r="Q1980" s="60" t="str">
        <f>IF(L1980 &lt;&gt;"",IF(AND(L1980&lt;&gt;"2.10",AND(L1980&lt;&gt;"7.10",AND(L1980&lt;&gt;"15.10",AND(L1980&lt;&gt;"16.10",L1980&lt;&gt;"18.10")))),VLOOKUP(VALUE(L1980),'[2]Controls v7 to v8'!$A$1:$I$165,2,FALSE),VLOOKUP(L1980,'[2]Controls v7 to v8'!$A$1:$I$165,2,FALSE)),"")</f>
        <v/>
      </c>
      <c r="R1980" s="40" t="str">
        <f>IF(M1980 &lt;&gt;"",IF(AND(M1980&lt;&gt;"2.10",AND(M1980&lt;&gt;"7.10",AND(M1980&lt;&gt;"15.10",AND(M1980&lt;&gt;"16.10",M1980&lt;&gt;"18.10")))),VLOOKUP(VALUE(M1980),'[2]Controls v7 to v8'!$A$1:$I$165,2,FALSE),VLOOKUP(M1980,'[2]Controls v7 to v8'!$A$1:$I$165,2,FALSE)),"")</f>
        <v/>
      </c>
      <c r="S1980" s="40" t="str">
        <f>'[2]IG Mapping Formula (8)'!H2084</f>
        <v/>
      </c>
    </row>
    <row r="1981" spans="1:19" ht="13" x14ac:dyDescent="0.15">
      <c r="A1981" s="35"/>
      <c r="B1981" s="35"/>
      <c r="C1981" s="36"/>
      <c r="D1981" s="36"/>
      <c r="E1981" s="59"/>
      <c r="F1981" s="59"/>
      <c r="G1981" s="59"/>
      <c r="H1981" s="59"/>
      <c r="I1981" s="59"/>
      <c r="J1981" s="59"/>
      <c r="K1981" s="39" t="s">
        <v>597</v>
      </c>
      <c r="L1981" s="39" t="s">
        <v>597</v>
      </c>
      <c r="M1981" s="39" t="s">
        <v>597</v>
      </c>
      <c r="N1981" s="46" t="str">
        <f>'[2]IG Mapping Formula (7.1)'!H2085</f>
        <v/>
      </c>
      <c r="O1981" s="35"/>
      <c r="P1981" s="61" t="str">
        <f>IF(K1981 &lt;&gt;"",IF(AND(K1981&lt;&gt;"2.10",AND(K1981&lt;&gt;"7.10",AND(K1981&lt;&gt;"15.10",AND(K1981&lt;&gt;"16.10",K1981&lt;&gt;"18.10")))),VLOOKUP(VALUE(K1981),'[2]Controls v7 to v8'!$A$1:$I$165,2,FALSE),VLOOKUP(K1981,'[2]Controls v7 to v8'!$A$1:$I$165,2,FALSE)),"")</f>
        <v/>
      </c>
      <c r="Q1981" s="61" t="str">
        <f>IF(L1981 &lt;&gt;"",IF(AND(L1981&lt;&gt;"2.10",AND(L1981&lt;&gt;"7.10",AND(L1981&lt;&gt;"15.10",AND(L1981&lt;&gt;"16.10",L1981&lt;&gt;"18.10")))),VLOOKUP(VALUE(L1981),'[2]Controls v7 to v8'!$A$1:$I$165,2,FALSE),VLOOKUP(L1981,'[2]Controls v7 to v8'!$A$1:$I$165,2,FALSE)),"")</f>
        <v/>
      </c>
      <c r="R1981" s="44" t="str">
        <f>IF(M1981 &lt;&gt;"",IF(AND(M1981&lt;&gt;"2.10",AND(M1981&lt;&gt;"7.10",AND(M1981&lt;&gt;"15.10",AND(M1981&lt;&gt;"16.10",M1981&lt;&gt;"18.10")))),VLOOKUP(VALUE(M1981),'[2]Controls v7 to v8'!$A$1:$I$165,2,FALSE),VLOOKUP(M1981,'[2]Controls v7 to v8'!$A$1:$I$165,2,FALSE)),"")</f>
        <v/>
      </c>
      <c r="S1981" s="44" t="str">
        <f>'[2]IG Mapping Formula (8)'!H2085</f>
        <v/>
      </c>
    </row>
    <row r="1982" spans="1:19" ht="13" x14ac:dyDescent="0.15">
      <c r="A1982" s="35"/>
      <c r="B1982" s="35"/>
      <c r="C1982" s="36"/>
      <c r="D1982" s="36"/>
      <c r="E1982" s="59"/>
      <c r="F1982" s="59"/>
      <c r="G1982" s="59"/>
      <c r="H1982" s="59"/>
      <c r="I1982" s="59"/>
      <c r="J1982" s="59"/>
      <c r="K1982" s="39" t="s">
        <v>597</v>
      </c>
      <c r="L1982" s="39" t="s">
        <v>597</v>
      </c>
      <c r="M1982" s="39" t="s">
        <v>597</v>
      </c>
      <c r="N1982" s="42" t="str">
        <f>'[2]IG Mapping Formula (7.1)'!H2086</f>
        <v/>
      </c>
      <c r="O1982" s="35"/>
      <c r="P1982" s="60" t="str">
        <f>IF(K1982 &lt;&gt;"",IF(AND(K1982&lt;&gt;"2.10",AND(K1982&lt;&gt;"7.10",AND(K1982&lt;&gt;"15.10",AND(K1982&lt;&gt;"16.10",K1982&lt;&gt;"18.10")))),VLOOKUP(VALUE(K1982),'[2]Controls v7 to v8'!$A$1:$I$165,2,FALSE),VLOOKUP(K1982,'[2]Controls v7 to v8'!$A$1:$I$165,2,FALSE)),"")</f>
        <v/>
      </c>
      <c r="Q1982" s="60" t="str">
        <f>IF(L1982 &lt;&gt;"",IF(AND(L1982&lt;&gt;"2.10",AND(L1982&lt;&gt;"7.10",AND(L1982&lt;&gt;"15.10",AND(L1982&lt;&gt;"16.10",L1982&lt;&gt;"18.10")))),VLOOKUP(VALUE(L1982),'[2]Controls v7 to v8'!$A$1:$I$165,2,FALSE),VLOOKUP(L1982,'[2]Controls v7 to v8'!$A$1:$I$165,2,FALSE)),"")</f>
        <v/>
      </c>
      <c r="R1982" s="40" t="str">
        <f>IF(M1982 &lt;&gt;"",IF(AND(M1982&lt;&gt;"2.10",AND(M1982&lt;&gt;"7.10",AND(M1982&lt;&gt;"15.10",AND(M1982&lt;&gt;"16.10",M1982&lt;&gt;"18.10")))),VLOOKUP(VALUE(M1982),'[2]Controls v7 to v8'!$A$1:$I$165,2,FALSE),VLOOKUP(M1982,'[2]Controls v7 to v8'!$A$1:$I$165,2,FALSE)),"")</f>
        <v/>
      </c>
      <c r="S1982" s="40" t="str">
        <f>'[2]IG Mapping Formula (8)'!H2086</f>
        <v/>
      </c>
    </row>
    <row r="1983" spans="1:19" ht="13" x14ac:dyDescent="0.15">
      <c r="A1983" s="35"/>
      <c r="B1983" s="35"/>
      <c r="C1983" s="36"/>
      <c r="D1983" s="36"/>
      <c r="E1983" s="59"/>
      <c r="F1983" s="59"/>
      <c r="G1983" s="59"/>
      <c r="H1983" s="59"/>
      <c r="I1983" s="59"/>
      <c r="J1983" s="59"/>
      <c r="K1983" s="39" t="s">
        <v>597</v>
      </c>
      <c r="L1983" s="39" t="s">
        <v>597</v>
      </c>
      <c r="M1983" s="39" t="s">
        <v>597</v>
      </c>
      <c r="N1983" s="46" t="str">
        <f>'[2]IG Mapping Formula (7.1)'!H2087</f>
        <v/>
      </c>
      <c r="O1983" s="35"/>
      <c r="P1983" s="61" t="str">
        <f>IF(K1983 &lt;&gt;"",IF(AND(K1983&lt;&gt;"2.10",AND(K1983&lt;&gt;"7.10",AND(K1983&lt;&gt;"15.10",AND(K1983&lt;&gt;"16.10",K1983&lt;&gt;"18.10")))),VLOOKUP(VALUE(K1983),'[2]Controls v7 to v8'!$A$1:$I$165,2,FALSE),VLOOKUP(K1983,'[2]Controls v7 to v8'!$A$1:$I$165,2,FALSE)),"")</f>
        <v/>
      </c>
      <c r="Q1983" s="61" t="str">
        <f>IF(L1983 &lt;&gt;"",IF(AND(L1983&lt;&gt;"2.10",AND(L1983&lt;&gt;"7.10",AND(L1983&lt;&gt;"15.10",AND(L1983&lt;&gt;"16.10",L1983&lt;&gt;"18.10")))),VLOOKUP(VALUE(L1983),'[2]Controls v7 to v8'!$A$1:$I$165,2,FALSE),VLOOKUP(L1983,'[2]Controls v7 to v8'!$A$1:$I$165,2,FALSE)),"")</f>
        <v/>
      </c>
      <c r="R1983" s="44" t="str">
        <f>IF(M1983 &lt;&gt;"",IF(AND(M1983&lt;&gt;"2.10",AND(M1983&lt;&gt;"7.10",AND(M1983&lt;&gt;"15.10",AND(M1983&lt;&gt;"16.10",M1983&lt;&gt;"18.10")))),VLOOKUP(VALUE(M1983),'[2]Controls v7 to v8'!$A$1:$I$165,2,FALSE),VLOOKUP(M1983,'[2]Controls v7 to v8'!$A$1:$I$165,2,FALSE)),"")</f>
        <v/>
      </c>
      <c r="S1983" s="44" t="str">
        <f>'[2]IG Mapping Formula (8)'!H2087</f>
        <v/>
      </c>
    </row>
    <row r="1984" spans="1:19" ht="13" x14ac:dyDescent="0.15">
      <c r="A1984" s="35"/>
      <c r="B1984" s="35"/>
      <c r="C1984" s="36"/>
      <c r="D1984" s="36"/>
      <c r="E1984" s="59"/>
      <c r="F1984" s="59"/>
      <c r="G1984" s="59"/>
      <c r="H1984" s="59"/>
      <c r="I1984" s="59"/>
      <c r="J1984" s="59"/>
      <c r="K1984" s="39" t="s">
        <v>597</v>
      </c>
      <c r="L1984" s="39" t="s">
        <v>597</v>
      </c>
      <c r="M1984" s="39" t="s">
        <v>597</v>
      </c>
      <c r="N1984" s="42" t="str">
        <f>'[2]IG Mapping Formula (7.1)'!H2088</f>
        <v/>
      </c>
      <c r="O1984" s="35"/>
      <c r="P1984" s="60" t="str">
        <f>IF(K1984 &lt;&gt;"",IF(AND(K1984&lt;&gt;"2.10",AND(K1984&lt;&gt;"7.10",AND(K1984&lt;&gt;"15.10",AND(K1984&lt;&gt;"16.10",K1984&lt;&gt;"18.10")))),VLOOKUP(VALUE(K1984),'[2]Controls v7 to v8'!$A$1:$I$165,2,FALSE),VLOOKUP(K1984,'[2]Controls v7 to v8'!$A$1:$I$165,2,FALSE)),"")</f>
        <v/>
      </c>
      <c r="Q1984" s="60" t="str">
        <f>IF(L1984 &lt;&gt;"",IF(AND(L1984&lt;&gt;"2.10",AND(L1984&lt;&gt;"7.10",AND(L1984&lt;&gt;"15.10",AND(L1984&lt;&gt;"16.10",L1984&lt;&gt;"18.10")))),VLOOKUP(VALUE(L1984),'[2]Controls v7 to v8'!$A$1:$I$165,2,FALSE),VLOOKUP(L1984,'[2]Controls v7 to v8'!$A$1:$I$165,2,FALSE)),"")</f>
        <v/>
      </c>
      <c r="R1984" s="40" t="str">
        <f>IF(M1984 &lt;&gt;"",IF(AND(M1984&lt;&gt;"2.10",AND(M1984&lt;&gt;"7.10",AND(M1984&lt;&gt;"15.10",AND(M1984&lt;&gt;"16.10",M1984&lt;&gt;"18.10")))),VLOOKUP(VALUE(M1984),'[2]Controls v7 to v8'!$A$1:$I$165,2,FALSE),VLOOKUP(M1984,'[2]Controls v7 to v8'!$A$1:$I$165,2,FALSE)),"")</f>
        <v/>
      </c>
      <c r="S1984" s="40" t="str">
        <f>'[2]IG Mapping Formula (8)'!H2088</f>
        <v/>
      </c>
    </row>
    <row r="1985" spans="1:19" ht="13" x14ac:dyDescent="0.15">
      <c r="A1985" s="35"/>
      <c r="B1985" s="35"/>
      <c r="C1985" s="36"/>
      <c r="D1985" s="36"/>
      <c r="E1985" s="59"/>
      <c r="F1985" s="59"/>
      <c r="G1985" s="59"/>
      <c r="H1985" s="59"/>
      <c r="I1985" s="59"/>
      <c r="J1985" s="59"/>
      <c r="K1985" s="39" t="s">
        <v>597</v>
      </c>
      <c r="L1985" s="39" t="s">
        <v>597</v>
      </c>
      <c r="M1985" s="39" t="s">
        <v>597</v>
      </c>
      <c r="N1985" s="46" t="str">
        <f>'[2]IG Mapping Formula (7.1)'!H2089</f>
        <v/>
      </c>
      <c r="O1985" s="35"/>
      <c r="P1985" s="61" t="str">
        <f>IF(K1985 &lt;&gt;"",IF(AND(K1985&lt;&gt;"2.10",AND(K1985&lt;&gt;"7.10",AND(K1985&lt;&gt;"15.10",AND(K1985&lt;&gt;"16.10",K1985&lt;&gt;"18.10")))),VLOOKUP(VALUE(K1985),'[2]Controls v7 to v8'!$A$1:$I$165,2,FALSE),VLOOKUP(K1985,'[2]Controls v7 to v8'!$A$1:$I$165,2,FALSE)),"")</f>
        <v/>
      </c>
      <c r="Q1985" s="61" t="str">
        <f>IF(L1985 &lt;&gt;"",IF(AND(L1985&lt;&gt;"2.10",AND(L1985&lt;&gt;"7.10",AND(L1985&lt;&gt;"15.10",AND(L1985&lt;&gt;"16.10",L1985&lt;&gt;"18.10")))),VLOOKUP(VALUE(L1985),'[2]Controls v7 to v8'!$A$1:$I$165,2,FALSE),VLOOKUP(L1985,'[2]Controls v7 to v8'!$A$1:$I$165,2,FALSE)),"")</f>
        <v/>
      </c>
      <c r="R1985" s="44" t="str">
        <f>IF(M1985 &lt;&gt;"",IF(AND(M1985&lt;&gt;"2.10",AND(M1985&lt;&gt;"7.10",AND(M1985&lt;&gt;"15.10",AND(M1985&lt;&gt;"16.10",M1985&lt;&gt;"18.10")))),VLOOKUP(VALUE(M1985),'[2]Controls v7 to v8'!$A$1:$I$165,2,FALSE),VLOOKUP(M1985,'[2]Controls v7 to v8'!$A$1:$I$165,2,FALSE)),"")</f>
        <v/>
      </c>
      <c r="S1985" s="44" t="str">
        <f>'[2]IG Mapping Formula (8)'!H2089</f>
        <v/>
      </c>
    </row>
    <row r="1986" spans="1:19" ht="13" x14ac:dyDescent="0.15">
      <c r="A1986" s="35"/>
      <c r="B1986" s="35"/>
      <c r="C1986" s="36"/>
      <c r="D1986" s="36"/>
      <c r="E1986" s="59"/>
      <c r="F1986" s="59"/>
      <c r="G1986" s="59"/>
      <c r="H1986" s="59"/>
      <c r="I1986" s="59"/>
      <c r="J1986" s="59"/>
      <c r="K1986" s="39" t="s">
        <v>597</v>
      </c>
      <c r="L1986" s="39" t="s">
        <v>597</v>
      </c>
      <c r="M1986" s="39" t="s">
        <v>597</v>
      </c>
      <c r="N1986" s="42" t="str">
        <f>'[2]IG Mapping Formula (7.1)'!H2090</f>
        <v/>
      </c>
      <c r="O1986" s="35"/>
      <c r="P1986" s="60" t="str">
        <f>IF(K1986 &lt;&gt;"",IF(AND(K1986&lt;&gt;"2.10",AND(K1986&lt;&gt;"7.10",AND(K1986&lt;&gt;"15.10",AND(K1986&lt;&gt;"16.10",K1986&lt;&gt;"18.10")))),VLOOKUP(VALUE(K1986),'[2]Controls v7 to v8'!$A$1:$I$165,2,FALSE),VLOOKUP(K1986,'[2]Controls v7 to v8'!$A$1:$I$165,2,FALSE)),"")</f>
        <v/>
      </c>
      <c r="Q1986" s="60" t="str">
        <f>IF(L1986 &lt;&gt;"",IF(AND(L1986&lt;&gt;"2.10",AND(L1986&lt;&gt;"7.10",AND(L1986&lt;&gt;"15.10",AND(L1986&lt;&gt;"16.10",L1986&lt;&gt;"18.10")))),VLOOKUP(VALUE(L1986),'[2]Controls v7 to v8'!$A$1:$I$165,2,FALSE),VLOOKUP(L1986,'[2]Controls v7 to v8'!$A$1:$I$165,2,FALSE)),"")</f>
        <v/>
      </c>
      <c r="R1986" s="40" t="str">
        <f>IF(M1986 &lt;&gt;"",IF(AND(M1986&lt;&gt;"2.10",AND(M1986&lt;&gt;"7.10",AND(M1986&lt;&gt;"15.10",AND(M1986&lt;&gt;"16.10",M1986&lt;&gt;"18.10")))),VLOOKUP(VALUE(M1986),'[2]Controls v7 to v8'!$A$1:$I$165,2,FALSE),VLOOKUP(M1986,'[2]Controls v7 to v8'!$A$1:$I$165,2,FALSE)),"")</f>
        <v/>
      </c>
      <c r="S1986" s="40" t="str">
        <f>'[2]IG Mapping Formula (8)'!H2090</f>
        <v/>
      </c>
    </row>
    <row r="1987" spans="1:19" ht="13" x14ac:dyDescent="0.15">
      <c r="A1987" s="35"/>
      <c r="B1987" s="35"/>
      <c r="C1987" s="36"/>
      <c r="D1987" s="36"/>
      <c r="E1987" s="59"/>
      <c r="F1987" s="59"/>
      <c r="G1987" s="59"/>
      <c r="H1987" s="59"/>
      <c r="I1987" s="59"/>
      <c r="J1987" s="59"/>
      <c r="K1987" s="39" t="s">
        <v>597</v>
      </c>
      <c r="L1987" s="39" t="s">
        <v>597</v>
      </c>
      <c r="M1987" s="39" t="s">
        <v>597</v>
      </c>
      <c r="N1987" s="46" t="str">
        <f>'[2]IG Mapping Formula (7.1)'!H2091</f>
        <v/>
      </c>
      <c r="O1987" s="35"/>
      <c r="P1987" s="61" t="str">
        <f>IF(K1987 &lt;&gt;"",IF(AND(K1987&lt;&gt;"2.10",AND(K1987&lt;&gt;"7.10",AND(K1987&lt;&gt;"15.10",AND(K1987&lt;&gt;"16.10",K1987&lt;&gt;"18.10")))),VLOOKUP(VALUE(K1987),'[2]Controls v7 to v8'!$A$1:$I$165,2,FALSE),VLOOKUP(K1987,'[2]Controls v7 to v8'!$A$1:$I$165,2,FALSE)),"")</f>
        <v/>
      </c>
      <c r="Q1987" s="61" t="str">
        <f>IF(L1987 &lt;&gt;"",IF(AND(L1987&lt;&gt;"2.10",AND(L1987&lt;&gt;"7.10",AND(L1987&lt;&gt;"15.10",AND(L1987&lt;&gt;"16.10",L1987&lt;&gt;"18.10")))),VLOOKUP(VALUE(L1987),'[2]Controls v7 to v8'!$A$1:$I$165,2,FALSE),VLOOKUP(L1987,'[2]Controls v7 to v8'!$A$1:$I$165,2,FALSE)),"")</f>
        <v/>
      </c>
      <c r="R1987" s="44" t="str">
        <f>IF(M1987 &lt;&gt;"",IF(AND(M1987&lt;&gt;"2.10",AND(M1987&lt;&gt;"7.10",AND(M1987&lt;&gt;"15.10",AND(M1987&lt;&gt;"16.10",M1987&lt;&gt;"18.10")))),VLOOKUP(VALUE(M1987),'[2]Controls v7 to v8'!$A$1:$I$165,2,FALSE),VLOOKUP(M1987,'[2]Controls v7 to v8'!$A$1:$I$165,2,FALSE)),"")</f>
        <v/>
      </c>
      <c r="S1987" s="44" t="str">
        <f>'[2]IG Mapping Formula (8)'!H2091</f>
        <v/>
      </c>
    </row>
    <row r="1988" spans="1:19" ht="13" x14ac:dyDescent="0.15">
      <c r="A1988" s="35"/>
      <c r="B1988" s="35"/>
      <c r="C1988" s="36"/>
      <c r="D1988" s="36"/>
      <c r="E1988" s="59"/>
      <c r="F1988" s="59"/>
      <c r="G1988" s="59"/>
      <c r="H1988" s="59"/>
      <c r="I1988" s="59"/>
      <c r="J1988" s="59"/>
      <c r="K1988" s="39" t="s">
        <v>597</v>
      </c>
      <c r="L1988" s="39" t="s">
        <v>597</v>
      </c>
      <c r="M1988" s="39" t="s">
        <v>597</v>
      </c>
      <c r="N1988" s="42" t="str">
        <f>'[2]IG Mapping Formula (7.1)'!H2092</f>
        <v/>
      </c>
      <c r="O1988" s="35"/>
      <c r="P1988" s="60" t="str">
        <f>IF(K1988 &lt;&gt;"",IF(AND(K1988&lt;&gt;"2.10",AND(K1988&lt;&gt;"7.10",AND(K1988&lt;&gt;"15.10",AND(K1988&lt;&gt;"16.10",K1988&lt;&gt;"18.10")))),VLOOKUP(VALUE(K1988),'[2]Controls v7 to v8'!$A$1:$I$165,2,FALSE),VLOOKUP(K1988,'[2]Controls v7 to v8'!$A$1:$I$165,2,FALSE)),"")</f>
        <v/>
      </c>
      <c r="Q1988" s="60" t="str">
        <f>IF(L1988 &lt;&gt;"",IF(AND(L1988&lt;&gt;"2.10",AND(L1988&lt;&gt;"7.10",AND(L1988&lt;&gt;"15.10",AND(L1988&lt;&gt;"16.10",L1988&lt;&gt;"18.10")))),VLOOKUP(VALUE(L1988),'[2]Controls v7 to v8'!$A$1:$I$165,2,FALSE),VLOOKUP(L1988,'[2]Controls v7 to v8'!$A$1:$I$165,2,FALSE)),"")</f>
        <v/>
      </c>
      <c r="R1988" s="40" t="str">
        <f>IF(M1988 &lt;&gt;"",IF(AND(M1988&lt;&gt;"2.10",AND(M1988&lt;&gt;"7.10",AND(M1988&lt;&gt;"15.10",AND(M1988&lt;&gt;"16.10",M1988&lt;&gt;"18.10")))),VLOOKUP(VALUE(M1988),'[2]Controls v7 to v8'!$A$1:$I$165,2,FALSE),VLOOKUP(M1988,'[2]Controls v7 to v8'!$A$1:$I$165,2,FALSE)),"")</f>
        <v/>
      </c>
      <c r="S1988" s="40" t="str">
        <f>'[2]IG Mapping Formula (8)'!H2092</f>
        <v/>
      </c>
    </row>
    <row r="1989" spans="1:19" ht="13" x14ac:dyDescent="0.15">
      <c r="A1989" s="35"/>
      <c r="B1989" s="35"/>
      <c r="C1989" s="36"/>
      <c r="D1989" s="36"/>
      <c r="E1989" s="59"/>
      <c r="F1989" s="59"/>
      <c r="G1989" s="59"/>
      <c r="H1989" s="59"/>
      <c r="I1989" s="59"/>
      <c r="J1989" s="59"/>
      <c r="K1989" s="39" t="s">
        <v>597</v>
      </c>
      <c r="L1989" s="39" t="s">
        <v>597</v>
      </c>
      <c r="M1989" s="39" t="s">
        <v>597</v>
      </c>
      <c r="N1989" s="46" t="str">
        <f>'[2]IG Mapping Formula (7.1)'!H2093</f>
        <v/>
      </c>
      <c r="O1989" s="35"/>
      <c r="P1989" s="61" t="str">
        <f>IF(K1989 &lt;&gt;"",IF(AND(K1989&lt;&gt;"2.10",AND(K1989&lt;&gt;"7.10",AND(K1989&lt;&gt;"15.10",AND(K1989&lt;&gt;"16.10",K1989&lt;&gt;"18.10")))),VLOOKUP(VALUE(K1989),'[2]Controls v7 to v8'!$A$1:$I$165,2,FALSE),VLOOKUP(K1989,'[2]Controls v7 to v8'!$A$1:$I$165,2,FALSE)),"")</f>
        <v/>
      </c>
      <c r="Q1989" s="61" t="str">
        <f>IF(L1989 &lt;&gt;"",IF(AND(L1989&lt;&gt;"2.10",AND(L1989&lt;&gt;"7.10",AND(L1989&lt;&gt;"15.10",AND(L1989&lt;&gt;"16.10",L1989&lt;&gt;"18.10")))),VLOOKUP(VALUE(L1989),'[2]Controls v7 to v8'!$A$1:$I$165,2,FALSE),VLOOKUP(L1989,'[2]Controls v7 to v8'!$A$1:$I$165,2,FALSE)),"")</f>
        <v/>
      </c>
      <c r="R1989" s="44" t="str">
        <f>IF(M1989 &lt;&gt;"",IF(AND(M1989&lt;&gt;"2.10",AND(M1989&lt;&gt;"7.10",AND(M1989&lt;&gt;"15.10",AND(M1989&lt;&gt;"16.10",M1989&lt;&gt;"18.10")))),VLOOKUP(VALUE(M1989),'[2]Controls v7 to v8'!$A$1:$I$165,2,FALSE),VLOOKUP(M1989,'[2]Controls v7 to v8'!$A$1:$I$165,2,FALSE)),"")</f>
        <v/>
      </c>
      <c r="S1989" s="44" t="str">
        <f>'[2]IG Mapping Formula (8)'!H2093</f>
        <v/>
      </c>
    </row>
    <row r="1990" spans="1:19" ht="13" x14ac:dyDescent="0.15">
      <c r="A1990" s="35"/>
      <c r="B1990" s="35"/>
      <c r="C1990" s="36"/>
      <c r="D1990" s="36"/>
      <c r="E1990" s="59"/>
      <c r="F1990" s="59"/>
      <c r="G1990" s="59"/>
      <c r="H1990" s="59"/>
      <c r="I1990" s="59"/>
      <c r="J1990" s="59"/>
      <c r="K1990" s="39" t="s">
        <v>597</v>
      </c>
      <c r="L1990" s="39" t="s">
        <v>597</v>
      </c>
      <c r="M1990" s="39" t="s">
        <v>597</v>
      </c>
      <c r="N1990" s="42" t="str">
        <f>'[2]IG Mapping Formula (7.1)'!H2094</f>
        <v/>
      </c>
      <c r="O1990" s="35"/>
      <c r="P1990" s="60" t="str">
        <f>IF(K1990 &lt;&gt;"",IF(AND(K1990&lt;&gt;"2.10",AND(K1990&lt;&gt;"7.10",AND(K1990&lt;&gt;"15.10",AND(K1990&lt;&gt;"16.10",K1990&lt;&gt;"18.10")))),VLOOKUP(VALUE(K1990),'[2]Controls v7 to v8'!$A$1:$I$165,2,FALSE),VLOOKUP(K1990,'[2]Controls v7 to v8'!$A$1:$I$165,2,FALSE)),"")</f>
        <v/>
      </c>
      <c r="Q1990" s="60" t="str">
        <f>IF(L1990 &lt;&gt;"",IF(AND(L1990&lt;&gt;"2.10",AND(L1990&lt;&gt;"7.10",AND(L1990&lt;&gt;"15.10",AND(L1990&lt;&gt;"16.10",L1990&lt;&gt;"18.10")))),VLOOKUP(VALUE(L1990),'[2]Controls v7 to v8'!$A$1:$I$165,2,FALSE),VLOOKUP(L1990,'[2]Controls v7 to v8'!$A$1:$I$165,2,FALSE)),"")</f>
        <v/>
      </c>
      <c r="R1990" s="40" t="str">
        <f>IF(M1990 &lt;&gt;"",IF(AND(M1990&lt;&gt;"2.10",AND(M1990&lt;&gt;"7.10",AND(M1990&lt;&gt;"15.10",AND(M1990&lt;&gt;"16.10",M1990&lt;&gt;"18.10")))),VLOOKUP(VALUE(M1990),'[2]Controls v7 to v8'!$A$1:$I$165,2,FALSE),VLOOKUP(M1990,'[2]Controls v7 to v8'!$A$1:$I$165,2,FALSE)),"")</f>
        <v/>
      </c>
      <c r="S1990" s="40" t="str">
        <f>'[2]IG Mapping Formula (8)'!H2094</f>
        <v/>
      </c>
    </row>
    <row r="1991" spans="1:19" ht="13" x14ac:dyDescent="0.15">
      <c r="A1991" s="35"/>
      <c r="B1991" s="35"/>
      <c r="C1991" s="36"/>
      <c r="D1991" s="36"/>
      <c r="E1991" s="59"/>
      <c r="F1991" s="59"/>
      <c r="G1991" s="59"/>
      <c r="H1991" s="59"/>
      <c r="I1991" s="59"/>
      <c r="J1991" s="59"/>
      <c r="K1991" s="39" t="s">
        <v>597</v>
      </c>
      <c r="L1991" s="39" t="s">
        <v>597</v>
      </c>
      <c r="M1991" s="39" t="s">
        <v>597</v>
      </c>
      <c r="N1991" s="46" t="str">
        <f>'[2]IG Mapping Formula (7.1)'!H2095</f>
        <v/>
      </c>
      <c r="O1991" s="35"/>
      <c r="P1991" s="61" t="str">
        <f>IF(K1991 &lt;&gt;"",IF(AND(K1991&lt;&gt;"2.10",AND(K1991&lt;&gt;"7.10",AND(K1991&lt;&gt;"15.10",AND(K1991&lt;&gt;"16.10",K1991&lt;&gt;"18.10")))),VLOOKUP(VALUE(K1991),'[2]Controls v7 to v8'!$A$1:$I$165,2,FALSE),VLOOKUP(K1991,'[2]Controls v7 to v8'!$A$1:$I$165,2,FALSE)),"")</f>
        <v/>
      </c>
      <c r="Q1991" s="61" t="str">
        <f>IF(L1991 &lt;&gt;"",IF(AND(L1991&lt;&gt;"2.10",AND(L1991&lt;&gt;"7.10",AND(L1991&lt;&gt;"15.10",AND(L1991&lt;&gt;"16.10",L1991&lt;&gt;"18.10")))),VLOOKUP(VALUE(L1991),'[2]Controls v7 to v8'!$A$1:$I$165,2,FALSE),VLOOKUP(L1991,'[2]Controls v7 to v8'!$A$1:$I$165,2,FALSE)),"")</f>
        <v/>
      </c>
      <c r="R1991" s="44" t="str">
        <f>IF(M1991 &lt;&gt;"",IF(AND(M1991&lt;&gt;"2.10",AND(M1991&lt;&gt;"7.10",AND(M1991&lt;&gt;"15.10",AND(M1991&lt;&gt;"16.10",M1991&lt;&gt;"18.10")))),VLOOKUP(VALUE(M1991),'[2]Controls v7 to v8'!$A$1:$I$165,2,FALSE),VLOOKUP(M1991,'[2]Controls v7 to v8'!$A$1:$I$165,2,FALSE)),"")</f>
        <v/>
      </c>
      <c r="S1991" s="44" t="str">
        <f>'[2]IG Mapping Formula (8)'!H2095</f>
        <v/>
      </c>
    </row>
    <row r="1992" spans="1:19" ht="13" x14ac:dyDescent="0.15">
      <c r="A1992" s="35"/>
      <c r="B1992" s="35"/>
      <c r="C1992" s="36"/>
      <c r="D1992" s="36"/>
      <c r="E1992" s="59"/>
      <c r="F1992" s="59"/>
      <c r="G1992" s="59"/>
      <c r="H1992" s="59"/>
      <c r="I1992" s="59"/>
      <c r="J1992" s="59"/>
      <c r="K1992" s="39" t="s">
        <v>597</v>
      </c>
      <c r="L1992" s="39" t="s">
        <v>597</v>
      </c>
      <c r="M1992" s="39" t="s">
        <v>597</v>
      </c>
      <c r="N1992" s="42" t="str">
        <f>'[2]IG Mapping Formula (7.1)'!H2096</f>
        <v/>
      </c>
      <c r="O1992" s="35"/>
      <c r="P1992" s="60" t="str">
        <f>IF(K1992 &lt;&gt;"",IF(AND(K1992&lt;&gt;"2.10",AND(K1992&lt;&gt;"7.10",AND(K1992&lt;&gt;"15.10",AND(K1992&lt;&gt;"16.10",K1992&lt;&gt;"18.10")))),VLOOKUP(VALUE(K1992),'[2]Controls v7 to v8'!$A$1:$I$165,2,FALSE),VLOOKUP(K1992,'[2]Controls v7 to v8'!$A$1:$I$165,2,FALSE)),"")</f>
        <v/>
      </c>
      <c r="Q1992" s="60" t="str">
        <f>IF(L1992 &lt;&gt;"",IF(AND(L1992&lt;&gt;"2.10",AND(L1992&lt;&gt;"7.10",AND(L1992&lt;&gt;"15.10",AND(L1992&lt;&gt;"16.10",L1992&lt;&gt;"18.10")))),VLOOKUP(VALUE(L1992),'[2]Controls v7 to v8'!$A$1:$I$165,2,FALSE),VLOOKUP(L1992,'[2]Controls v7 to v8'!$A$1:$I$165,2,FALSE)),"")</f>
        <v/>
      </c>
      <c r="R1992" s="40" t="str">
        <f>IF(M1992 &lt;&gt;"",IF(AND(M1992&lt;&gt;"2.10",AND(M1992&lt;&gt;"7.10",AND(M1992&lt;&gt;"15.10",AND(M1992&lt;&gt;"16.10",M1992&lt;&gt;"18.10")))),VLOOKUP(VALUE(M1992),'[2]Controls v7 to v8'!$A$1:$I$165,2,FALSE),VLOOKUP(M1992,'[2]Controls v7 to v8'!$A$1:$I$165,2,FALSE)),"")</f>
        <v/>
      </c>
      <c r="S1992" s="40" t="str">
        <f>'[2]IG Mapping Formula (8)'!H2096</f>
        <v/>
      </c>
    </row>
    <row r="1993" spans="1:19" ht="13" x14ac:dyDescent="0.15">
      <c r="A1993" s="35"/>
      <c r="B1993" s="35"/>
      <c r="C1993" s="36"/>
      <c r="D1993" s="36"/>
      <c r="E1993" s="59"/>
      <c r="F1993" s="59"/>
      <c r="G1993" s="59"/>
      <c r="H1993" s="59"/>
      <c r="I1993" s="59"/>
      <c r="J1993" s="59"/>
      <c r="K1993" s="39" t="s">
        <v>597</v>
      </c>
      <c r="L1993" s="39" t="s">
        <v>597</v>
      </c>
      <c r="M1993" s="39" t="s">
        <v>597</v>
      </c>
      <c r="N1993" s="46" t="str">
        <f>'[2]IG Mapping Formula (7.1)'!H2097</f>
        <v/>
      </c>
      <c r="O1993" s="35"/>
      <c r="P1993" s="61" t="str">
        <f>IF(K1993 &lt;&gt;"",IF(AND(K1993&lt;&gt;"2.10",AND(K1993&lt;&gt;"7.10",AND(K1993&lt;&gt;"15.10",AND(K1993&lt;&gt;"16.10",K1993&lt;&gt;"18.10")))),VLOOKUP(VALUE(K1993),'[2]Controls v7 to v8'!$A$1:$I$165,2,FALSE),VLOOKUP(K1993,'[2]Controls v7 to v8'!$A$1:$I$165,2,FALSE)),"")</f>
        <v/>
      </c>
      <c r="Q1993" s="61" t="str">
        <f>IF(L1993 &lt;&gt;"",IF(AND(L1993&lt;&gt;"2.10",AND(L1993&lt;&gt;"7.10",AND(L1993&lt;&gt;"15.10",AND(L1993&lt;&gt;"16.10",L1993&lt;&gt;"18.10")))),VLOOKUP(VALUE(L1993),'[2]Controls v7 to v8'!$A$1:$I$165,2,FALSE),VLOOKUP(L1993,'[2]Controls v7 to v8'!$A$1:$I$165,2,FALSE)),"")</f>
        <v/>
      </c>
      <c r="R1993" s="44" t="str">
        <f>IF(M1993 &lt;&gt;"",IF(AND(M1993&lt;&gt;"2.10",AND(M1993&lt;&gt;"7.10",AND(M1993&lt;&gt;"15.10",AND(M1993&lt;&gt;"16.10",M1993&lt;&gt;"18.10")))),VLOOKUP(VALUE(M1993),'[2]Controls v7 to v8'!$A$1:$I$165,2,FALSE),VLOOKUP(M1993,'[2]Controls v7 to v8'!$A$1:$I$165,2,FALSE)),"")</f>
        <v/>
      </c>
      <c r="S1993" s="44" t="str">
        <f>'[2]IG Mapping Formula (8)'!H2097</f>
        <v/>
      </c>
    </row>
    <row r="1994" spans="1:19" ht="13" x14ac:dyDescent="0.15">
      <c r="A1994" s="35"/>
      <c r="B1994" s="35"/>
      <c r="C1994" s="36"/>
      <c r="D1994" s="36"/>
      <c r="E1994" s="59"/>
      <c r="F1994" s="59"/>
      <c r="G1994" s="59"/>
      <c r="H1994" s="59"/>
      <c r="I1994" s="59"/>
      <c r="J1994" s="59"/>
      <c r="K1994" s="39" t="s">
        <v>597</v>
      </c>
      <c r="L1994" s="39" t="s">
        <v>597</v>
      </c>
      <c r="M1994" s="39" t="s">
        <v>597</v>
      </c>
      <c r="N1994" s="42" t="str">
        <f>'[2]IG Mapping Formula (7.1)'!H2098</f>
        <v/>
      </c>
      <c r="O1994" s="35"/>
      <c r="P1994" s="60" t="str">
        <f>IF(K1994 &lt;&gt;"",IF(AND(K1994&lt;&gt;"2.10",AND(K1994&lt;&gt;"7.10",AND(K1994&lt;&gt;"15.10",AND(K1994&lt;&gt;"16.10",K1994&lt;&gt;"18.10")))),VLOOKUP(VALUE(K1994),'[2]Controls v7 to v8'!$A$1:$I$165,2,FALSE),VLOOKUP(K1994,'[2]Controls v7 to v8'!$A$1:$I$165,2,FALSE)),"")</f>
        <v/>
      </c>
      <c r="Q1994" s="60" t="str">
        <f>IF(L1994 &lt;&gt;"",IF(AND(L1994&lt;&gt;"2.10",AND(L1994&lt;&gt;"7.10",AND(L1994&lt;&gt;"15.10",AND(L1994&lt;&gt;"16.10",L1994&lt;&gt;"18.10")))),VLOOKUP(VALUE(L1994),'[2]Controls v7 to v8'!$A$1:$I$165,2,FALSE),VLOOKUP(L1994,'[2]Controls v7 to v8'!$A$1:$I$165,2,FALSE)),"")</f>
        <v/>
      </c>
      <c r="R1994" s="40" t="str">
        <f>IF(M1994 &lt;&gt;"",IF(AND(M1994&lt;&gt;"2.10",AND(M1994&lt;&gt;"7.10",AND(M1994&lt;&gt;"15.10",AND(M1994&lt;&gt;"16.10",M1994&lt;&gt;"18.10")))),VLOOKUP(VALUE(M1994),'[2]Controls v7 to v8'!$A$1:$I$165,2,FALSE),VLOOKUP(M1994,'[2]Controls v7 to v8'!$A$1:$I$165,2,FALSE)),"")</f>
        <v/>
      </c>
      <c r="S1994" s="40" t="str">
        <f>'[2]IG Mapping Formula (8)'!H2098</f>
        <v/>
      </c>
    </row>
    <row r="1995" spans="1:19" ht="13" x14ac:dyDescent="0.15">
      <c r="A1995" s="35"/>
      <c r="B1995" s="35"/>
      <c r="C1995" s="36"/>
      <c r="D1995" s="36"/>
      <c r="E1995" s="59"/>
      <c r="F1995" s="59"/>
      <c r="G1995" s="59"/>
      <c r="H1995" s="59"/>
      <c r="I1995" s="59"/>
      <c r="J1995" s="59"/>
      <c r="K1995" s="39" t="s">
        <v>597</v>
      </c>
      <c r="L1995" s="39" t="s">
        <v>597</v>
      </c>
      <c r="M1995" s="39" t="s">
        <v>597</v>
      </c>
      <c r="N1995" s="46" t="str">
        <f>'[2]IG Mapping Formula (7.1)'!H2099</f>
        <v/>
      </c>
      <c r="O1995" s="35"/>
      <c r="P1995" s="61" t="str">
        <f>IF(K1995 &lt;&gt;"",IF(AND(K1995&lt;&gt;"2.10",AND(K1995&lt;&gt;"7.10",AND(K1995&lt;&gt;"15.10",AND(K1995&lt;&gt;"16.10",K1995&lt;&gt;"18.10")))),VLOOKUP(VALUE(K1995),'[2]Controls v7 to v8'!$A$1:$I$165,2,FALSE),VLOOKUP(K1995,'[2]Controls v7 to v8'!$A$1:$I$165,2,FALSE)),"")</f>
        <v/>
      </c>
      <c r="Q1995" s="61" t="str">
        <f>IF(L1995 &lt;&gt;"",IF(AND(L1995&lt;&gt;"2.10",AND(L1995&lt;&gt;"7.10",AND(L1995&lt;&gt;"15.10",AND(L1995&lt;&gt;"16.10",L1995&lt;&gt;"18.10")))),VLOOKUP(VALUE(L1995),'[2]Controls v7 to v8'!$A$1:$I$165,2,FALSE),VLOOKUP(L1995,'[2]Controls v7 to v8'!$A$1:$I$165,2,FALSE)),"")</f>
        <v/>
      </c>
      <c r="R1995" s="44" t="str">
        <f>IF(M1995 &lt;&gt;"",IF(AND(M1995&lt;&gt;"2.10",AND(M1995&lt;&gt;"7.10",AND(M1995&lt;&gt;"15.10",AND(M1995&lt;&gt;"16.10",M1995&lt;&gt;"18.10")))),VLOOKUP(VALUE(M1995),'[2]Controls v7 to v8'!$A$1:$I$165,2,FALSE),VLOOKUP(M1995,'[2]Controls v7 to v8'!$A$1:$I$165,2,FALSE)),"")</f>
        <v/>
      </c>
      <c r="S1995" s="44" t="str">
        <f>'[2]IG Mapping Formula (8)'!H2099</f>
        <v/>
      </c>
    </row>
    <row r="1996" spans="1:19" ht="13" x14ac:dyDescent="0.15">
      <c r="A1996" s="35"/>
      <c r="B1996" s="35"/>
      <c r="C1996" s="36"/>
      <c r="D1996" s="36"/>
      <c r="E1996" s="59"/>
      <c r="F1996" s="59"/>
      <c r="G1996" s="59"/>
      <c r="H1996" s="59"/>
      <c r="I1996" s="59"/>
      <c r="J1996" s="59"/>
      <c r="K1996" s="39" t="s">
        <v>597</v>
      </c>
      <c r="L1996" s="39" t="s">
        <v>597</v>
      </c>
      <c r="M1996" s="39" t="s">
        <v>597</v>
      </c>
      <c r="N1996" s="42" t="str">
        <f>'[2]IG Mapping Formula (7.1)'!H2100</f>
        <v/>
      </c>
      <c r="O1996" s="35"/>
      <c r="P1996" s="60" t="str">
        <f>IF(K1996 &lt;&gt;"",IF(AND(K1996&lt;&gt;"2.10",AND(K1996&lt;&gt;"7.10",AND(K1996&lt;&gt;"15.10",AND(K1996&lt;&gt;"16.10",K1996&lt;&gt;"18.10")))),VLOOKUP(VALUE(K1996),'[2]Controls v7 to v8'!$A$1:$I$165,2,FALSE),VLOOKUP(K1996,'[2]Controls v7 to v8'!$A$1:$I$165,2,FALSE)),"")</f>
        <v/>
      </c>
      <c r="Q1996" s="60" t="str">
        <f>IF(L1996 &lt;&gt;"",IF(AND(L1996&lt;&gt;"2.10",AND(L1996&lt;&gt;"7.10",AND(L1996&lt;&gt;"15.10",AND(L1996&lt;&gt;"16.10",L1996&lt;&gt;"18.10")))),VLOOKUP(VALUE(L1996),'[2]Controls v7 to v8'!$A$1:$I$165,2,FALSE),VLOOKUP(L1996,'[2]Controls v7 to v8'!$A$1:$I$165,2,FALSE)),"")</f>
        <v/>
      </c>
      <c r="R1996" s="40" t="str">
        <f>IF(M1996 &lt;&gt;"",IF(AND(M1996&lt;&gt;"2.10",AND(M1996&lt;&gt;"7.10",AND(M1996&lt;&gt;"15.10",AND(M1996&lt;&gt;"16.10",M1996&lt;&gt;"18.10")))),VLOOKUP(VALUE(M1996),'[2]Controls v7 to v8'!$A$1:$I$165,2,FALSE),VLOOKUP(M1996,'[2]Controls v7 to v8'!$A$1:$I$165,2,FALSE)),"")</f>
        <v/>
      </c>
      <c r="S1996" s="40" t="str">
        <f>'[2]IG Mapping Formula (8)'!H2100</f>
        <v/>
      </c>
    </row>
    <row r="1997" spans="1:19" ht="13" x14ac:dyDescent="0.15">
      <c r="A1997" s="35"/>
      <c r="B1997" s="35"/>
      <c r="C1997" s="36"/>
      <c r="D1997" s="36"/>
      <c r="E1997" s="59"/>
      <c r="F1997" s="59"/>
      <c r="G1997" s="59"/>
      <c r="H1997" s="59"/>
      <c r="I1997" s="59"/>
      <c r="J1997" s="59"/>
      <c r="K1997" s="39" t="s">
        <v>597</v>
      </c>
      <c r="L1997" s="39" t="s">
        <v>597</v>
      </c>
      <c r="M1997" s="39" t="s">
        <v>597</v>
      </c>
      <c r="N1997" s="46" t="str">
        <f>'[2]IG Mapping Formula (7.1)'!H2101</f>
        <v/>
      </c>
      <c r="O1997" s="35"/>
      <c r="P1997" s="61" t="str">
        <f>IF(K1997 &lt;&gt;"",IF(AND(K1997&lt;&gt;"2.10",AND(K1997&lt;&gt;"7.10",AND(K1997&lt;&gt;"15.10",AND(K1997&lt;&gt;"16.10",K1997&lt;&gt;"18.10")))),VLOOKUP(VALUE(K1997),'[2]Controls v7 to v8'!$A$1:$I$165,2,FALSE),VLOOKUP(K1997,'[2]Controls v7 to v8'!$A$1:$I$165,2,FALSE)),"")</f>
        <v/>
      </c>
      <c r="Q1997" s="61" t="str">
        <f>IF(L1997 &lt;&gt;"",IF(AND(L1997&lt;&gt;"2.10",AND(L1997&lt;&gt;"7.10",AND(L1997&lt;&gt;"15.10",AND(L1997&lt;&gt;"16.10",L1997&lt;&gt;"18.10")))),VLOOKUP(VALUE(L1997),'[2]Controls v7 to v8'!$A$1:$I$165,2,FALSE),VLOOKUP(L1997,'[2]Controls v7 to v8'!$A$1:$I$165,2,FALSE)),"")</f>
        <v/>
      </c>
      <c r="R1997" s="44" t="str">
        <f>IF(M1997 &lt;&gt;"",IF(AND(M1997&lt;&gt;"2.10",AND(M1997&lt;&gt;"7.10",AND(M1997&lt;&gt;"15.10",AND(M1997&lt;&gt;"16.10",M1997&lt;&gt;"18.10")))),VLOOKUP(VALUE(M1997),'[2]Controls v7 to v8'!$A$1:$I$165,2,FALSE),VLOOKUP(M1997,'[2]Controls v7 to v8'!$A$1:$I$165,2,FALSE)),"")</f>
        <v/>
      </c>
      <c r="S1997" s="44" t="str">
        <f>'[2]IG Mapping Formula (8)'!H2101</f>
        <v/>
      </c>
    </row>
    <row r="1998" spans="1:19" ht="13" x14ac:dyDescent="0.15">
      <c r="A1998" s="35"/>
      <c r="B1998" s="35"/>
      <c r="C1998" s="36"/>
      <c r="D1998" s="36"/>
      <c r="E1998" s="59"/>
      <c r="F1998" s="59"/>
      <c r="G1998" s="59"/>
      <c r="H1998" s="59"/>
      <c r="I1998" s="59"/>
      <c r="J1998" s="59"/>
      <c r="K1998" s="39" t="s">
        <v>597</v>
      </c>
      <c r="L1998" s="39" t="s">
        <v>597</v>
      </c>
      <c r="M1998" s="39" t="s">
        <v>597</v>
      </c>
      <c r="N1998" s="42" t="str">
        <f>'[2]IG Mapping Formula (7.1)'!H2102</f>
        <v/>
      </c>
      <c r="O1998" s="35"/>
      <c r="P1998" s="60" t="str">
        <f>IF(K1998 &lt;&gt;"",IF(AND(K1998&lt;&gt;"2.10",AND(K1998&lt;&gt;"7.10",AND(K1998&lt;&gt;"15.10",AND(K1998&lt;&gt;"16.10",K1998&lt;&gt;"18.10")))),VLOOKUP(VALUE(K1998),'[2]Controls v7 to v8'!$A$1:$I$165,2,FALSE),VLOOKUP(K1998,'[2]Controls v7 to v8'!$A$1:$I$165,2,FALSE)),"")</f>
        <v/>
      </c>
      <c r="Q1998" s="60" t="str">
        <f>IF(L1998 &lt;&gt;"",IF(AND(L1998&lt;&gt;"2.10",AND(L1998&lt;&gt;"7.10",AND(L1998&lt;&gt;"15.10",AND(L1998&lt;&gt;"16.10",L1998&lt;&gt;"18.10")))),VLOOKUP(VALUE(L1998),'[2]Controls v7 to v8'!$A$1:$I$165,2,FALSE),VLOOKUP(L1998,'[2]Controls v7 to v8'!$A$1:$I$165,2,FALSE)),"")</f>
        <v/>
      </c>
      <c r="R1998" s="40" t="str">
        <f>IF(M1998 &lt;&gt;"",IF(AND(M1998&lt;&gt;"2.10",AND(M1998&lt;&gt;"7.10",AND(M1998&lt;&gt;"15.10",AND(M1998&lt;&gt;"16.10",M1998&lt;&gt;"18.10")))),VLOOKUP(VALUE(M1998),'[2]Controls v7 to v8'!$A$1:$I$165,2,FALSE),VLOOKUP(M1998,'[2]Controls v7 to v8'!$A$1:$I$165,2,FALSE)),"")</f>
        <v/>
      </c>
      <c r="S1998" s="40" t="str">
        <f>'[2]IG Mapping Formula (8)'!H2102</f>
        <v/>
      </c>
    </row>
    <row r="1999" spans="1:19" ht="13" x14ac:dyDescent="0.15">
      <c r="A1999" s="35"/>
      <c r="B1999" s="35"/>
      <c r="C1999" s="36"/>
      <c r="D1999" s="36"/>
      <c r="E1999" s="59"/>
      <c r="F1999" s="59"/>
      <c r="G1999" s="59"/>
      <c r="H1999" s="59"/>
      <c r="I1999" s="59"/>
      <c r="J1999" s="59"/>
      <c r="K1999" s="39" t="s">
        <v>597</v>
      </c>
      <c r="L1999" s="39" t="s">
        <v>597</v>
      </c>
      <c r="M1999" s="39" t="s">
        <v>597</v>
      </c>
      <c r="N1999" s="46" t="str">
        <f>'[2]IG Mapping Formula (7.1)'!H2103</f>
        <v/>
      </c>
      <c r="O1999" s="35"/>
      <c r="P1999" s="61" t="str">
        <f>IF(K1999 &lt;&gt;"",IF(AND(K1999&lt;&gt;"2.10",AND(K1999&lt;&gt;"7.10",AND(K1999&lt;&gt;"15.10",AND(K1999&lt;&gt;"16.10",K1999&lt;&gt;"18.10")))),VLOOKUP(VALUE(K1999),'[2]Controls v7 to v8'!$A$1:$I$165,2,FALSE),VLOOKUP(K1999,'[2]Controls v7 to v8'!$A$1:$I$165,2,FALSE)),"")</f>
        <v/>
      </c>
      <c r="Q1999" s="61" t="str">
        <f>IF(L1999 &lt;&gt;"",IF(AND(L1999&lt;&gt;"2.10",AND(L1999&lt;&gt;"7.10",AND(L1999&lt;&gt;"15.10",AND(L1999&lt;&gt;"16.10",L1999&lt;&gt;"18.10")))),VLOOKUP(VALUE(L1999),'[2]Controls v7 to v8'!$A$1:$I$165,2,FALSE),VLOOKUP(L1999,'[2]Controls v7 to v8'!$A$1:$I$165,2,FALSE)),"")</f>
        <v/>
      </c>
      <c r="R1999" s="44" t="str">
        <f>IF(M1999 &lt;&gt;"",IF(AND(M1999&lt;&gt;"2.10",AND(M1999&lt;&gt;"7.10",AND(M1999&lt;&gt;"15.10",AND(M1999&lt;&gt;"16.10",M1999&lt;&gt;"18.10")))),VLOOKUP(VALUE(M1999),'[2]Controls v7 to v8'!$A$1:$I$165,2,FALSE),VLOOKUP(M1999,'[2]Controls v7 to v8'!$A$1:$I$165,2,FALSE)),"")</f>
        <v/>
      </c>
      <c r="S1999" s="44" t="str">
        <f>'[2]IG Mapping Formula (8)'!H2103</f>
        <v/>
      </c>
    </row>
    <row r="2000" spans="1:19" ht="13" x14ac:dyDescent="0.15">
      <c r="A2000" s="35"/>
      <c r="B2000" s="35"/>
      <c r="C2000" s="36"/>
      <c r="D2000" s="36"/>
      <c r="E2000" s="59"/>
      <c r="F2000" s="59"/>
      <c r="G2000" s="59"/>
      <c r="H2000" s="59"/>
      <c r="I2000" s="59"/>
      <c r="J2000" s="59"/>
      <c r="K2000" s="39" t="s">
        <v>597</v>
      </c>
      <c r="L2000" s="39" t="s">
        <v>597</v>
      </c>
      <c r="M2000" s="39" t="s">
        <v>597</v>
      </c>
      <c r="N2000" s="42" t="str">
        <f>'[2]IG Mapping Formula (7.1)'!H2104</f>
        <v/>
      </c>
      <c r="O2000" s="35"/>
      <c r="P2000" s="60" t="str">
        <f>IF(K2000 &lt;&gt;"",IF(AND(K2000&lt;&gt;"2.10",AND(K2000&lt;&gt;"7.10",AND(K2000&lt;&gt;"15.10",AND(K2000&lt;&gt;"16.10",K2000&lt;&gt;"18.10")))),VLOOKUP(VALUE(K2000),'[2]Controls v7 to v8'!$A$1:$I$165,2,FALSE),VLOOKUP(K2000,'[2]Controls v7 to v8'!$A$1:$I$165,2,FALSE)),"")</f>
        <v/>
      </c>
      <c r="Q2000" s="60" t="str">
        <f>IF(L2000 &lt;&gt;"",IF(AND(L2000&lt;&gt;"2.10",AND(L2000&lt;&gt;"7.10",AND(L2000&lt;&gt;"15.10",AND(L2000&lt;&gt;"16.10",L2000&lt;&gt;"18.10")))),VLOOKUP(VALUE(L2000),'[2]Controls v7 to v8'!$A$1:$I$165,2,FALSE),VLOOKUP(L2000,'[2]Controls v7 to v8'!$A$1:$I$165,2,FALSE)),"")</f>
        <v/>
      </c>
      <c r="R2000" s="40" t="str">
        <f>IF(M2000 &lt;&gt;"",IF(AND(M2000&lt;&gt;"2.10",AND(M2000&lt;&gt;"7.10",AND(M2000&lt;&gt;"15.10",AND(M2000&lt;&gt;"16.10",M2000&lt;&gt;"18.10")))),VLOOKUP(VALUE(M2000),'[2]Controls v7 to v8'!$A$1:$I$165,2,FALSE),VLOOKUP(M2000,'[2]Controls v7 to v8'!$A$1:$I$165,2,FALSE)),"")</f>
        <v/>
      </c>
      <c r="S2000" s="40" t="str">
        <f>'[2]IG Mapping Formula (8)'!H2104</f>
        <v/>
      </c>
    </row>
    <row r="2001" spans="1:19" ht="13" x14ac:dyDescent="0.15">
      <c r="A2001" s="35"/>
      <c r="B2001" s="35"/>
      <c r="C2001" s="36"/>
      <c r="D2001" s="36"/>
      <c r="E2001" s="59"/>
      <c r="F2001" s="59"/>
      <c r="G2001" s="59"/>
      <c r="H2001" s="59"/>
      <c r="I2001" s="59"/>
      <c r="J2001" s="59"/>
      <c r="K2001" s="39" t="s">
        <v>597</v>
      </c>
      <c r="L2001" s="39" t="s">
        <v>597</v>
      </c>
      <c r="M2001" s="39" t="s">
        <v>597</v>
      </c>
      <c r="N2001" s="46" t="str">
        <f>'[2]IG Mapping Formula (7.1)'!H2105</f>
        <v/>
      </c>
      <c r="O2001" s="35"/>
      <c r="P2001" s="61" t="str">
        <f>IF(K2001 &lt;&gt;"",IF(AND(K2001&lt;&gt;"2.10",AND(K2001&lt;&gt;"7.10",AND(K2001&lt;&gt;"15.10",AND(K2001&lt;&gt;"16.10",K2001&lt;&gt;"18.10")))),VLOOKUP(VALUE(K2001),'[2]Controls v7 to v8'!$A$1:$I$165,2,FALSE),VLOOKUP(K2001,'[2]Controls v7 to v8'!$A$1:$I$165,2,FALSE)),"")</f>
        <v/>
      </c>
      <c r="Q2001" s="61" t="str">
        <f>IF(L2001 &lt;&gt;"",IF(AND(L2001&lt;&gt;"2.10",AND(L2001&lt;&gt;"7.10",AND(L2001&lt;&gt;"15.10",AND(L2001&lt;&gt;"16.10",L2001&lt;&gt;"18.10")))),VLOOKUP(VALUE(L2001),'[2]Controls v7 to v8'!$A$1:$I$165,2,FALSE),VLOOKUP(L2001,'[2]Controls v7 to v8'!$A$1:$I$165,2,FALSE)),"")</f>
        <v/>
      </c>
      <c r="R2001" s="44" t="str">
        <f>IF(M2001 &lt;&gt;"",IF(AND(M2001&lt;&gt;"2.10",AND(M2001&lt;&gt;"7.10",AND(M2001&lt;&gt;"15.10",AND(M2001&lt;&gt;"16.10",M2001&lt;&gt;"18.10")))),VLOOKUP(VALUE(M2001),'[2]Controls v7 to v8'!$A$1:$I$165,2,FALSE),VLOOKUP(M2001,'[2]Controls v7 to v8'!$A$1:$I$165,2,FALSE)),"")</f>
        <v/>
      </c>
      <c r="S2001" s="44" t="str">
        <f>'[2]IG Mapping Formula (8)'!H2105</f>
        <v/>
      </c>
    </row>
    <row r="2002" spans="1:19" ht="13" x14ac:dyDescent="0.15">
      <c r="A2002" s="35"/>
      <c r="B2002" s="35"/>
      <c r="C2002" s="36"/>
      <c r="D2002" s="36"/>
      <c r="E2002" s="59"/>
      <c r="F2002" s="59"/>
      <c r="G2002" s="59"/>
      <c r="H2002" s="59"/>
      <c r="I2002" s="59"/>
      <c r="J2002" s="59"/>
      <c r="K2002" s="39" t="s">
        <v>597</v>
      </c>
      <c r="L2002" s="39" t="s">
        <v>597</v>
      </c>
      <c r="M2002" s="39" t="s">
        <v>597</v>
      </c>
      <c r="N2002" s="42" t="str">
        <f>'[2]IG Mapping Formula (7.1)'!H2106</f>
        <v/>
      </c>
      <c r="O2002" s="35"/>
      <c r="P2002" s="60" t="str">
        <f>IF(K2002 &lt;&gt;"",IF(AND(K2002&lt;&gt;"2.10",AND(K2002&lt;&gt;"7.10",AND(K2002&lt;&gt;"15.10",AND(K2002&lt;&gt;"16.10",K2002&lt;&gt;"18.10")))),VLOOKUP(VALUE(K2002),'[2]Controls v7 to v8'!$A$1:$I$165,2,FALSE),VLOOKUP(K2002,'[2]Controls v7 to v8'!$A$1:$I$165,2,FALSE)),"")</f>
        <v/>
      </c>
      <c r="Q2002" s="60" t="str">
        <f>IF(L2002 &lt;&gt;"",IF(AND(L2002&lt;&gt;"2.10",AND(L2002&lt;&gt;"7.10",AND(L2002&lt;&gt;"15.10",AND(L2002&lt;&gt;"16.10",L2002&lt;&gt;"18.10")))),VLOOKUP(VALUE(L2002),'[2]Controls v7 to v8'!$A$1:$I$165,2,FALSE),VLOOKUP(L2002,'[2]Controls v7 to v8'!$A$1:$I$165,2,FALSE)),"")</f>
        <v/>
      </c>
      <c r="R2002" s="40" t="str">
        <f>IF(M2002 &lt;&gt;"",IF(AND(M2002&lt;&gt;"2.10",AND(M2002&lt;&gt;"7.10",AND(M2002&lt;&gt;"15.10",AND(M2002&lt;&gt;"16.10",M2002&lt;&gt;"18.10")))),VLOOKUP(VALUE(M2002),'[2]Controls v7 to v8'!$A$1:$I$165,2,FALSE),VLOOKUP(M2002,'[2]Controls v7 to v8'!$A$1:$I$165,2,FALSE)),"")</f>
        <v/>
      </c>
      <c r="S2002" s="40" t="str">
        <f>'[2]IG Mapping Formula (8)'!H2106</f>
        <v/>
      </c>
    </row>
    <row r="2003" spans="1:19" ht="13" x14ac:dyDescent="0.15">
      <c r="A2003" s="35"/>
      <c r="B2003" s="35"/>
      <c r="C2003" s="36"/>
      <c r="D2003" s="36"/>
      <c r="E2003" s="59"/>
      <c r="F2003" s="59"/>
      <c r="G2003" s="59"/>
      <c r="H2003" s="59"/>
      <c r="I2003" s="59"/>
      <c r="J2003" s="59"/>
      <c r="K2003" s="39" t="s">
        <v>597</v>
      </c>
      <c r="L2003" s="39" t="s">
        <v>597</v>
      </c>
      <c r="M2003" s="39" t="s">
        <v>597</v>
      </c>
      <c r="N2003" s="46" t="str">
        <f>'[2]IG Mapping Formula (7.1)'!H2107</f>
        <v/>
      </c>
      <c r="O2003" s="35"/>
      <c r="P2003" s="61" t="str">
        <f>IF(K2003 &lt;&gt;"",IF(AND(K2003&lt;&gt;"2.10",AND(K2003&lt;&gt;"7.10",AND(K2003&lt;&gt;"15.10",AND(K2003&lt;&gt;"16.10",K2003&lt;&gt;"18.10")))),VLOOKUP(VALUE(K2003),'[2]Controls v7 to v8'!$A$1:$I$165,2,FALSE),VLOOKUP(K2003,'[2]Controls v7 to v8'!$A$1:$I$165,2,FALSE)),"")</f>
        <v/>
      </c>
      <c r="Q2003" s="61" t="str">
        <f>IF(L2003 &lt;&gt;"",IF(AND(L2003&lt;&gt;"2.10",AND(L2003&lt;&gt;"7.10",AND(L2003&lt;&gt;"15.10",AND(L2003&lt;&gt;"16.10",L2003&lt;&gt;"18.10")))),VLOOKUP(VALUE(L2003),'[2]Controls v7 to v8'!$A$1:$I$165,2,FALSE),VLOOKUP(L2003,'[2]Controls v7 to v8'!$A$1:$I$165,2,FALSE)),"")</f>
        <v/>
      </c>
      <c r="R2003" s="44" t="str">
        <f>IF(M2003 &lt;&gt;"",IF(AND(M2003&lt;&gt;"2.10",AND(M2003&lt;&gt;"7.10",AND(M2003&lt;&gt;"15.10",AND(M2003&lt;&gt;"16.10",M2003&lt;&gt;"18.10")))),VLOOKUP(VALUE(M2003),'[2]Controls v7 to v8'!$A$1:$I$165,2,FALSE),VLOOKUP(M2003,'[2]Controls v7 to v8'!$A$1:$I$165,2,FALSE)),"")</f>
        <v/>
      </c>
      <c r="S2003" s="44" t="str">
        <f>'[2]IG Mapping Formula (8)'!H2107</f>
        <v/>
      </c>
    </row>
    <row r="2004" spans="1:19" ht="13" x14ac:dyDescent="0.15">
      <c r="A2004" s="35"/>
      <c r="B2004" s="35"/>
      <c r="C2004" s="36"/>
      <c r="D2004" s="36"/>
      <c r="E2004" s="59"/>
      <c r="F2004" s="59"/>
      <c r="G2004" s="59"/>
      <c r="H2004" s="59"/>
      <c r="I2004" s="59"/>
      <c r="J2004" s="59"/>
      <c r="K2004" s="39" t="s">
        <v>597</v>
      </c>
      <c r="L2004" s="39" t="s">
        <v>597</v>
      </c>
      <c r="M2004" s="39" t="s">
        <v>597</v>
      </c>
      <c r="N2004" s="42" t="str">
        <f>'[2]IG Mapping Formula (7.1)'!H2108</f>
        <v/>
      </c>
      <c r="O2004" s="35"/>
      <c r="P2004" s="60" t="str">
        <f>IF(K2004 &lt;&gt;"",IF(AND(K2004&lt;&gt;"2.10",AND(K2004&lt;&gt;"7.10",AND(K2004&lt;&gt;"15.10",AND(K2004&lt;&gt;"16.10",K2004&lt;&gt;"18.10")))),VLOOKUP(VALUE(K2004),'[2]Controls v7 to v8'!$A$1:$I$165,2,FALSE),VLOOKUP(K2004,'[2]Controls v7 to v8'!$A$1:$I$165,2,FALSE)),"")</f>
        <v/>
      </c>
      <c r="Q2004" s="60" t="str">
        <f>IF(L2004 &lt;&gt;"",IF(AND(L2004&lt;&gt;"2.10",AND(L2004&lt;&gt;"7.10",AND(L2004&lt;&gt;"15.10",AND(L2004&lt;&gt;"16.10",L2004&lt;&gt;"18.10")))),VLOOKUP(VALUE(L2004),'[2]Controls v7 to v8'!$A$1:$I$165,2,FALSE),VLOOKUP(L2004,'[2]Controls v7 to v8'!$A$1:$I$165,2,FALSE)),"")</f>
        <v/>
      </c>
      <c r="R2004" s="40" t="str">
        <f>IF(M2004 &lt;&gt;"",IF(AND(M2004&lt;&gt;"2.10",AND(M2004&lt;&gt;"7.10",AND(M2004&lt;&gt;"15.10",AND(M2004&lt;&gt;"16.10",M2004&lt;&gt;"18.10")))),VLOOKUP(VALUE(M2004),'[2]Controls v7 to v8'!$A$1:$I$165,2,FALSE),VLOOKUP(M2004,'[2]Controls v7 to v8'!$A$1:$I$165,2,FALSE)),"")</f>
        <v/>
      </c>
      <c r="S2004" s="40" t="str">
        <f>'[2]IG Mapping Formula (8)'!H2108</f>
        <v/>
      </c>
    </row>
    <row r="2005" spans="1:19" ht="13" x14ac:dyDescent="0.15">
      <c r="A2005" s="35"/>
      <c r="B2005" s="35"/>
      <c r="C2005" s="36"/>
      <c r="D2005" s="36"/>
      <c r="E2005" s="59"/>
      <c r="F2005" s="59"/>
      <c r="G2005" s="59"/>
      <c r="H2005" s="59"/>
      <c r="I2005" s="59"/>
      <c r="J2005" s="59"/>
      <c r="K2005" s="39" t="s">
        <v>597</v>
      </c>
      <c r="L2005" s="39" t="s">
        <v>597</v>
      </c>
      <c r="M2005" s="39" t="s">
        <v>597</v>
      </c>
      <c r="N2005" s="46" t="str">
        <f>'[2]IG Mapping Formula (7.1)'!H2109</f>
        <v/>
      </c>
      <c r="O2005" s="35"/>
      <c r="P2005" s="61" t="str">
        <f>IF(K2005 &lt;&gt;"",IF(AND(K2005&lt;&gt;"2.10",AND(K2005&lt;&gt;"7.10",AND(K2005&lt;&gt;"15.10",AND(K2005&lt;&gt;"16.10",K2005&lt;&gt;"18.10")))),VLOOKUP(VALUE(K2005),'[2]Controls v7 to v8'!$A$1:$I$165,2,FALSE),VLOOKUP(K2005,'[2]Controls v7 to v8'!$A$1:$I$165,2,FALSE)),"")</f>
        <v/>
      </c>
      <c r="Q2005" s="61" t="str">
        <f>IF(L2005 &lt;&gt;"",IF(AND(L2005&lt;&gt;"2.10",AND(L2005&lt;&gt;"7.10",AND(L2005&lt;&gt;"15.10",AND(L2005&lt;&gt;"16.10",L2005&lt;&gt;"18.10")))),VLOOKUP(VALUE(L2005),'[2]Controls v7 to v8'!$A$1:$I$165,2,FALSE),VLOOKUP(L2005,'[2]Controls v7 to v8'!$A$1:$I$165,2,FALSE)),"")</f>
        <v/>
      </c>
      <c r="R2005" s="44" t="str">
        <f>IF(M2005 &lt;&gt;"",IF(AND(M2005&lt;&gt;"2.10",AND(M2005&lt;&gt;"7.10",AND(M2005&lt;&gt;"15.10",AND(M2005&lt;&gt;"16.10",M2005&lt;&gt;"18.10")))),VLOOKUP(VALUE(M2005),'[2]Controls v7 to v8'!$A$1:$I$165,2,FALSE),VLOOKUP(M2005,'[2]Controls v7 to v8'!$A$1:$I$165,2,FALSE)),"")</f>
        <v/>
      </c>
      <c r="S2005" s="44" t="str">
        <f>'[2]IG Mapping Formula (8)'!H2109</f>
        <v/>
      </c>
    </row>
    <row r="2006" spans="1:19" ht="13" x14ac:dyDescent="0.15">
      <c r="A2006" s="35"/>
      <c r="B2006" s="35"/>
      <c r="C2006" s="36"/>
      <c r="D2006" s="36"/>
      <c r="E2006" s="59"/>
      <c r="F2006" s="59"/>
      <c r="G2006" s="59"/>
      <c r="H2006" s="59"/>
      <c r="I2006" s="59"/>
      <c r="J2006" s="59"/>
      <c r="K2006" s="39" t="s">
        <v>597</v>
      </c>
      <c r="L2006" s="39" t="s">
        <v>597</v>
      </c>
      <c r="M2006" s="39" t="s">
        <v>597</v>
      </c>
      <c r="N2006" s="42" t="str">
        <f>'[2]IG Mapping Formula (7.1)'!H2110</f>
        <v/>
      </c>
      <c r="O2006" s="35"/>
      <c r="P2006" s="60" t="str">
        <f>IF(K2006 &lt;&gt;"",IF(AND(K2006&lt;&gt;"2.10",AND(K2006&lt;&gt;"7.10",AND(K2006&lt;&gt;"15.10",AND(K2006&lt;&gt;"16.10",K2006&lt;&gt;"18.10")))),VLOOKUP(VALUE(K2006),'[2]Controls v7 to v8'!$A$1:$I$165,2,FALSE),VLOOKUP(K2006,'[2]Controls v7 to v8'!$A$1:$I$165,2,FALSE)),"")</f>
        <v/>
      </c>
      <c r="Q2006" s="60" t="str">
        <f>IF(L2006 &lt;&gt;"",IF(AND(L2006&lt;&gt;"2.10",AND(L2006&lt;&gt;"7.10",AND(L2006&lt;&gt;"15.10",AND(L2006&lt;&gt;"16.10",L2006&lt;&gt;"18.10")))),VLOOKUP(VALUE(L2006),'[2]Controls v7 to v8'!$A$1:$I$165,2,FALSE),VLOOKUP(L2006,'[2]Controls v7 to v8'!$A$1:$I$165,2,FALSE)),"")</f>
        <v/>
      </c>
      <c r="R2006" s="40" t="str">
        <f>IF(M2006 &lt;&gt;"",IF(AND(M2006&lt;&gt;"2.10",AND(M2006&lt;&gt;"7.10",AND(M2006&lt;&gt;"15.10",AND(M2006&lt;&gt;"16.10",M2006&lt;&gt;"18.10")))),VLOOKUP(VALUE(M2006),'[2]Controls v7 to v8'!$A$1:$I$165,2,FALSE),VLOOKUP(M2006,'[2]Controls v7 to v8'!$A$1:$I$165,2,FALSE)),"")</f>
        <v/>
      </c>
      <c r="S2006" s="40" t="str">
        <f>'[2]IG Mapping Formula (8)'!H2110</f>
        <v/>
      </c>
    </row>
    <row r="2007" spans="1:19" ht="13" x14ac:dyDescent="0.15">
      <c r="A2007" s="35"/>
      <c r="B2007" s="35"/>
      <c r="C2007" s="36"/>
      <c r="D2007" s="36"/>
      <c r="E2007" s="59"/>
      <c r="F2007" s="59"/>
      <c r="G2007" s="59"/>
      <c r="H2007" s="59"/>
      <c r="I2007" s="59"/>
      <c r="J2007" s="59"/>
      <c r="K2007" s="39" t="s">
        <v>597</v>
      </c>
      <c r="L2007" s="39" t="s">
        <v>597</v>
      </c>
      <c r="M2007" s="39" t="s">
        <v>597</v>
      </c>
      <c r="N2007" s="46" t="str">
        <f>'[2]IG Mapping Formula (7.1)'!H2111</f>
        <v/>
      </c>
      <c r="O2007" s="35"/>
      <c r="P2007" s="61" t="str">
        <f>IF(K2007 &lt;&gt;"",IF(AND(K2007&lt;&gt;"2.10",AND(K2007&lt;&gt;"7.10",AND(K2007&lt;&gt;"15.10",AND(K2007&lt;&gt;"16.10",K2007&lt;&gt;"18.10")))),VLOOKUP(VALUE(K2007),'[2]Controls v7 to v8'!$A$1:$I$165,2,FALSE),VLOOKUP(K2007,'[2]Controls v7 to v8'!$A$1:$I$165,2,FALSE)),"")</f>
        <v/>
      </c>
      <c r="Q2007" s="61" t="str">
        <f>IF(L2007 &lt;&gt;"",IF(AND(L2007&lt;&gt;"2.10",AND(L2007&lt;&gt;"7.10",AND(L2007&lt;&gt;"15.10",AND(L2007&lt;&gt;"16.10",L2007&lt;&gt;"18.10")))),VLOOKUP(VALUE(L2007),'[2]Controls v7 to v8'!$A$1:$I$165,2,FALSE),VLOOKUP(L2007,'[2]Controls v7 to v8'!$A$1:$I$165,2,FALSE)),"")</f>
        <v/>
      </c>
      <c r="R2007" s="44" t="str">
        <f>IF(M2007 &lt;&gt;"",IF(AND(M2007&lt;&gt;"2.10",AND(M2007&lt;&gt;"7.10",AND(M2007&lt;&gt;"15.10",AND(M2007&lt;&gt;"16.10",M2007&lt;&gt;"18.10")))),VLOOKUP(VALUE(M2007),'[2]Controls v7 to v8'!$A$1:$I$165,2,FALSE),VLOOKUP(M2007,'[2]Controls v7 to v8'!$A$1:$I$165,2,FALSE)),"")</f>
        <v/>
      </c>
      <c r="S2007" s="44" t="str">
        <f>'[2]IG Mapping Formula (8)'!H2111</f>
        <v/>
      </c>
    </row>
    <row r="2008" spans="1:19" ht="13" x14ac:dyDescent="0.15">
      <c r="A2008" s="35"/>
      <c r="B2008" s="35"/>
      <c r="C2008" s="36"/>
      <c r="D2008" s="36"/>
      <c r="E2008" s="59"/>
      <c r="F2008" s="59"/>
      <c r="G2008" s="59"/>
      <c r="H2008" s="59"/>
      <c r="I2008" s="59"/>
      <c r="J2008" s="59"/>
      <c r="K2008" s="39" t="s">
        <v>597</v>
      </c>
      <c r="L2008" s="39" t="s">
        <v>597</v>
      </c>
      <c r="M2008" s="39" t="s">
        <v>597</v>
      </c>
      <c r="N2008" s="42" t="str">
        <f>'[2]IG Mapping Formula (7.1)'!H2112</f>
        <v/>
      </c>
      <c r="O2008" s="35"/>
      <c r="P2008" s="60" t="str">
        <f>IF(K2008 &lt;&gt;"",IF(AND(K2008&lt;&gt;"2.10",AND(K2008&lt;&gt;"7.10",AND(K2008&lt;&gt;"15.10",AND(K2008&lt;&gt;"16.10",K2008&lt;&gt;"18.10")))),VLOOKUP(VALUE(K2008),'[2]Controls v7 to v8'!$A$1:$I$165,2,FALSE),VLOOKUP(K2008,'[2]Controls v7 to v8'!$A$1:$I$165,2,FALSE)),"")</f>
        <v/>
      </c>
      <c r="Q2008" s="60" t="str">
        <f>IF(L2008 &lt;&gt;"",IF(AND(L2008&lt;&gt;"2.10",AND(L2008&lt;&gt;"7.10",AND(L2008&lt;&gt;"15.10",AND(L2008&lt;&gt;"16.10",L2008&lt;&gt;"18.10")))),VLOOKUP(VALUE(L2008),'[2]Controls v7 to v8'!$A$1:$I$165,2,FALSE),VLOOKUP(L2008,'[2]Controls v7 to v8'!$A$1:$I$165,2,FALSE)),"")</f>
        <v/>
      </c>
      <c r="R2008" s="40" t="str">
        <f>IF(M2008 &lt;&gt;"",IF(AND(M2008&lt;&gt;"2.10",AND(M2008&lt;&gt;"7.10",AND(M2008&lt;&gt;"15.10",AND(M2008&lt;&gt;"16.10",M2008&lt;&gt;"18.10")))),VLOOKUP(VALUE(M2008),'[2]Controls v7 to v8'!$A$1:$I$165,2,FALSE),VLOOKUP(M2008,'[2]Controls v7 to v8'!$A$1:$I$165,2,FALSE)),"")</f>
        <v/>
      </c>
      <c r="S2008" s="40" t="str">
        <f>'[2]IG Mapping Formula (8)'!H2112</f>
        <v/>
      </c>
    </row>
    <row r="2009" spans="1:19" ht="13" x14ac:dyDescent="0.15">
      <c r="A2009" s="35"/>
      <c r="B2009" s="35"/>
      <c r="C2009" s="36"/>
      <c r="D2009" s="36"/>
      <c r="E2009" s="59"/>
      <c r="F2009" s="59"/>
      <c r="G2009" s="59"/>
      <c r="H2009" s="59"/>
      <c r="I2009" s="59"/>
      <c r="J2009" s="59"/>
      <c r="K2009" s="39" t="s">
        <v>597</v>
      </c>
      <c r="L2009" s="39" t="s">
        <v>597</v>
      </c>
      <c r="M2009" s="39" t="s">
        <v>597</v>
      </c>
      <c r="N2009" s="46" t="str">
        <f>'[2]IG Mapping Formula (7.1)'!H2113</f>
        <v/>
      </c>
      <c r="O2009" s="35"/>
      <c r="P2009" s="61" t="str">
        <f>IF(K2009 &lt;&gt;"",IF(AND(K2009&lt;&gt;"2.10",AND(K2009&lt;&gt;"7.10",AND(K2009&lt;&gt;"15.10",AND(K2009&lt;&gt;"16.10",K2009&lt;&gt;"18.10")))),VLOOKUP(VALUE(K2009),'[2]Controls v7 to v8'!$A$1:$I$165,2,FALSE),VLOOKUP(K2009,'[2]Controls v7 to v8'!$A$1:$I$165,2,FALSE)),"")</f>
        <v/>
      </c>
      <c r="Q2009" s="61" t="str">
        <f>IF(L2009 &lt;&gt;"",IF(AND(L2009&lt;&gt;"2.10",AND(L2009&lt;&gt;"7.10",AND(L2009&lt;&gt;"15.10",AND(L2009&lt;&gt;"16.10",L2009&lt;&gt;"18.10")))),VLOOKUP(VALUE(L2009),'[2]Controls v7 to v8'!$A$1:$I$165,2,FALSE),VLOOKUP(L2009,'[2]Controls v7 to v8'!$A$1:$I$165,2,FALSE)),"")</f>
        <v/>
      </c>
      <c r="R2009" s="44" t="str">
        <f>IF(M2009 &lt;&gt;"",IF(AND(M2009&lt;&gt;"2.10",AND(M2009&lt;&gt;"7.10",AND(M2009&lt;&gt;"15.10",AND(M2009&lt;&gt;"16.10",M2009&lt;&gt;"18.10")))),VLOOKUP(VALUE(M2009),'[2]Controls v7 to v8'!$A$1:$I$165,2,FALSE),VLOOKUP(M2009,'[2]Controls v7 to v8'!$A$1:$I$165,2,FALSE)),"")</f>
        <v/>
      </c>
      <c r="S2009" s="44" t="str">
        <f>'[2]IG Mapping Formula (8)'!H2113</f>
        <v/>
      </c>
    </row>
    <row r="2010" spans="1:19" ht="13" x14ac:dyDescent="0.15">
      <c r="A2010" s="35"/>
      <c r="B2010" s="35"/>
      <c r="C2010" s="36"/>
      <c r="D2010" s="36"/>
      <c r="E2010" s="59"/>
      <c r="F2010" s="59"/>
      <c r="G2010" s="59"/>
      <c r="H2010" s="59"/>
      <c r="I2010" s="59"/>
      <c r="J2010" s="59"/>
      <c r="K2010" s="39" t="s">
        <v>597</v>
      </c>
      <c r="L2010" s="39" t="s">
        <v>597</v>
      </c>
      <c r="M2010" s="39" t="s">
        <v>597</v>
      </c>
      <c r="N2010" s="42" t="str">
        <f>'[2]IG Mapping Formula (7.1)'!H2114</f>
        <v/>
      </c>
      <c r="O2010" s="35"/>
      <c r="P2010" s="60" t="str">
        <f>IF(K2010 &lt;&gt;"",IF(AND(K2010&lt;&gt;"2.10",AND(K2010&lt;&gt;"7.10",AND(K2010&lt;&gt;"15.10",AND(K2010&lt;&gt;"16.10",K2010&lt;&gt;"18.10")))),VLOOKUP(VALUE(K2010),'[2]Controls v7 to v8'!$A$1:$I$165,2,FALSE),VLOOKUP(K2010,'[2]Controls v7 to v8'!$A$1:$I$165,2,FALSE)),"")</f>
        <v/>
      </c>
      <c r="Q2010" s="60" t="str">
        <f>IF(L2010 &lt;&gt;"",IF(AND(L2010&lt;&gt;"2.10",AND(L2010&lt;&gt;"7.10",AND(L2010&lt;&gt;"15.10",AND(L2010&lt;&gt;"16.10",L2010&lt;&gt;"18.10")))),VLOOKUP(VALUE(L2010),'[2]Controls v7 to v8'!$A$1:$I$165,2,FALSE),VLOOKUP(L2010,'[2]Controls v7 to v8'!$A$1:$I$165,2,FALSE)),"")</f>
        <v/>
      </c>
      <c r="R2010" s="40" t="str">
        <f>IF(M2010 &lt;&gt;"",IF(AND(M2010&lt;&gt;"2.10",AND(M2010&lt;&gt;"7.10",AND(M2010&lt;&gt;"15.10",AND(M2010&lt;&gt;"16.10",M2010&lt;&gt;"18.10")))),VLOOKUP(VALUE(M2010),'[2]Controls v7 to v8'!$A$1:$I$165,2,FALSE),VLOOKUP(M2010,'[2]Controls v7 to v8'!$A$1:$I$165,2,FALSE)),"")</f>
        <v/>
      </c>
      <c r="S2010" s="40" t="str">
        <f>'[2]IG Mapping Formula (8)'!H2114</f>
        <v/>
      </c>
    </row>
    <row r="2011" spans="1:19" ht="13" x14ac:dyDescent="0.15">
      <c r="A2011" s="35"/>
      <c r="B2011" s="35"/>
      <c r="C2011" s="36"/>
      <c r="D2011" s="36"/>
      <c r="E2011" s="59"/>
      <c r="F2011" s="59"/>
      <c r="G2011" s="59"/>
      <c r="H2011" s="59"/>
      <c r="I2011" s="59"/>
      <c r="J2011" s="59"/>
      <c r="K2011" s="39" t="s">
        <v>597</v>
      </c>
      <c r="L2011" s="39" t="s">
        <v>597</v>
      </c>
      <c r="M2011" s="39" t="s">
        <v>597</v>
      </c>
      <c r="N2011" s="46" t="str">
        <f>'[2]IG Mapping Formula (7.1)'!H2115</f>
        <v/>
      </c>
      <c r="O2011" s="35"/>
      <c r="P2011" s="61" t="str">
        <f>IF(K2011 &lt;&gt;"",IF(AND(K2011&lt;&gt;"2.10",AND(K2011&lt;&gt;"7.10",AND(K2011&lt;&gt;"15.10",AND(K2011&lt;&gt;"16.10",K2011&lt;&gt;"18.10")))),VLOOKUP(VALUE(K2011),'[2]Controls v7 to v8'!$A$1:$I$165,2,FALSE),VLOOKUP(K2011,'[2]Controls v7 to v8'!$A$1:$I$165,2,FALSE)),"")</f>
        <v/>
      </c>
      <c r="Q2011" s="61" t="str">
        <f>IF(L2011 &lt;&gt;"",IF(AND(L2011&lt;&gt;"2.10",AND(L2011&lt;&gt;"7.10",AND(L2011&lt;&gt;"15.10",AND(L2011&lt;&gt;"16.10",L2011&lt;&gt;"18.10")))),VLOOKUP(VALUE(L2011),'[2]Controls v7 to v8'!$A$1:$I$165,2,FALSE),VLOOKUP(L2011,'[2]Controls v7 to v8'!$A$1:$I$165,2,FALSE)),"")</f>
        <v/>
      </c>
      <c r="R2011" s="44" t="str">
        <f>IF(M2011 &lt;&gt;"",IF(AND(M2011&lt;&gt;"2.10",AND(M2011&lt;&gt;"7.10",AND(M2011&lt;&gt;"15.10",AND(M2011&lt;&gt;"16.10",M2011&lt;&gt;"18.10")))),VLOOKUP(VALUE(M2011),'[2]Controls v7 to v8'!$A$1:$I$165,2,FALSE),VLOOKUP(M2011,'[2]Controls v7 to v8'!$A$1:$I$165,2,FALSE)),"")</f>
        <v/>
      </c>
      <c r="S2011" s="44" t="str">
        <f>'[2]IG Mapping Formula (8)'!H2115</f>
        <v/>
      </c>
    </row>
    <row r="2012" spans="1:19" ht="13" x14ac:dyDescent="0.15">
      <c r="A2012" s="35"/>
      <c r="B2012" s="35"/>
      <c r="C2012" s="36"/>
      <c r="D2012" s="36"/>
      <c r="E2012" s="59"/>
      <c r="F2012" s="59"/>
      <c r="G2012" s="59"/>
      <c r="H2012" s="59"/>
      <c r="I2012" s="59"/>
      <c r="J2012" s="59"/>
      <c r="K2012" s="39" t="s">
        <v>597</v>
      </c>
      <c r="L2012" s="39" t="s">
        <v>597</v>
      </c>
      <c r="M2012" s="39" t="s">
        <v>597</v>
      </c>
      <c r="N2012" s="42" t="str">
        <f>'[2]IG Mapping Formula (7.1)'!H2116</f>
        <v/>
      </c>
      <c r="O2012" s="35"/>
      <c r="P2012" s="60" t="str">
        <f>IF(K2012 &lt;&gt;"",IF(AND(K2012&lt;&gt;"2.10",AND(K2012&lt;&gt;"7.10",AND(K2012&lt;&gt;"15.10",AND(K2012&lt;&gt;"16.10",K2012&lt;&gt;"18.10")))),VLOOKUP(VALUE(K2012),'[2]Controls v7 to v8'!$A$1:$I$165,2,FALSE),VLOOKUP(K2012,'[2]Controls v7 to v8'!$A$1:$I$165,2,FALSE)),"")</f>
        <v/>
      </c>
      <c r="Q2012" s="60" t="str">
        <f>IF(L2012 &lt;&gt;"",IF(AND(L2012&lt;&gt;"2.10",AND(L2012&lt;&gt;"7.10",AND(L2012&lt;&gt;"15.10",AND(L2012&lt;&gt;"16.10",L2012&lt;&gt;"18.10")))),VLOOKUP(VALUE(L2012),'[2]Controls v7 to v8'!$A$1:$I$165,2,FALSE),VLOOKUP(L2012,'[2]Controls v7 to v8'!$A$1:$I$165,2,FALSE)),"")</f>
        <v/>
      </c>
      <c r="R2012" s="40" t="str">
        <f>IF(M2012 &lt;&gt;"",IF(AND(M2012&lt;&gt;"2.10",AND(M2012&lt;&gt;"7.10",AND(M2012&lt;&gt;"15.10",AND(M2012&lt;&gt;"16.10",M2012&lt;&gt;"18.10")))),VLOOKUP(VALUE(M2012),'[2]Controls v7 to v8'!$A$1:$I$165,2,FALSE),VLOOKUP(M2012,'[2]Controls v7 to v8'!$A$1:$I$165,2,FALSE)),"")</f>
        <v/>
      </c>
      <c r="S2012" s="40" t="str">
        <f>'[2]IG Mapping Formula (8)'!H2116</f>
        <v/>
      </c>
    </row>
    <row r="2013" spans="1:19" ht="13" x14ac:dyDescent="0.15">
      <c r="A2013" s="35"/>
      <c r="B2013" s="35"/>
      <c r="C2013" s="36"/>
      <c r="D2013" s="36"/>
      <c r="E2013" s="59"/>
      <c r="F2013" s="59"/>
      <c r="G2013" s="59"/>
      <c r="H2013" s="59"/>
      <c r="I2013" s="59"/>
      <c r="J2013" s="59"/>
      <c r="K2013" s="39" t="s">
        <v>597</v>
      </c>
      <c r="L2013" s="39" t="s">
        <v>597</v>
      </c>
      <c r="M2013" s="39" t="s">
        <v>597</v>
      </c>
      <c r="N2013" s="46" t="str">
        <f>'[2]IG Mapping Formula (7.1)'!H2117</f>
        <v/>
      </c>
      <c r="O2013" s="35"/>
      <c r="P2013" s="61" t="str">
        <f>IF(K2013 &lt;&gt;"",IF(AND(K2013&lt;&gt;"2.10",AND(K2013&lt;&gt;"7.10",AND(K2013&lt;&gt;"15.10",AND(K2013&lt;&gt;"16.10",K2013&lt;&gt;"18.10")))),VLOOKUP(VALUE(K2013),'[2]Controls v7 to v8'!$A$1:$I$165,2,FALSE),VLOOKUP(K2013,'[2]Controls v7 to v8'!$A$1:$I$165,2,FALSE)),"")</f>
        <v/>
      </c>
      <c r="Q2013" s="61" t="str">
        <f>IF(L2013 &lt;&gt;"",IF(AND(L2013&lt;&gt;"2.10",AND(L2013&lt;&gt;"7.10",AND(L2013&lt;&gt;"15.10",AND(L2013&lt;&gt;"16.10",L2013&lt;&gt;"18.10")))),VLOOKUP(VALUE(L2013),'[2]Controls v7 to v8'!$A$1:$I$165,2,FALSE),VLOOKUP(L2013,'[2]Controls v7 to v8'!$A$1:$I$165,2,FALSE)),"")</f>
        <v/>
      </c>
      <c r="R2013" s="44" t="str">
        <f>IF(M2013 &lt;&gt;"",IF(AND(M2013&lt;&gt;"2.10",AND(M2013&lt;&gt;"7.10",AND(M2013&lt;&gt;"15.10",AND(M2013&lt;&gt;"16.10",M2013&lt;&gt;"18.10")))),VLOOKUP(VALUE(M2013),'[2]Controls v7 to v8'!$A$1:$I$165,2,FALSE),VLOOKUP(M2013,'[2]Controls v7 to v8'!$A$1:$I$165,2,FALSE)),"")</f>
        <v/>
      </c>
      <c r="S2013" s="44" t="str">
        <f>'[2]IG Mapping Formula (8)'!H2117</f>
        <v/>
      </c>
    </row>
    <row r="2014" spans="1:19" ht="13" x14ac:dyDescent="0.15">
      <c r="A2014" s="35"/>
      <c r="B2014" s="35"/>
      <c r="C2014" s="36"/>
      <c r="D2014" s="36"/>
      <c r="E2014" s="59"/>
      <c r="F2014" s="59"/>
      <c r="G2014" s="59"/>
      <c r="H2014" s="59"/>
      <c r="I2014" s="59"/>
      <c r="J2014" s="59"/>
      <c r="K2014" s="39" t="s">
        <v>597</v>
      </c>
      <c r="L2014" s="39" t="s">
        <v>597</v>
      </c>
      <c r="M2014" s="39" t="s">
        <v>597</v>
      </c>
      <c r="N2014" s="42" t="str">
        <f>'[2]IG Mapping Formula (7.1)'!H2118</f>
        <v/>
      </c>
      <c r="O2014" s="35"/>
      <c r="P2014" s="60" t="str">
        <f>IF(K2014 &lt;&gt;"",IF(AND(K2014&lt;&gt;"2.10",AND(K2014&lt;&gt;"7.10",AND(K2014&lt;&gt;"15.10",AND(K2014&lt;&gt;"16.10",K2014&lt;&gt;"18.10")))),VLOOKUP(VALUE(K2014),'[2]Controls v7 to v8'!$A$1:$I$165,2,FALSE),VLOOKUP(K2014,'[2]Controls v7 to v8'!$A$1:$I$165,2,FALSE)),"")</f>
        <v/>
      </c>
      <c r="Q2014" s="60" t="str">
        <f>IF(L2014 &lt;&gt;"",IF(AND(L2014&lt;&gt;"2.10",AND(L2014&lt;&gt;"7.10",AND(L2014&lt;&gt;"15.10",AND(L2014&lt;&gt;"16.10",L2014&lt;&gt;"18.10")))),VLOOKUP(VALUE(L2014),'[2]Controls v7 to v8'!$A$1:$I$165,2,FALSE),VLOOKUP(L2014,'[2]Controls v7 to v8'!$A$1:$I$165,2,FALSE)),"")</f>
        <v/>
      </c>
      <c r="R2014" s="40" t="str">
        <f>IF(M2014 &lt;&gt;"",IF(AND(M2014&lt;&gt;"2.10",AND(M2014&lt;&gt;"7.10",AND(M2014&lt;&gt;"15.10",AND(M2014&lt;&gt;"16.10",M2014&lt;&gt;"18.10")))),VLOOKUP(VALUE(M2014),'[2]Controls v7 to v8'!$A$1:$I$165,2,FALSE),VLOOKUP(M2014,'[2]Controls v7 to v8'!$A$1:$I$165,2,FALSE)),"")</f>
        <v/>
      </c>
      <c r="S2014" s="40" t="str">
        <f>'[2]IG Mapping Formula (8)'!H2118</f>
        <v/>
      </c>
    </row>
    <row r="2015" spans="1:19" ht="13" x14ac:dyDescent="0.15">
      <c r="A2015" s="35"/>
      <c r="B2015" s="35"/>
      <c r="C2015" s="36"/>
      <c r="D2015" s="36"/>
      <c r="E2015" s="59"/>
      <c r="F2015" s="59"/>
      <c r="G2015" s="59"/>
      <c r="H2015" s="59"/>
      <c r="I2015" s="59"/>
      <c r="J2015" s="59"/>
      <c r="K2015" s="39" t="s">
        <v>597</v>
      </c>
      <c r="L2015" s="39" t="s">
        <v>597</v>
      </c>
      <c r="M2015" s="39" t="s">
        <v>597</v>
      </c>
      <c r="N2015" s="46" t="str">
        <f>'[2]IG Mapping Formula (7.1)'!H2119</f>
        <v/>
      </c>
      <c r="O2015" s="35"/>
      <c r="P2015" s="61" t="str">
        <f>IF(K2015 &lt;&gt;"",IF(AND(K2015&lt;&gt;"2.10",AND(K2015&lt;&gt;"7.10",AND(K2015&lt;&gt;"15.10",AND(K2015&lt;&gt;"16.10",K2015&lt;&gt;"18.10")))),VLOOKUP(VALUE(K2015),'[2]Controls v7 to v8'!$A$1:$I$165,2,FALSE),VLOOKUP(K2015,'[2]Controls v7 to v8'!$A$1:$I$165,2,FALSE)),"")</f>
        <v/>
      </c>
      <c r="Q2015" s="61" t="str">
        <f>IF(L2015 &lt;&gt;"",IF(AND(L2015&lt;&gt;"2.10",AND(L2015&lt;&gt;"7.10",AND(L2015&lt;&gt;"15.10",AND(L2015&lt;&gt;"16.10",L2015&lt;&gt;"18.10")))),VLOOKUP(VALUE(L2015),'[2]Controls v7 to v8'!$A$1:$I$165,2,FALSE),VLOOKUP(L2015,'[2]Controls v7 to v8'!$A$1:$I$165,2,FALSE)),"")</f>
        <v/>
      </c>
      <c r="R2015" s="44" t="str">
        <f>IF(M2015 &lt;&gt;"",IF(AND(M2015&lt;&gt;"2.10",AND(M2015&lt;&gt;"7.10",AND(M2015&lt;&gt;"15.10",AND(M2015&lt;&gt;"16.10",M2015&lt;&gt;"18.10")))),VLOOKUP(VALUE(M2015),'[2]Controls v7 to v8'!$A$1:$I$165,2,FALSE),VLOOKUP(M2015,'[2]Controls v7 to v8'!$A$1:$I$165,2,FALSE)),"")</f>
        <v/>
      </c>
      <c r="S2015" s="44" t="str">
        <f>'[2]IG Mapping Formula (8)'!H2119</f>
        <v/>
      </c>
    </row>
    <row r="2016" spans="1:19" ht="13" x14ac:dyDescent="0.15">
      <c r="A2016" s="35"/>
      <c r="B2016" s="35"/>
      <c r="C2016" s="36"/>
      <c r="D2016" s="36"/>
      <c r="E2016" s="59"/>
      <c r="F2016" s="59"/>
      <c r="G2016" s="59"/>
      <c r="H2016" s="59"/>
      <c r="I2016" s="59"/>
      <c r="J2016" s="59"/>
      <c r="K2016" s="39" t="s">
        <v>597</v>
      </c>
      <c r="L2016" s="39" t="s">
        <v>597</v>
      </c>
      <c r="M2016" s="39" t="s">
        <v>597</v>
      </c>
      <c r="N2016" s="42" t="str">
        <f>'[2]IG Mapping Formula (7.1)'!H2120</f>
        <v/>
      </c>
      <c r="O2016" s="35"/>
      <c r="P2016" s="60" t="str">
        <f>IF(K2016 &lt;&gt;"",IF(AND(K2016&lt;&gt;"2.10",AND(K2016&lt;&gt;"7.10",AND(K2016&lt;&gt;"15.10",AND(K2016&lt;&gt;"16.10",K2016&lt;&gt;"18.10")))),VLOOKUP(VALUE(K2016),'[2]Controls v7 to v8'!$A$1:$I$165,2,FALSE),VLOOKUP(K2016,'[2]Controls v7 to v8'!$A$1:$I$165,2,FALSE)),"")</f>
        <v/>
      </c>
      <c r="Q2016" s="60" t="str">
        <f>IF(L2016 &lt;&gt;"",IF(AND(L2016&lt;&gt;"2.10",AND(L2016&lt;&gt;"7.10",AND(L2016&lt;&gt;"15.10",AND(L2016&lt;&gt;"16.10",L2016&lt;&gt;"18.10")))),VLOOKUP(VALUE(L2016),'[2]Controls v7 to v8'!$A$1:$I$165,2,FALSE),VLOOKUP(L2016,'[2]Controls v7 to v8'!$A$1:$I$165,2,FALSE)),"")</f>
        <v/>
      </c>
      <c r="R2016" s="40" t="str">
        <f>IF(M2016 &lt;&gt;"",IF(AND(M2016&lt;&gt;"2.10",AND(M2016&lt;&gt;"7.10",AND(M2016&lt;&gt;"15.10",AND(M2016&lt;&gt;"16.10",M2016&lt;&gt;"18.10")))),VLOOKUP(VALUE(M2016),'[2]Controls v7 to v8'!$A$1:$I$165,2,FALSE),VLOOKUP(M2016,'[2]Controls v7 to v8'!$A$1:$I$165,2,FALSE)),"")</f>
        <v/>
      </c>
      <c r="S2016" s="40" t="str">
        <f>'[2]IG Mapping Formula (8)'!H2120</f>
        <v/>
      </c>
    </row>
    <row r="2017" spans="1:19" ht="13" x14ac:dyDescent="0.15">
      <c r="A2017" s="35"/>
      <c r="B2017" s="35"/>
      <c r="C2017" s="36"/>
      <c r="D2017" s="36"/>
      <c r="E2017" s="59"/>
      <c r="F2017" s="59"/>
      <c r="G2017" s="59"/>
      <c r="H2017" s="59"/>
      <c r="I2017" s="59"/>
      <c r="J2017" s="59"/>
      <c r="K2017" s="39" t="s">
        <v>597</v>
      </c>
      <c r="L2017" s="39" t="s">
        <v>597</v>
      </c>
      <c r="M2017" s="39" t="s">
        <v>597</v>
      </c>
      <c r="N2017" s="46" t="str">
        <f>'[2]IG Mapping Formula (7.1)'!H2121</f>
        <v/>
      </c>
      <c r="O2017" s="35"/>
      <c r="P2017" s="61" t="str">
        <f>IF(K2017 &lt;&gt;"",IF(AND(K2017&lt;&gt;"2.10",AND(K2017&lt;&gt;"7.10",AND(K2017&lt;&gt;"15.10",AND(K2017&lt;&gt;"16.10",K2017&lt;&gt;"18.10")))),VLOOKUP(VALUE(K2017),'[2]Controls v7 to v8'!$A$1:$I$165,2,FALSE),VLOOKUP(K2017,'[2]Controls v7 to v8'!$A$1:$I$165,2,FALSE)),"")</f>
        <v/>
      </c>
      <c r="Q2017" s="61" t="str">
        <f>IF(L2017 &lt;&gt;"",IF(AND(L2017&lt;&gt;"2.10",AND(L2017&lt;&gt;"7.10",AND(L2017&lt;&gt;"15.10",AND(L2017&lt;&gt;"16.10",L2017&lt;&gt;"18.10")))),VLOOKUP(VALUE(L2017),'[2]Controls v7 to v8'!$A$1:$I$165,2,FALSE),VLOOKUP(L2017,'[2]Controls v7 to v8'!$A$1:$I$165,2,FALSE)),"")</f>
        <v/>
      </c>
      <c r="R2017" s="44" t="str">
        <f>IF(M2017 &lt;&gt;"",IF(AND(M2017&lt;&gt;"2.10",AND(M2017&lt;&gt;"7.10",AND(M2017&lt;&gt;"15.10",AND(M2017&lt;&gt;"16.10",M2017&lt;&gt;"18.10")))),VLOOKUP(VALUE(M2017),'[2]Controls v7 to v8'!$A$1:$I$165,2,FALSE),VLOOKUP(M2017,'[2]Controls v7 to v8'!$A$1:$I$165,2,FALSE)),"")</f>
        <v/>
      </c>
      <c r="S2017" s="44" t="str">
        <f>'[2]IG Mapping Formula (8)'!H2121</f>
        <v/>
      </c>
    </row>
    <row r="2018" spans="1:19" ht="13" x14ac:dyDescent="0.15">
      <c r="A2018" s="35"/>
      <c r="B2018" s="35"/>
      <c r="C2018" s="36"/>
      <c r="D2018" s="36"/>
      <c r="E2018" s="59"/>
      <c r="F2018" s="59"/>
      <c r="G2018" s="59"/>
      <c r="H2018" s="59"/>
      <c r="I2018" s="59"/>
      <c r="J2018" s="59"/>
      <c r="K2018" s="39" t="s">
        <v>597</v>
      </c>
      <c r="L2018" s="39" t="s">
        <v>597</v>
      </c>
      <c r="M2018" s="39" t="s">
        <v>597</v>
      </c>
      <c r="N2018" s="42" t="str">
        <f>'[2]IG Mapping Formula (7.1)'!H2122</f>
        <v/>
      </c>
      <c r="O2018" s="35"/>
      <c r="P2018" s="60" t="str">
        <f>IF(K2018 &lt;&gt;"",IF(AND(K2018&lt;&gt;"2.10",AND(K2018&lt;&gt;"7.10",AND(K2018&lt;&gt;"15.10",AND(K2018&lt;&gt;"16.10",K2018&lt;&gt;"18.10")))),VLOOKUP(VALUE(K2018),'[2]Controls v7 to v8'!$A$1:$I$165,2,FALSE),VLOOKUP(K2018,'[2]Controls v7 to v8'!$A$1:$I$165,2,FALSE)),"")</f>
        <v/>
      </c>
      <c r="Q2018" s="60" t="str">
        <f>IF(L2018 &lt;&gt;"",IF(AND(L2018&lt;&gt;"2.10",AND(L2018&lt;&gt;"7.10",AND(L2018&lt;&gt;"15.10",AND(L2018&lt;&gt;"16.10",L2018&lt;&gt;"18.10")))),VLOOKUP(VALUE(L2018),'[2]Controls v7 to v8'!$A$1:$I$165,2,FALSE),VLOOKUP(L2018,'[2]Controls v7 to v8'!$A$1:$I$165,2,FALSE)),"")</f>
        <v/>
      </c>
      <c r="R2018" s="40" t="str">
        <f>IF(M2018 &lt;&gt;"",IF(AND(M2018&lt;&gt;"2.10",AND(M2018&lt;&gt;"7.10",AND(M2018&lt;&gt;"15.10",AND(M2018&lt;&gt;"16.10",M2018&lt;&gt;"18.10")))),VLOOKUP(VALUE(M2018),'[2]Controls v7 to v8'!$A$1:$I$165,2,FALSE),VLOOKUP(M2018,'[2]Controls v7 to v8'!$A$1:$I$165,2,FALSE)),"")</f>
        <v/>
      </c>
      <c r="S2018" s="40" t="str">
        <f>'[2]IG Mapping Formula (8)'!H2122</f>
        <v/>
      </c>
    </row>
    <row r="2019" spans="1:19" ht="13" x14ac:dyDescent="0.15">
      <c r="A2019" s="35"/>
      <c r="B2019" s="35"/>
      <c r="C2019" s="36"/>
      <c r="D2019" s="36"/>
      <c r="E2019" s="59"/>
      <c r="F2019" s="59"/>
      <c r="G2019" s="59"/>
      <c r="H2019" s="59"/>
      <c r="I2019" s="59"/>
      <c r="J2019" s="59"/>
      <c r="K2019" s="39" t="s">
        <v>597</v>
      </c>
      <c r="L2019" s="39" t="s">
        <v>597</v>
      </c>
      <c r="M2019" s="39" t="s">
        <v>597</v>
      </c>
      <c r="N2019" s="46" t="str">
        <f>'[2]IG Mapping Formula (7.1)'!H2123</f>
        <v/>
      </c>
      <c r="O2019" s="35"/>
      <c r="P2019" s="61" t="str">
        <f>IF(K2019 &lt;&gt;"",IF(AND(K2019&lt;&gt;"2.10",AND(K2019&lt;&gt;"7.10",AND(K2019&lt;&gt;"15.10",AND(K2019&lt;&gt;"16.10",K2019&lt;&gt;"18.10")))),VLOOKUP(VALUE(K2019),'[2]Controls v7 to v8'!$A$1:$I$165,2,FALSE),VLOOKUP(K2019,'[2]Controls v7 to v8'!$A$1:$I$165,2,FALSE)),"")</f>
        <v/>
      </c>
      <c r="Q2019" s="61" t="str">
        <f>IF(L2019 &lt;&gt;"",IF(AND(L2019&lt;&gt;"2.10",AND(L2019&lt;&gt;"7.10",AND(L2019&lt;&gt;"15.10",AND(L2019&lt;&gt;"16.10",L2019&lt;&gt;"18.10")))),VLOOKUP(VALUE(L2019),'[2]Controls v7 to v8'!$A$1:$I$165,2,FALSE),VLOOKUP(L2019,'[2]Controls v7 to v8'!$A$1:$I$165,2,FALSE)),"")</f>
        <v/>
      </c>
      <c r="R2019" s="44" t="str">
        <f>IF(M2019 &lt;&gt;"",IF(AND(M2019&lt;&gt;"2.10",AND(M2019&lt;&gt;"7.10",AND(M2019&lt;&gt;"15.10",AND(M2019&lt;&gt;"16.10",M2019&lt;&gt;"18.10")))),VLOOKUP(VALUE(M2019),'[2]Controls v7 to v8'!$A$1:$I$165,2,FALSE),VLOOKUP(M2019,'[2]Controls v7 to v8'!$A$1:$I$165,2,FALSE)),"")</f>
        <v/>
      </c>
      <c r="S2019" s="44" t="str">
        <f>'[2]IG Mapping Formula (8)'!H2123</f>
        <v/>
      </c>
    </row>
    <row r="2020" spans="1:19" ht="13" x14ac:dyDescent="0.15">
      <c r="A2020" s="35"/>
      <c r="B2020" s="35"/>
      <c r="C2020" s="36"/>
      <c r="D2020" s="36"/>
      <c r="E2020" s="59"/>
      <c r="F2020" s="59"/>
      <c r="G2020" s="59"/>
      <c r="H2020" s="59"/>
      <c r="I2020" s="59"/>
      <c r="J2020" s="59"/>
      <c r="K2020" s="39" t="s">
        <v>597</v>
      </c>
      <c r="L2020" s="39" t="s">
        <v>597</v>
      </c>
      <c r="M2020" s="39" t="s">
        <v>597</v>
      </c>
      <c r="N2020" s="42" t="str">
        <f>'[2]IG Mapping Formula (7.1)'!H2124</f>
        <v/>
      </c>
      <c r="O2020" s="35"/>
      <c r="P2020" s="60" t="str">
        <f>IF(K2020 &lt;&gt;"",IF(AND(K2020&lt;&gt;"2.10",AND(K2020&lt;&gt;"7.10",AND(K2020&lt;&gt;"15.10",AND(K2020&lt;&gt;"16.10",K2020&lt;&gt;"18.10")))),VLOOKUP(VALUE(K2020),'[2]Controls v7 to v8'!$A$1:$I$165,2,FALSE),VLOOKUP(K2020,'[2]Controls v7 to v8'!$A$1:$I$165,2,FALSE)),"")</f>
        <v/>
      </c>
      <c r="Q2020" s="60" t="str">
        <f>IF(L2020 &lt;&gt;"",IF(AND(L2020&lt;&gt;"2.10",AND(L2020&lt;&gt;"7.10",AND(L2020&lt;&gt;"15.10",AND(L2020&lt;&gt;"16.10",L2020&lt;&gt;"18.10")))),VLOOKUP(VALUE(L2020),'[2]Controls v7 to v8'!$A$1:$I$165,2,FALSE),VLOOKUP(L2020,'[2]Controls v7 to v8'!$A$1:$I$165,2,FALSE)),"")</f>
        <v/>
      </c>
      <c r="R2020" s="40" t="str">
        <f>IF(M2020 &lt;&gt;"",IF(AND(M2020&lt;&gt;"2.10",AND(M2020&lt;&gt;"7.10",AND(M2020&lt;&gt;"15.10",AND(M2020&lt;&gt;"16.10",M2020&lt;&gt;"18.10")))),VLOOKUP(VALUE(M2020),'[2]Controls v7 to v8'!$A$1:$I$165,2,FALSE),VLOOKUP(M2020,'[2]Controls v7 to v8'!$A$1:$I$165,2,FALSE)),"")</f>
        <v/>
      </c>
      <c r="S2020" s="40" t="str">
        <f>'[2]IG Mapping Formula (8)'!H2124</f>
        <v/>
      </c>
    </row>
    <row r="2021" spans="1:19" ht="13" x14ac:dyDescent="0.15">
      <c r="A2021" s="35"/>
      <c r="B2021" s="35"/>
      <c r="C2021" s="36"/>
      <c r="D2021" s="36"/>
      <c r="E2021" s="59"/>
      <c r="F2021" s="59"/>
      <c r="G2021" s="59"/>
      <c r="H2021" s="59"/>
      <c r="I2021" s="59"/>
      <c r="J2021" s="59"/>
      <c r="K2021" s="39" t="s">
        <v>597</v>
      </c>
      <c r="L2021" s="39" t="s">
        <v>597</v>
      </c>
      <c r="M2021" s="39" t="s">
        <v>597</v>
      </c>
      <c r="N2021" s="46" t="str">
        <f>'[2]IG Mapping Formula (7.1)'!H2125</f>
        <v/>
      </c>
      <c r="O2021" s="35"/>
      <c r="P2021" s="61" t="str">
        <f>IF(K2021 &lt;&gt;"",IF(AND(K2021&lt;&gt;"2.10",AND(K2021&lt;&gt;"7.10",AND(K2021&lt;&gt;"15.10",AND(K2021&lt;&gt;"16.10",K2021&lt;&gt;"18.10")))),VLOOKUP(VALUE(K2021),'[2]Controls v7 to v8'!$A$1:$I$165,2,FALSE),VLOOKUP(K2021,'[2]Controls v7 to v8'!$A$1:$I$165,2,FALSE)),"")</f>
        <v/>
      </c>
      <c r="Q2021" s="61" t="str">
        <f>IF(L2021 &lt;&gt;"",IF(AND(L2021&lt;&gt;"2.10",AND(L2021&lt;&gt;"7.10",AND(L2021&lt;&gt;"15.10",AND(L2021&lt;&gt;"16.10",L2021&lt;&gt;"18.10")))),VLOOKUP(VALUE(L2021),'[2]Controls v7 to v8'!$A$1:$I$165,2,FALSE),VLOOKUP(L2021,'[2]Controls v7 to v8'!$A$1:$I$165,2,FALSE)),"")</f>
        <v/>
      </c>
      <c r="R2021" s="44" t="str">
        <f>IF(M2021 &lt;&gt;"",IF(AND(M2021&lt;&gt;"2.10",AND(M2021&lt;&gt;"7.10",AND(M2021&lt;&gt;"15.10",AND(M2021&lt;&gt;"16.10",M2021&lt;&gt;"18.10")))),VLOOKUP(VALUE(M2021),'[2]Controls v7 to v8'!$A$1:$I$165,2,FALSE),VLOOKUP(M2021,'[2]Controls v7 to v8'!$A$1:$I$165,2,FALSE)),"")</f>
        <v/>
      </c>
      <c r="S2021" s="44" t="str">
        <f>'[2]IG Mapping Formula (8)'!H2125</f>
        <v/>
      </c>
    </row>
    <row r="2022" spans="1:19" ht="13" x14ac:dyDescent="0.15">
      <c r="A2022" s="35"/>
      <c r="B2022" s="35"/>
      <c r="C2022" s="36"/>
      <c r="D2022" s="36"/>
      <c r="E2022" s="59"/>
      <c r="F2022" s="59"/>
      <c r="G2022" s="59"/>
      <c r="H2022" s="59"/>
      <c r="I2022" s="59"/>
      <c r="J2022" s="59"/>
      <c r="K2022" s="39" t="s">
        <v>597</v>
      </c>
      <c r="L2022" s="39" t="s">
        <v>597</v>
      </c>
      <c r="M2022" s="39" t="s">
        <v>597</v>
      </c>
      <c r="N2022" s="42" t="str">
        <f>'[2]IG Mapping Formula (7.1)'!H2126</f>
        <v/>
      </c>
      <c r="O2022" s="35"/>
      <c r="P2022" s="60" t="str">
        <f>IF(K2022 &lt;&gt;"",IF(AND(K2022&lt;&gt;"2.10",AND(K2022&lt;&gt;"7.10",AND(K2022&lt;&gt;"15.10",AND(K2022&lt;&gt;"16.10",K2022&lt;&gt;"18.10")))),VLOOKUP(VALUE(K2022),'[2]Controls v7 to v8'!$A$1:$I$165,2,FALSE),VLOOKUP(K2022,'[2]Controls v7 to v8'!$A$1:$I$165,2,FALSE)),"")</f>
        <v/>
      </c>
      <c r="Q2022" s="60" t="str">
        <f>IF(L2022 &lt;&gt;"",IF(AND(L2022&lt;&gt;"2.10",AND(L2022&lt;&gt;"7.10",AND(L2022&lt;&gt;"15.10",AND(L2022&lt;&gt;"16.10",L2022&lt;&gt;"18.10")))),VLOOKUP(VALUE(L2022),'[2]Controls v7 to v8'!$A$1:$I$165,2,FALSE),VLOOKUP(L2022,'[2]Controls v7 to v8'!$A$1:$I$165,2,FALSE)),"")</f>
        <v/>
      </c>
      <c r="R2022" s="40" t="str">
        <f>IF(M2022 &lt;&gt;"",IF(AND(M2022&lt;&gt;"2.10",AND(M2022&lt;&gt;"7.10",AND(M2022&lt;&gt;"15.10",AND(M2022&lt;&gt;"16.10",M2022&lt;&gt;"18.10")))),VLOOKUP(VALUE(M2022),'[2]Controls v7 to v8'!$A$1:$I$165,2,FALSE),VLOOKUP(M2022,'[2]Controls v7 to v8'!$A$1:$I$165,2,FALSE)),"")</f>
        <v/>
      </c>
      <c r="S2022" s="40" t="str">
        <f>'[2]IG Mapping Formula (8)'!H2126</f>
        <v/>
      </c>
    </row>
    <row r="2023" spans="1:19" ht="13" x14ac:dyDescent="0.15">
      <c r="A2023" s="35"/>
      <c r="B2023" s="35"/>
      <c r="C2023" s="36"/>
      <c r="D2023" s="36"/>
      <c r="E2023" s="59"/>
      <c r="F2023" s="59"/>
      <c r="G2023" s="59"/>
      <c r="H2023" s="59"/>
      <c r="I2023" s="59"/>
      <c r="J2023" s="59"/>
      <c r="K2023" s="39" t="s">
        <v>597</v>
      </c>
      <c r="L2023" s="39" t="s">
        <v>597</v>
      </c>
      <c r="M2023" s="39" t="s">
        <v>597</v>
      </c>
      <c r="N2023" s="46" t="str">
        <f>'[2]IG Mapping Formula (7.1)'!H2127</f>
        <v/>
      </c>
      <c r="O2023" s="35"/>
      <c r="P2023" s="61" t="str">
        <f>IF(K2023 &lt;&gt;"",IF(AND(K2023&lt;&gt;"2.10",AND(K2023&lt;&gt;"7.10",AND(K2023&lt;&gt;"15.10",AND(K2023&lt;&gt;"16.10",K2023&lt;&gt;"18.10")))),VLOOKUP(VALUE(K2023),'[2]Controls v7 to v8'!$A$1:$I$165,2,FALSE),VLOOKUP(K2023,'[2]Controls v7 to v8'!$A$1:$I$165,2,FALSE)),"")</f>
        <v/>
      </c>
      <c r="Q2023" s="61" t="str">
        <f>IF(L2023 &lt;&gt;"",IF(AND(L2023&lt;&gt;"2.10",AND(L2023&lt;&gt;"7.10",AND(L2023&lt;&gt;"15.10",AND(L2023&lt;&gt;"16.10",L2023&lt;&gt;"18.10")))),VLOOKUP(VALUE(L2023),'[2]Controls v7 to v8'!$A$1:$I$165,2,FALSE),VLOOKUP(L2023,'[2]Controls v7 to v8'!$A$1:$I$165,2,FALSE)),"")</f>
        <v/>
      </c>
      <c r="R2023" s="44" t="str">
        <f>IF(M2023 &lt;&gt;"",IF(AND(M2023&lt;&gt;"2.10",AND(M2023&lt;&gt;"7.10",AND(M2023&lt;&gt;"15.10",AND(M2023&lt;&gt;"16.10",M2023&lt;&gt;"18.10")))),VLOOKUP(VALUE(M2023),'[2]Controls v7 to v8'!$A$1:$I$165,2,FALSE),VLOOKUP(M2023,'[2]Controls v7 to v8'!$A$1:$I$165,2,FALSE)),"")</f>
        <v/>
      </c>
      <c r="S2023" s="44" t="str">
        <f>'[2]IG Mapping Formula (8)'!H2127</f>
        <v/>
      </c>
    </row>
    <row r="2024" spans="1:19" ht="13" x14ac:dyDescent="0.15">
      <c r="A2024" s="35"/>
      <c r="B2024" s="35"/>
      <c r="C2024" s="36"/>
      <c r="D2024" s="36"/>
      <c r="E2024" s="59"/>
      <c r="F2024" s="59"/>
      <c r="G2024" s="59"/>
      <c r="H2024" s="59"/>
      <c r="I2024" s="59"/>
      <c r="J2024" s="59"/>
      <c r="K2024" s="39" t="s">
        <v>597</v>
      </c>
      <c r="L2024" s="39" t="s">
        <v>597</v>
      </c>
      <c r="M2024" s="39" t="s">
        <v>597</v>
      </c>
      <c r="N2024" s="42" t="str">
        <f>'[2]IG Mapping Formula (7.1)'!H2128</f>
        <v/>
      </c>
      <c r="O2024" s="35"/>
      <c r="P2024" s="60" t="str">
        <f>IF(K2024 &lt;&gt;"",IF(AND(K2024&lt;&gt;"2.10",AND(K2024&lt;&gt;"7.10",AND(K2024&lt;&gt;"15.10",AND(K2024&lt;&gt;"16.10",K2024&lt;&gt;"18.10")))),VLOOKUP(VALUE(K2024),'[2]Controls v7 to v8'!$A$1:$I$165,2,FALSE),VLOOKUP(K2024,'[2]Controls v7 to v8'!$A$1:$I$165,2,FALSE)),"")</f>
        <v/>
      </c>
      <c r="Q2024" s="60" t="str">
        <f>IF(L2024 &lt;&gt;"",IF(AND(L2024&lt;&gt;"2.10",AND(L2024&lt;&gt;"7.10",AND(L2024&lt;&gt;"15.10",AND(L2024&lt;&gt;"16.10",L2024&lt;&gt;"18.10")))),VLOOKUP(VALUE(L2024),'[2]Controls v7 to v8'!$A$1:$I$165,2,FALSE),VLOOKUP(L2024,'[2]Controls v7 to v8'!$A$1:$I$165,2,FALSE)),"")</f>
        <v/>
      </c>
      <c r="R2024" s="40" t="str">
        <f>IF(M2024 &lt;&gt;"",IF(AND(M2024&lt;&gt;"2.10",AND(M2024&lt;&gt;"7.10",AND(M2024&lt;&gt;"15.10",AND(M2024&lt;&gt;"16.10",M2024&lt;&gt;"18.10")))),VLOOKUP(VALUE(M2024),'[2]Controls v7 to v8'!$A$1:$I$165,2,FALSE),VLOOKUP(M2024,'[2]Controls v7 to v8'!$A$1:$I$165,2,FALSE)),"")</f>
        <v/>
      </c>
      <c r="S2024" s="40" t="str">
        <f>'[2]IG Mapping Formula (8)'!H2128</f>
        <v/>
      </c>
    </row>
    <row r="2025" spans="1:19" ht="13" x14ac:dyDescent="0.15">
      <c r="A2025" s="35"/>
      <c r="B2025" s="35"/>
      <c r="C2025" s="36"/>
      <c r="D2025" s="36"/>
      <c r="E2025" s="59"/>
      <c r="F2025" s="59"/>
      <c r="G2025" s="59"/>
      <c r="H2025" s="59"/>
      <c r="I2025" s="59"/>
      <c r="J2025" s="59"/>
      <c r="K2025" s="39" t="s">
        <v>597</v>
      </c>
      <c r="L2025" s="39" t="s">
        <v>597</v>
      </c>
      <c r="M2025" s="39" t="s">
        <v>597</v>
      </c>
      <c r="N2025" s="46" t="str">
        <f>'[2]IG Mapping Formula (7.1)'!H2129</f>
        <v/>
      </c>
      <c r="O2025" s="35"/>
      <c r="P2025" s="61" t="str">
        <f>IF(K2025 &lt;&gt;"",IF(AND(K2025&lt;&gt;"2.10",AND(K2025&lt;&gt;"7.10",AND(K2025&lt;&gt;"15.10",AND(K2025&lt;&gt;"16.10",K2025&lt;&gt;"18.10")))),VLOOKUP(VALUE(K2025),'[2]Controls v7 to v8'!$A$1:$I$165,2,FALSE),VLOOKUP(K2025,'[2]Controls v7 to v8'!$A$1:$I$165,2,FALSE)),"")</f>
        <v/>
      </c>
      <c r="Q2025" s="61" t="str">
        <f>IF(L2025 &lt;&gt;"",IF(AND(L2025&lt;&gt;"2.10",AND(L2025&lt;&gt;"7.10",AND(L2025&lt;&gt;"15.10",AND(L2025&lt;&gt;"16.10",L2025&lt;&gt;"18.10")))),VLOOKUP(VALUE(L2025),'[2]Controls v7 to v8'!$A$1:$I$165,2,FALSE),VLOOKUP(L2025,'[2]Controls v7 to v8'!$A$1:$I$165,2,FALSE)),"")</f>
        <v/>
      </c>
      <c r="R2025" s="44" t="str">
        <f>IF(M2025 &lt;&gt;"",IF(AND(M2025&lt;&gt;"2.10",AND(M2025&lt;&gt;"7.10",AND(M2025&lt;&gt;"15.10",AND(M2025&lt;&gt;"16.10",M2025&lt;&gt;"18.10")))),VLOOKUP(VALUE(M2025),'[2]Controls v7 to v8'!$A$1:$I$165,2,FALSE),VLOOKUP(M2025,'[2]Controls v7 to v8'!$A$1:$I$165,2,FALSE)),"")</f>
        <v/>
      </c>
      <c r="S2025" s="44" t="str">
        <f>'[2]IG Mapping Formula (8)'!H2129</f>
        <v/>
      </c>
    </row>
    <row r="2026" spans="1:19" ht="13" x14ac:dyDescent="0.15">
      <c r="A2026" s="35"/>
      <c r="B2026" s="35"/>
      <c r="C2026" s="36"/>
      <c r="D2026" s="36"/>
      <c r="E2026" s="59"/>
      <c r="F2026" s="59"/>
      <c r="G2026" s="59"/>
      <c r="H2026" s="59"/>
      <c r="I2026" s="59"/>
      <c r="J2026" s="59"/>
      <c r="K2026" s="39" t="s">
        <v>597</v>
      </c>
      <c r="L2026" s="39" t="s">
        <v>597</v>
      </c>
      <c r="M2026" s="39" t="s">
        <v>597</v>
      </c>
      <c r="N2026" s="42" t="str">
        <f>'[2]IG Mapping Formula (7.1)'!H2130</f>
        <v/>
      </c>
      <c r="O2026" s="35"/>
      <c r="P2026" s="60" t="str">
        <f>IF(K2026 &lt;&gt;"",IF(AND(K2026&lt;&gt;"2.10",AND(K2026&lt;&gt;"7.10",AND(K2026&lt;&gt;"15.10",AND(K2026&lt;&gt;"16.10",K2026&lt;&gt;"18.10")))),VLOOKUP(VALUE(K2026),'[2]Controls v7 to v8'!$A$1:$I$165,2,FALSE),VLOOKUP(K2026,'[2]Controls v7 to v8'!$A$1:$I$165,2,FALSE)),"")</f>
        <v/>
      </c>
      <c r="Q2026" s="60" t="str">
        <f>IF(L2026 &lt;&gt;"",IF(AND(L2026&lt;&gt;"2.10",AND(L2026&lt;&gt;"7.10",AND(L2026&lt;&gt;"15.10",AND(L2026&lt;&gt;"16.10",L2026&lt;&gt;"18.10")))),VLOOKUP(VALUE(L2026),'[2]Controls v7 to v8'!$A$1:$I$165,2,FALSE),VLOOKUP(L2026,'[2]Controls v7 to v8'!$A$1:$I$165,2,FALSE)),"")</f>
        <v/>
      </c>
      <c r="R2026" s="40" t="str">
        <f>IF(M2026 &lt;&gt;"",IF(AND(M2026&lt;&gt;"2.10",AND(M2026&lt;&gt;"7.10",AND(M2026&lt;&gt;"15.10",AND(M2026&lt;&gt;"16.10",M2026&lt;&gt;"18.10")))),VLOOKUP(VALUE(M2026),'[2]Controls v7 to v8'!$A$1:$I$165,2,FALSE),VLOOKUP(M2026,'[2]Controls v7 to v8'!$A$1:$I$165,2,FALSE)),"")</f>
        <v/>
      </c>
      <c r="S2026" s="40" t="str">
        <f>'[2]IG Mapping Formula (8)'!H2130</f>
        <v/>
      </c>
    </row>
    <row r="2027" spans="1:19" ht="13" x14ac:dyDescent="0.15">
      <c r="A2027" s="35"/>
      <c r="B2027" s="35"/>
      <c r="C2027" s="36"/>
      <c r="D2027" s="36"/>
      <c r="E2027" s="59"/>
      <c r="F2027" s="59"/>
      <c r="G2027" s="59"/>
      <c r="H2027" s="59"/>
      <c r="I2027" s="59"/>
      <c r="J2027" s="59"/>
      <c r="K2027" s="39" t="s">
        <v>597</v>
      </c>
      <c r="L2027" s="39" t="s">
        <v>597</v>
      </c>
      <c r="M2027" s="39" t="s">
        <v>597</v>
      </c>
      <c r="N2027" s="46" t="str">
        <f>'[2]IG Mapping Formula (7.1)'!H2131</f>
        <v/>
      </c>
      <c r="O2027" s="35"/>
      <c r="P2027" s="61" t="str">
        <f>IF(K2027 &lt;&gt;"",IF(AND(K2027&lt;&gt;"2.10",AND(K2027&lt;&gt;"7.10",AND(K2027&lt;&gt;"15.10",AND(K2027&lt;&gt;"16.10",K2027&lt;&gt;"18.10")))),VLOOKUP(VALUE(K2027),'[2]Controls v7 to v8'!$A$1:$I$165,2,FALSE),VLOOKUP(K2027,'[2]Controls v7 to v8'!$A$1:$I$165,2,FALSE)),"")</f>
        <v/>
      </c>
      <c r="Q2027" s="61" t="str">
        <f>IF(L2027 &lt;&gt;"",IF(AND(L2027&lt;&gt;"2.10",AND(L2027&lt;&gt;"7.10",AND(L2027&lt;&gt;"15.10",AND(L2027&lt;&gt;"16.10",L2027&lt;&gt;"18.10")))),VLOOKUP(VALUE(L2027),'[2]Controls v7 to v8'!$A$1:$I$165,2,FALSE),VLOOKUP(L2027,'[2]Controls v7 to v8'!$A$1:$I$165,2,FALSE)),"")</f>
        <v/>
      </c>
      <c r="R2027" s="44" t="str">
        <f>IF(M2027 &lt;&gt;"",IF(AND(M2027&lt;&gt;"2.10",AND(M2027&lt;&gt;"7.10",AND(M2027&lt;&gt;"15.10",AND(M2027&lt;&gt;"16.10",M2027&lt;&gt;"18.10")))),VLOOKUP(VALUE(M2027),'[2]Controls v7 to v8'!$A$1:$I$165,2,FALSE),VLOOKUP(M2027,'[2]Controls v7 to v8'!$A$1:$I$165,2,FALSE)),"")</f>
        <v/>
      </c>
      <c r="S2027" s="44" t="str">
        <f>'[2]IG Mapping Formula (8)'!H2131</f>
        <v/>
      </c>
    </row>
    <row r="2028" spans="1:19" ht="13" x14ac:dyDescent="0.15">
      <c r="A2028" s="35"/>
      <c r="B2028" s="35"/>
      <c r="C2028" s="36"/>
      <c r="D2028" s="36"/>
      <c r="E2028" s="59"/>
      <c r="F2028" s="59"/>
      <c r="G2028" s="59"/>
      <c r="H2028" s="59"/>
      <c r="I2028" s="59"/>
      <c r="J2028" s="59"/>
      <c r="K2028" s="39" t="s">
        <v>597</v>
      </c>
      <c r="L2028" s="39" t="s">
        <v>597</v>
      </c>
      <c r="M2028" s="39" t="s">
        <v>597</v>
      </c>
      <c r="N2028" s="42" t="str">
        <f>'[2]IG Mapping Formula (7.1)'!H2132</f>
        <v/>
      </c>
      <c r="O2028" s="35"/>
      <c r="P2028" s="60" t="str">
        <f>IF(K2028 &lt;&gt;"",IF(AND(K2028&lt;&gt;"2.10",AND(K2028&lt;&gt;"7.10",AND(K2028&lt;&gt;"15.10",AND(K2028&lt;&gt;"16.10",K2028&lt;&gt;"18.10")))),VLOOKUP(VALUE(K2028),'[2]Controls v7 to v8'!$A$1:$I$165,2,FALSE),VLOOKUP(K2028,'[2]Controls v7 to v8'!$A$1:$I$165,2,FALSE)),"")</f>
        <v/>
      </c>
      <c r="Q2028" s="60" t="str">
        <f>IF(L2028 &lt;&gt;"",IF(AND(L2028&lt;&gt;"2.10",AND(L2028&lt;&gt;"7.10",AND(L2028&lt;&gt;"15.10",AND(L2028&lt;&gt;"16.10",L2028&lt;&gt;"18.10")))),VLOOKUP(VALUE(L2028),'[2]Controls v7 to v8'!$A$1:$I$165,2,FALSE),VLOOKUP(L2028,'[2]Controls v7 to v8'!$A$1:$I$165,2,FALSE)),"")</f>
        <v/>
      </c>
      <c r="R2028" s="40" t="str">
        <f>IF(M2028 &lt;&gt;"",IF(AND(M2028&lt;&gt;"2.10",AND(M2028&lt;&gt;"7.10",AND(M2028&lt;&gt;"15.10",AND(M2028&lt;&gt;"16.10",M2028&lt;&gt;"18.10")))),VLOOKUP(VALUE(M2028),'[2]Controls v7 to v8'!$A$1:$I$165,2,FALSE),VLOOKUP(M2028,'[2]Controls v7 to v8'!$A$1:$I$165,2,FALSE)),"")</f>
        <v/>
      </c>
      <c r="S2028" s="40" t="str">
        <f>'[2]IG Mapping Formula (8)'!H2132</f>
        <v/>
      </c>
    </row>
    <row r="2029" spans="1:19" ht="13" x14ac:dyDescent="0.15">
      <c r="A2029" s="35"/>
      <c r="B2029" s="35"/>
      <c r="C2029" s="36"/>
      <c r="D2029" s="36"/>
      <c r="E2029" s="59"/>
      <c r="F2029" s="59"/>
      <c r="G2029" s="59"/>
      <c r="H2029" s="59"/>
      <c r="I2029" s="59"/>
      <c r="J2029" s="59"/>
      <c r="K2029" s="39" t="s">
        <v>597</v>
      </c>
      <c r="L2029" s="39" t="s">
        <v>597</v>
      </c>
      <c r="M2029" s="39" t="s">
        <v>597</v>
      </c>
      <c r="N2029" s="46" t="str">
        <f>'[2]IG Mapping Formula (7.1)'!H2133</f>
        <v/>
      </c>
      <c r="O2029" s="35"/>
      <c r="P2029" s="61" t="str">
        <f>IF(K2029 &lt;&gt;"",IF(AND(K2029&lt;&gt;"2.10",AND(K2029&lt;&gt;"7.10",AND(K2029&lt;&gt;"15.10",AND(K2029&lt;&gt;"16.10",K2029&lt;&gt;"18.10")))),VLOOKUP(VALUE(K2029),'[2]Controls v7 to v8'!$A$1:$I$165,2,FALSE),VLOOKUP(K2029,'[2]Controls v7 to v8'!$A$1:$I$165,2,FALSE)),"")</f>
        <v/>
      </c>
      <c r="Q2029" s="61" t="str">
        <f>IF(L2029 &lt;&gt;"",IF(AND(L2029&lt;&gt;"2.10",AND(L2029&lt;&gt;"7.10",AND(L2029&lt;&gt;"15.10",AND(L2029&lt;&gt;"16.10",L2029&lt;&gt;"18.10")))),VLOOKUP(VALUE(L2029),'[2]Controls v7 to v8'!$A$1:$I$165,2,FALSE),VLOOKUP(L2029,'[2]Controls v7 to v8'!$A$1:$I$165,2,FALSE)),"")</f>
        <v/>
      </c>
      <c r="R2029" s="44" t="str">
        <f>IF(M2029 &lt;&gt;"",IF(AND(M2029&lt;&gt;"2.10",AND(M2029&lt;&gt;"7.10",AND(M2029&lt;&gt;"15.10",AND(M2029&lt;&gt;"16.10",M2029&lt;&gt;"18.10")))),VLOOKUP(VALUE(M2029),'[2]Controls v7 to v8'!$A$1:$I$165,2,FALSE),VLOOKUP(M2029,'[2]Controls v7 to v8'!$A$1:$I$165,2,FALSE)),"")</f>
        <v/>
      </c>
      <c r="S2029" s="44" t="str">
        <f>'[2]IG Mapping Formula (8)'!H2133</f>
        <v/>
      </c>
    </row>
    <row r="2030" spans="1:19" ht="13" x14ac:dyDescent="0.15">
      <c r="A2030" s="35"/>
      <c r="B2030" s="35"/>
      <c r="C2030" s="36"/>
      <c r="D2030" s="36"/>
      <c r="E2030" s="59"/>
      <c r="F2030" s="59"/>
      <c r="G2030" s="59"/>
      <c r="H2030" s="59"/>
      <c r="I2030" s="59"/>
      <c r="J2030" s="59"/>
      <c r="K2030" s="39" t="s">
        <v>597</v>
      </c>
      <c r="L2030" s="39" t="s">
        <v>597</v>
      </c>
      <c r="M2030" s="39" t="s">
        <v>597</v>
      </c>
      <c r="N2030" s="42" t="str">
        <f>'[2]IG Mapping Formula (7.1)'!H2134</f>
        <v/>
      </c>
      <c r="O2030" s="35"/>
      <c r="P2030" s="60" t="str">
        <f>IF(K2030 &lt;&gt;"",IF(AND(K2030&lt;&gt;"2.10",AND(K2030&lt;&gt;"7.10",AND(K2030&lt;&gt;"15.10",AND(K2030&lt;&gt;"16.10",K2030&lt;&gt;"18.10")))),VLOOKUP(VALUE(K2030),'[2]Controls v7 to v8'!$A$1:$I$165,2,FALSE),VLOOKUP(K2030,'[2]Controls v7 to v8'!$A$1:$I$165,2,FALSE)),"")</f>
        <v/>
      </c>
      <c r="Q2030" s="60" t="str">
        <f>IF(L2030 &lt;&gt;"",IF(AND(L2030&lt;&gt;"2.10",AND(L2030&lt;&gt;"7.10",AND(L2030&lt;&gt;"15.10",AND(L2030&lt;&gt;"16.10",L2030&lt;&gt;"18.10")))),VLOOKUP(VALUE(L2030),'[2]Controls v7 to v8'!$A$1:$I$165,2,FALSE),VLOOKUP(L2030,'[2]Controls v7 to v8'!$A$1:$I$165,2,FALSE)),"")</f>
        <v/>
      </c>
      <c r="R2030" s="40" t="str">
        <f>IF(M2030 &lt;&gt;"",IF(AND(M2030&lt;&gt;"2.10",AND(M2030&lt;&gt;"7.10",AND(M2030&lt;&gt;"15.10",AND(M2030&lt;&gt;"16.10",M2030&lt;&gt;"18.10")))),VLOOKUP(VALUE(M2030),'[2]Controls v7 to v8'!$A$1:$I$165,2,FALSE),VLOOKUP(M2030,'[2]Controls v7 to v8'!$A$1:$I$165,2,FALSE)),"")</f>
        <v/>
      </c>
      <c r="S2030" s="40" t="str">
        <f>'[2]IG Mapping Formula (8)'!H2134</f>
        <v/>
      </c>
    </row>
    <row r="2031" spans="1:19" ht="13" x14ac:dyDescent="0.15">
      <c r="A2031" s="35"/>
      <c r="B2031" s="35"/>
      <c r="C2031" s="36"/>
      <c r="D2031" s="36"/>
      <c r="E2031" s="59"/>
      <c r="F2031" s="59"/>
      <c r="G2031" s="59"/>
      <c r="H2031" s="59"/>
      <c r="I2031" s="59"/>
      <c r="J2031" s="59"/>
      <c r="K2031" s="39" t="s">
        <v>597</v>
      </c>
      <c r="L2031" s="39" t="s">
        <v>597</v>
      </c>
      <c r="M2031" s="39" t="s">
        <v>597</v>
      </c>
      <c r="N2031" s="46" t="str">
        <f>'[2]IG Mapping Formula (7.1)'!H2135</f>
        <v/>
      </c>
      <c r="O2031" s="35"/>
      <c r="P2031" s="61" t="str">
        <f>IF(K2031 &lt;&gt;"",IF(AND(K2031&lt;&gt;"2.10",AND(K2031&lt;&gt;"7.10",AND(K2031&lt;&gt;"15.10",AND(K2031&lt;&gt;"16.10",K2031&lt;&gt;"18.10")))),VLOOKUP(VALUE(K2031),'[2]Controls v7 to v8'!$A$1:$I$165,2,FALSE),VLOOKUP(K2031,'[2]Controls v7 to v8'!$A$1:$I$165,2,FALSE)),"")</f>
        <v/>
      </c>
      <c r="Q2031" s="61" t="str">
        <f>IF(L2031 &lt;&gt;"",IF(AND(L2031&lt;&gt;"2.10",AND(L2031&lt;&gt;"7.10",AND(L2031&lt;&gt;"15.10",AND(L2031&lt;&gt;"16.10",L2031&lt;&gt;"18.10")))),VLOOKUP(VALUE(L2031),'[2]Controls v7 to v8'!$A$1:$I$165,2,FALSE),VLOOKUP(L2031,'[2]Controls v7 to v8'!$A$1:$I$165,2,FALSE)),"")</f>
        <v/>
      </c>
      <c r="R2031" s="44" t="str">
        <f>IF(M2031 &lt;&gt;"",IF(AND(M2031&lt;&gt;"2.10",AND(M2031&lt;&gt;"7.10",AND(M2031&lt;&gt;"15.10",AND(M2031&lt;&gt;"16.10",M2031&lt;&gt;"18.10")))),VLOOKUP(VALUE(M2031),'[2]Controls v7 to v8'!$A$1:$I$165,2,FALSE),VLOOKUP(M2031,'[2]Controls v7 to v8'!$A$1:$I$165,2,FALSE)),"")</f>
        <v/>
      </c>
      <c r="S2031" s="44" t="str">
        <f>'[2]IG Mapping Formula (8)'!H2135</f>
        <v/>
      </c>
    </row>
    <row r="2032" spans="1:19" ht="13" x14ac:dyDescent="0.15">
      <c r="A2032" s="35"/>
      <c r="B2032" s="35"/>
      <c r="C2032" s="36"/>
      <c r="D2032" s="36"/>
      <c r="E2032" s="59"/>
      <c r="F2032" s="59"/>
      <c r="G2032" s="59"/>
      <c r="H2032" s="59"/>
      <c r="I2032" s="59"/>
      <c r="J2032" s="59"/>
      <c r="K2032" s="39" t="s">
        <v>597</v>
      </c>
      <c r="L2032" s="39" t="s">
        <v>597</v>
      </c>
      <c r="M2032" s="39" t="s">
        <v>597</v>
      </c>
      <c r="N2032" s="42" t="str">
        <f>'[2]IG Mapping Formula (7.1)'!H2136</f>
        <v/>
      </c>
      <c r="O2032" s="35"/>
      <c r="P2032" s="60" t="str">
        <f>IF(K2032 &lt;&gt;"",IF(AND(K2032&lt;&gt;"2.10",AND(K2032&lt;&gt;"7.10",AND(K2032&lt;&gt;"15.10",AND(K2032&lt;&gt;"16.10",K2032&lt;&gt;"18.10")))),VLOOKUP(VALUE(K2032),'[2]Controls v7 to v8'!$A$1:$I$165,2,FALSE),VLOOKUP(K2032,'[2]Controls v7 to v8'!$A$1:$I$165,2,FALSE)),"")</f>
        <v/>
      </c>
      <c r="Q2032" s="60" t="str">
        <f>IF(L2032 &lt;&gt;"",IF(AND(L2032&lt;&gt;"2.10",AND(L2032&lt;&gt;"7.10",AND(L2032&lt;&gt;"15.10",AND(L2032&lt;&gt;"16.10",L2032&lt;&gt;"18.10")))),VLOOKUP(VALUE(L2032),'[2]Controls v7 to v8'!$A$1:$I$165,2,FALSE),VLOOKUP(L2032,'[2]Controls v7 to v8'!$A$1:$I$165,2,FALSE)),"")</f>
        <v/>
      </c>
      <c r="R2032" s="40" t="str">
        <f>IF(M2032 &lt;&gt;"",IF(AND(M2032&lt;&gt;"2.10",AND(M2032&lt;&gt;"7.10",AND(M2032&lt;&gt;"15.10",AND(M2032&lt;&gt;"16.10",M2032&lt;&gt;"18.10")))),VLOOKUP(VALUE(M2032),'[2]Controls v7 to v8'!$A$1:$I$165,2,FALSE),VLOOKUP(M2032,'[2]Controls v7 to v8'!$A$1:$I$165,2,FALSE)),"")</f>
        <v/>
      </c>
      <c r="S2032" s="40" t="str">
        <f>'[2]IG Mapping Formula (8)'!H2136</f>
        <v/>
      </c>
    </row>
    <row r="2033" spans="1:19" ht="13" x14ac:dyDescent="0.15">
      <c r="A2033" s="35"/>
      <c r="B2033" s="35"/>
      <c r="C2033" s="36"/>
      <c r="D2033" s="36"/>
      <c r="E2033" s="59"/>
      <c r="F2033" s="59"/>
      <c r="G2033" s="59"/>
      <c r="H2033" s="59"/>
      <c r="I2033" s="59"/>
      <c r="J2033" s="59"/>
      <c r="K2033" s="39" t="s">
        <v>597</v>
      </c>
      <c r="L2033" s="39" t="s">
        <v>597</v>
      </c>
      <c r="M2033" s="39" t="s">
        <v>597</v>
      </c>
      <c r="N2033" s="46" t="str">
        <f>'[2]IG Mapping Formula (7.1)'!H2137</f>
        <v/>
      </c>
      <c r="O2033" s="35"/>
      <c r="P2033" s="61" t="str">
        <f>IF(K2033 &lt;&gt;"",IF(AND(K2033&lt;&gt;"2.10",AND(K2033&lt;&gt;"7.10",AND(K2033&lt;&gt;"15.10",AND(K2033&lt;&gt;"16.10",K2033&lt;&gt;"18.10")))),VLOOKUP(VALUE(K2033),'[2]Controls v7 to v8'!$A$1:$I$165,2,FALSE),VLOOKUP(K2033,'[2]Controls v7 to v8'!$A$1:$I$165,2,FALSE)),"")</f>
        <v/>
      </c>
      <c r="Q2033" s="61" t="str">
        <f>IF(L2033 &lt;&gt;"",IF(AND(L2033&lt;&gt;"2.10",AND(L2033&lt;&gt;"7.10",AND(L2033&lt;&gt;"15.10",AND(L2033&lt;&gt;"16.10",L2033&lt;&gt;"18.10")))),VLOOKUP(VALUE(L2033),'[2]Controls v7 to v8'!$A$1:$I$165,2,FALSE),VLOOKUP(L2033,'[2]Controls v7 to v8'!$A$1:$I$165,2,FALSE)),"")</f>
        <v/>
      </c>
      <c r="R2033" s="44" t="str">
        <f>IF(M2033 &lt;&gt;"",IF(AND(M2033&lt;&gt;"2.10",AND(M2033&lt;&gt;"7.10",AND(M2033&lt;&gt;"15.10",AND(M2033&lt;&gt;"16.10",M2033&lt;&gt;"18.10")))),VLOOKUP(VALUE(M2033),'[2]Controls v7 to v8'!$A$1:$I$165,2,FALSE),VLOOKUP(M2033,'[2]Controls v7 to v8'!$A$1:$I$165,2,FALSE)),"")</f>
        <v/>
      </c>
      <c r="S2033" s="44" t="str">
        <f>'[2]IG Mapping Formula (8)'!H2137</f>
        <v/>
      </c>
    </row>
    <row r="2034" spans="1:19" ht="13" x14ac:dyDescent="0.15">
      <c r="A2034" s="35"/>
      <c r="B2034" s="35"/>
      <c r="C2034" s="36"/>
      <c r="D2034" s="36"/>
      <c r="E2034" s="59"/>
      <c r="F2034" s="59"/>
      <c r="G2034" s="59"/>
      <c r="H2034" s="59"/>
      <c r="I2034" s="59"/>
      <c r="J2034" s="59"/>
      <c r="K2034" s="39" t="s">
        <v>597</v>
      </c>
      <c r="L2034" s="39" t="s">
        <v>597</v>
      </c>
      <c r="M2034" s="39" t="s">
        <v>597</v>
      </c>
      <c r="N2034" s="42" t="str">
        <f>'[2]IG Mapping Formula (7.1)'!H2138</f>
        <v/>
      </c>
      <c r="O2034" s="35"/>
      <c r="P2034" s="60" t="str">
        <f>IF(K2034 &lt;&gt;"",IF(AND(K2034&lt;&gt;"2.10",AND(K2034&lt;&gt;"7.10",AND(K2034&lt;&gt;"15.10",AND(K2034&lt;&gt;"16.10",K2034&lt;&gt;"18.10")))),VLOOKUP(VALUE(K2034),'[2]Controls v7 to v8'!$A$1:$I$165,2,FALSE),VLOOKUP(K2034,'[2]Controls v7 to v8'!$A$1:$I$165,2,FALSE)),"")</f>
        <v/>
      </c>
      <c r="Q2034" s="60" t="str">
        <f>IF(L2034 &lt;&gt;"",IF(AND(L2034&lt;&gt;"2.10",AND(L2034&lt;&gt;"7.10",AND(L2034&lt;&gt;"15.10",AND(L2034&lt;&gt;"16.10",L2034&lt;&gt;"18.10")))),VLOOKUP(VALUE(L2034),'[2]Controls v7 to v8'!$A$1:$I$165,2,FALSE),VLOOKUP(L2034,'[2]Controls v7 to v8'!$A$1:$I$165,2,FALSE)),"")</f>
        <v/>
      </c>
      <c r="R2034" s="40" t="str">
        <f>IF(M2034 &lt;&gt;"",IF(AND(M2034&lt;&gt;"2.10",AND(M2034&lt;&gt;"7.10",AND(M2034&lt;&gt;"15.10",AND(M2034&lt;&gt;"16.10",M2034&lt;&gt;"18.10")))),VLOOKUP(VALUE(M2034),'[2]Controls v7 to v8'!$A$1:$I$165,2,FALSE),VLOOKUP(M2034,'[2]Controls v7 to v8'!$A$1:$I$165,2,FALSE)),"")</f>
        <v/>
      </c>
      <c r="S2034" s="40" t="str">
        <f>'[2]IG Mapping Formula (8)'!H2138</f>
        <v/>
      </c>
    </row>
    <row r="2035" spans="1:19" ht="13" x14ac:dyDescent="0.15">
      <c r="A2035" s="35"/>
      <c r="B2035" s="35"/>
      <c r="C2035" s="36"/>
      <c r="D2035" s="36"/>
      <c r="E2035" s="59"/>
      <c r="F2035" s="59"/>
      <c r="G2035" s="59"/>
      <c r="H2035" s="59"/>
      <c r="I2035" s="59"/>
      <c r="J2035" s="59"/>
      <c r="K2035" s="39" t="s">
        <v>597</v>
      </c>
      <c r="L2035" s="39" t="s">
        <v>597</v>
      </c>
      <c r="M2035" s="39" t="s">
        <v>597</v>
      </c>
      <c r="N2035" s="46" t="str">
        <f>'[2]IG Mapping Formula (7.1)'!H2139</f>
        <v/>
      </c>
      <c r="O2035" s="35"/>
      <c r="P2035" s="61" t="str">
        <f>IF(K2035 &lt;&gt;"",IF(AND(K2035&lt;&gt;"2.10",AND(K2035&lt;&gt;"7.10",AND(K2035&lt;&gt;"15.10",AND(K2035&lt;&gt;"16.10",K2035&lt;&gt;"18.10")))),VLOOKUP(VALUE(K2035),'[2]Controls v7 to v8'!$A$1:$I$165,2,FALSE),VLOOKUP(K2035,'[2]Controls v7 to v8'!$A$1:$I$165,2,FALSE)),"")</f>
        <v/>
      </c>
      <c r="Q2035" s="61" t="str">
        <f>IF(L2035 &lt;&gt;"",IF(AND(L2035&lt;&gt;"2.10",AND(L2035&lt;&gt;"7.10",AND(L2035&lt;&gt;"15.10",AND(L2035&lt;&gt;"16.10",L2035&lt;&gt;"18.10")))),VLOOKUP(VALUE(L2035),'[2]Controls v7 to v8'!$A$1:$I$165,2,FALSE),VLOOKUP(L2035,'[2]Controls v7 to v8'!$A$1:$I$165,2,FALSE)),"")</f>
        <v/>
      </c>
      <c r="R2035" s="44" t="str">
        <f>IF(M2035 &lt;&gt;"",IF(AND(M2035&lt;&gt;"2.10",AND(M2035&lt;&gt;"7.10",AND(M2035&lt;&gt;"15.10",AND(M2035&lt;&gt;"16.10",M2035&lt;&gt;"18.10")))),VLOOKUP(VALUE(M2035),'[2]Controls v7 to v8'!$A$1:$I$165,2,FALSE),VLOOKUP(M2035,'[2]Controls v7 to v8'!$A$1:$I$165,2,FALSE)),"")</f>
        <v/>
      </c>
      <c r="S2035" s="44" t="str">
        <f>'[2]IG Mapping Formula (8)'!H2139</f>
        <v/>
      </c>
    </row>
    <row r="2036" spans="1:19" ht="13" x14ac:dyDescent="0.15">
      <c r="A2036" s="35"/>
      <c r="B2036" s="35"/>
      <c r="C2036" s="36"/>
      <c r="D2036" s="36"/>
      <c r="E2036" s="59"/>
      <c r="F2036" s="59"/>
      <c r="G2036" s="59"/>
      <c r="H2036" s="59"/>
      <c r="I2036" s="59"/>
      <c r="J2036" s="59"/>
      <c r="K2036" s="39" t="s">
        <v>597</v>
      </c>
      <c r="L2036" s="39" t="s">
        <v>597</v>
      </c>
      <c r="M2036" s="39" t="s">
        <v>597</v>
      </c>
      <c r="N2036" s="42" t="str">
        <f>'[2]IG Mapping Formula (7.1)'!H2140</f>
        <v/>
      </c>
      <c r="O2036" s="35"/>
      <c r="P2036" s="60" t="str">
        <f>IF(K2036 &lt;&gt;"",IF(AND(K2036&lt;&gt;"2.10",AND(K2036&lt;&gt;"7.10",AND(K2036&lt;&gt;"15.10",AND(K2036&lt;&gt;"16.10",K2036&lt;&gt;"18.10")))),VLOOKUP(VALUE(K2036),'[2]Controls v7 to v8'!$A$1:$I$165,2,FALSE),VLOOKUP(K2036,'[2]Controls v7 to v8'!$A$1:$I$165,2,FALSE)),"")</f>
        <v/>
      </c>
      <c r="Q2036" s="60" t="str">
        <f>IF(L2036 &lt;&gt;"",IF(AND(L2036&lt;&gt;"2.10",AND(L2036&lt;&gt;"7.10",AND(L2036&lt;&gt;"15.10",AND(L2036&lt;&gt;"16.10",L2036&lt;&gt;"18.10")))),VLOOKUP(VALUE(L2036),'[2]Controls v7 to v8'!$A$1:$I$165,2,FALSE),VLOOKUP(L2036,'[2]Controls v7 to v8'!$A$1:$I$165,2,FALSE)),"")</f>
        <v/>
      </c>
      <c r="R2036" s="40" t="str">
        <f>IF(M2036 &lt;&gt;"",IF(AND(M2036&lt;&gt;"2.10",AND(M2036&lt;&gt;"7.10",AND(M2036&lt;&gt;"15.10",AND(M2036&lt;&gt;"16.10",M2036&lt;&gt;"18.10")))),VLOOKUP(VALUE(M2036),'[2]Controls v7 to v8'!$A$1:$I$165,2,FALSE),VLOOKUP(M2036,'[2]Controls v7 to v8'!$A$1:$I$165,2,FALSE)),"")</f>
        <v/>
      </c>
      <c r="S2036" s="40" t="str">
        <f>'[2]IG Mapping Formula (8)'!H2140</f>
        <v/>
      </c>
    </row>
    <row r="2037" spans="1:19" ht="13" x14ac:dyDescent="0.15">
      <c r="A2037" s="35"/>
      <c r="B2037" s="35"/>
      <c r="C2037" s="36"/>
      <c r="D2037" s="36"/>
      <c r="E2037" s="59"/>
      <c r="F2037" s="59"/>
      <c r="G2037" s="59"/>
      <c r="H2037" s="59"/>
      <c r="I2037" s="59"/>
      <c r="J2037" s="59"/>
      <c r="K2037" s="39" t="s">
        <v>597</v>
      </c>
      <c r="L2037" s="39" t="s">
        <v>597</v>
      </c>
      <c r="M2037" s="39" t="s">
        <v>597</v>
      </c>
      <c r="N2037" s="46" t="str">
        <f>'[2]IG Mapping Formula (7.1)'!H2141</f>
        <v/>
      </c>
      <c r="O2037" s="35"/>
      <c r="P2037" s="61" t="str">
        <f>IF(K2037 &lt;&gt;"",IF(AND(K2037&lt;&gt;"2.10",AND(K2037&lt;&gt;"7.10",AND(K2037&lt;&gt;"15.10",AND(K2037&lt;&gt;"16.10",K2037&lt;&gt;"18.10")))),VLOOKUP(VALUE(K2037),'[2]Controls v7 to v8'!$A$1:$I$165,2,FALSE),VLOOKUP(K2037,'[2]Controls v7 to v8'!$A$1:$I$165,2,FALSE)),"")</f>
        <v/>
      </c>
      <c r="Q2037" s="61" t="str">
        <f>IF(L2037 &lt;&gt;"",IF(AND(L2037&lt;&gt;"2.10",AND(L2037&lt;&gt;"7.10",AND(L2037&lt;&gt;"15.10",AND(L2037&lt;&gt;"16.10",L2037&lt;&gt;"18.10")))),VLOOKUP(VALUE(L2037),'[2]Controls v7 to v8'!$A$1:$I$165,2,FALSE),VLOOKUP(L2037,'[2]Controls v7 to v8'!$A$1:$I$165,2,FALSE)),"")</f>
        <v/>
      </c>
      <c r="R2037" s="44" t="str">
        <f>IF(M2037 &lt;&gt;"",IF(AND(M2037&lt;&gt;"2.10",AND(M2037&lt;&gt;"7.10",AND(M2037&lt;&gt;"15.10",AND(M2037&lt;&gt;"16.10",M2037&lt;&gt;"18.10")))),VLOOKUP(VALUE(M2037),'[2]Controls v7 to v8'!$A$1:$I$165,2,FALSE),VLOOKUP(M2037,'[2]Controls v7 to v8'!$A$1:$I$165,2,FALSE)),"")</f>
        <v/>
      </c>
      <c r="S2037" s="44" t="str">
        <f>'[2]IG Mapping Formula (8)'!H2141</f>
        <v/>
      </c>
    </row>
    <row r="2038" spans="1:19" ht="13" x14ac:dyDescent="0.15">
      <c r="A2038" s="35"/>
      <c r="B2038" s="35"/>
      <c r="C2038" s="36"/>
      <c r="D2038" s="36"/>
      <c r="E2038" s="59"/>
      <c r="F2038" s="59"/>
      <c r="G2038" s="59"/>
      <c r="H2038" s="59"/>
      <c r="I2038" s="59"/>
      <c r="J2038" s="59"/>
      <c r="K2038" s="39" t="s">
        <v>597</v>
      </c>
      <c r="L2038" s="39" t="s">
        <v>597</v>
      </c>
      <c r="M2038" s="39" t="s">
        <v>597</v>
      </c>
      <c r="N2038" s="42" t="str">
        <f>'[2]IG Mapping Formula (7.1)'!H2142</f>
        <v/>
      </c>
      <c r="O2038" s="35"/>
      <c r="P2038" s="60" t="str">
        <f>IF(K2038 &lt;&gt;"",IF(AND(K2038&lt;&gt;"2.10",AND(K2038&lt;&gt;"7.10",AND(K2038&lt;&gt;"15.10",AND(K2038&lt;&gt;"16.10",K2038&lt;&gt;"18.10")))),VLOOKUP(VALUE(K2038),'[2]Controls v7 to v8'!$A$1:$I$165,2,FALSE),VLOOKUP(K2038,'[2]Controls v7 to v8'!$A$1:$I$165,2,FALSE)),"")</f>
        <v/>
      </c>
      <c r="Q2038" s="60" t="str">
        <f>IF(L2038 &lt;&gt;"",IF(AND(L2038&lt;&gt;"2.10",AND(L2038&lt;&gt;"7.10",AND(L2038&lt;&gt;"15.10",AND(L2038&lt;&gt;"16.10",L2038&lt;&gt;"18.10")))),VLOOKUP(VALUE(L2038),'[2]Controls v7 to v8'!$A$1:$I$165,2,FALSE),VLOOKUP(L2038,'[2]Controls v7 to v8'!$A$1:$I$165,2,FALSE)),"")</f>
        <v/>
      </c>
      <c r="R2038" s="40" t="str">
        <f>IF(M2038 &lt;&gt;"",IF(AND(M2038&lt;&gt;"2.10",AND(M2038&lt;&gt;"7.10",AND(M2038&lt;&gt;"15.10",AND(M2038&lt;&gt;"16.10",M2038&lt;&gt;"18.10")))),VLOOKUP(VALUE(M2038),'[2]Controls v7 to v8'!$A$1:$I$165,2,FALSE),VLOOKUP(M2038,'[2]Controls v7 to v8'!$A$1:$I$165,2,FALSE)),"")</f>
        <v/>
      </c>
      <c r="S2038" s="40" t="str">
        <f>'[2]IG Mapping Formula (8)'!H2142</f>
        <v/>
      </c>
    </row>
    <row r="2039" spans="1:19" ht="13" x14ac:dyDescent="0.15">
      <c r="A2039" s="35"/>
      <c r="B2039" s="35"/>
      <c r="C2039" s="36"/>
      <c r="D2039" s="36"/>
      <c r="E2039" s="59"/>
      <c r="F2039" s="59"/>
      <c r="G2039" s="59"/>
      <c r="H2039" s="59"/>
      <c r="I2039" s="59"/>
      <c r="J2039" s="59"/>
      <c r="K2039" s="39" t="s">
        <v>597</v>
      </c>
      <c r="L2039" s="39" t="s">
        <v>597</v>
      </c>
      <c r="M2039" s="39" t="s">
        <v>597</v>
      </c>
      <c r="N2039" s="46" t="str">
        <f>'[2]IG Mapping Formula (7.1)'!H2143</f>
        <v/>
      </c>
      <c r="O2039" s="35"/>
      <c r="P2039" s="61" t="str">
        <f>IF(K2039 &lt;&gt;"",IF(AND(K2039&lt;&gt;"2.10",AND(K2039&lt;&gt;"7.10",AND(K2039&lt;&gt;"15.10",AND(K2039&lt;&gt;"16.10",K2039&lt;&gt;"18.10")))),VLOOKUP(VALUE(K2039),'[2]Controls v7 to v8'!$A$1:$I$165,2,FALSE),VLOOKUP(K2039,'[2]Controls v7 to v8'!$A$1:$I$165,2,FALSE)),"")</f>
        <v/>
      </c>
      <c r="Q2039" s="61" t="str">
        <f>IF(L2039 &lt;&gt;"",IF(AND(L2039&lt;&gt;"2.10",AND(L2039&lt;&gt;"7.10",AND(L2039&lt;&gt;"15.10",AND(L2039&lt;&gt;"16.10",L2039&lt;&gt;"18.10")))),VLOOKUP(VALUE(L2039),'[2]Controls v7 to v8'!$A$1:$I$165,2,FALSE),VLOOKUP(L2039,'[2]Controls v7 to v8'!$A$1:$I$165,2,FALSE)),"")</f>
        <v/>
      </c>
      <c r="R2039" s="44" t="str">
        <f>IF(M2039 &lt;&gt;"",IF(AND(M2039&lt;&gt;"2.10",AND(M2039&lt;&gt;"7.10",AND(M2039&lt;&gt;"15.10",AND(M2039&lt;&gt;"16.10",M2039&lt;&gt;"18.10")))),VLOOKUP(VALUE(M2039),'[2]Controls v7 to v8'!$A$1:$I$165,2,FALSE),VLOOKUP(M2039,'[2]Controls v7 to v8'!$A$1:$I$165,2,FALSE)),"")</f>
        <v/>
      </c>
      <c r="S2039" s="44" t="str">
        <f>'[2]IG Mapping Formula (8)'!H2143</f>
        <v/>
      </c>
    </row>
    <row r="2040" spans="1:19" ht="13" x14ac:dyDescent="0.15">
      <c r="A2040" s="35"/>
      <c r="B2040" s="35"/>
      <c r="C2040" s="36"/>
      <c r="D2040" s="36"/>
      <c r="E2040" s="59"/>
      <c r="F2040" s="59"/>
      <c r="G2040" s="59"/>
      <c r="H2040" s="59"/>
      <c r="I2040" s="59"/>
      <c r="J2040" s="59"/>
      <c r="K2040" s="39" t="s">
        <v>597</v>
      </c>
      <c r="L2040" s="39" t="s">
        <v>597</v>
      </c>
      <c r="M2040" s="39" t="s">
        <v>597</v>
      </c>
      <c r="N2040" s="42" t="str">
        <f>'[2]IG Mapping Formula (7.1)'!H2144</f>
        <v/>
      </c>
      <c r="O2040" s="35"/>
      <c r="P2040" s="60" t="str">
        <f>IF(K2040 &lt;&gt;"",IF(AND(K2040&lt;&gt;"2.10",AND(K2040&lt;&gt;"7.10",AND(K2040&lt;&gt;"15.10",AND(K2040&lt;&gt;"16.10",K2040&lt;&gt;"18.10")))),VLOOKUP(VALUE(K2040),'[2]Controls v7 to v8'!$A$1:$I$165,2,FALSE),VLOOKUP(K2040,'[2]Controls v7 to v8'!$A$1:$I$165,2,FALSE)),"")</f>
        <v/>
      </c>
      <c r="Q2040" s="60" t="str">
        <f>IF(L2040 &lt;&gt;"",IF(AND(L2040&lt;&gt;"2.10",AND(L2040&lt;&gt;"7.10",AND(L2040&lt;&gt;"15.10",AND(L2040&lt;&gt;"16.10",L2040&lt;&gt;"18.10")))),VLOOKUP(VALUE(L2040),'[2]Controls v7 to v8'!$A$1:$I$165,2,FALSE),VLOOKUP(L2040,'[2]Controls v7 to v8'!$A$1:$I$165,2,FALSE)),"")</f>
        <v/>
      </c>
      <c r="R2040" s="40" t="str">
        <f>IF(M2040 &lt;&gt;"",IF(AND(M2040&lt;&gt;"2.10",AND(M2040&lt;&gt;"7.10",AND(M2040&lt;&gt;"15.10",AND(M2040&lt;&gt;"16.10",M2040&lt;&gt;"18.10")))),VLOOKUP(VALUE(M2040),'[2]Controls v7 to v8'!$A$1:$I$165,2,FALSE),VLOOKUP(M2040,'[2]Controls v7 to v8'!$A$1:$I$165,2,FALSE)),"")</f>
        <v/>
      </c>
      <c r="S2040" s="40" t="str">
        <f>'[2]IG Mapping Formula (8)'!H2144</f>
        <v/>
      </c>
    </row>
    <row r="2041" spans="1:19" ht="13" x14ac:dyDescent="0.15">
      <c r="A2041" s="35"/>
      <c r="B2041" s="35"/>
      <c r="C2041" s="36"/>
      <c r="D2041" s="36"/>
      <c r="E2041" s="59"/>
      <c r="F2041" s="59"/>
      <c r="G2041" s="59"/>
      <c r="H2041" s="59"/>
      <c r="I2041" s="59"/>
      <c r="J2041" s="59"/>
      <c r="K2041" s="39" t="s">
        <v>597</v>
      </c>
      <c r="L2041" s="39" t="s">
        <v>597</v>
      </c>
      <c r="M2041" s="39" t="s">
        <v>597</v>
      </c>
      <c r="N2041" s="46" t="str">
        <f>'[2]IG Mapping Formula (7.1)'!H2145</f>
        <v/>
      </c>
      <c r="O2041" s="35"/>
      <c r="P2041" s="61" t="str">
        <f>IF(K2041 &lt;&gt;"",IF(AND(K2041&lt;&gt;"2.10",AND(K2041&lt;&gt;"7.10",AND(K2041&lt;&gt;"15.10",AND(K2041&lt;&gt;"16.10",K2041&lt;&gt;"18.10")))),VLOOKUP(VALUE(K2041),'[2]Controls v7 to v8'!$A$1:$I$165,2,FALSE),VLOOKUP(K2041,'[2]Controls v7 to v8'!$A$1:$I$165,2,FALSE)),"")</f>
        <v/>
      </c>
      <c r="Q2041" s="61" t="str">
        <f>IF(L2041 &lt;&gt;"",IF(AND(L2041&lt;&gt;"2.10",AND(L2041&lt;&gt;"7.10",AND(L2041&lt;&gt;"15.10",AND(L2041&lt;&gt;"16.10",L2041&lt;&gt;"18.10")))),VLOOKUP(VALUE(L2041),'[2]Controls v7 to v8'!$A$1:$I$165,2,FALSE),VLOOKUP(L2041,'[2]Controls v7 to v8'!$A$1:$I$165,2,FALSE)),"")</f>
        <v/>
      </c>
      <c r="R2041" s="44" t="str">
        <f>IF(M2041 &lt;&gt;"",IF(AND(M2041&lt;&gt;"2.10",AND(M2041&lt;&gt;"7.10",AND(M2041&lt;&gt;"15.10",AND(M2041&lt;&gt;"16.10",M2041&lt;&gt;"18.10")))),VLOOKUP(VALUE(M2041),'[2]Controls v7 to v8'!$A$1:$I$165,2,FALSE),VLOOKUP(M2041,'[2]Controls v7 to v8'!$A$1:$I$165,2,FALSE)),"")</f>
        <v/>
      </c>
      <c r="S2041" s="44" t="str">
        <f>'[2]IG Mapping Formula (8)'!H2145</f>
        <v/>
      </c>
    </row>
    <row r="2042" spans="1:19" ht="13" x14ac:dyDescent="0.15">
      <c r="A2042" s="35"/>
      <c r="B2042" s="35"/>
      <c r="C2042" s="36"/>
      <c r="D2042" s="36"/>
      <c r="E2042" s="59"/>
      <c r="F2042" s="59"/>
      <c r="G2042" s="59"/>
      <c r="H2042" s="59"/>
      <c r="I2042" s="59"/>
      <c r="J2042" s="59"/>
      <c r="K2042" s="39" t="s">
        <v>597</v>
      </c>
      <c r="L2042" s="39" t="s">
        <v>597</v>
      </c>
      <c r="M2042" s="39" t="s">
        <v>597</v>
      </c>
      <c r="N2042" s="42" t="str">
        <f>'[2]IG Mapping Formula (7.1)'!H2146</f>
        <v/>
      </c>
      <c r="O2042" s="35"/>
      <c r="P2042" s="60" t="str">
        <f>IF(K2042 &lt;&gt;"",IF(AND(K2042&lt;&gt;"2.10",AND(K2042&lt;&gt;"7.10",AND(K2042&lt;&gt;"15.10",AND(K2042&lt;&gt;"16.10",K2042&lt;&gt;"18.10")))),VLOOKUP(VALUE(K2042),'[2]Controls v7 to v8'!$A$1:$I$165,2,FALSE),VLOOKUP(K2042,'[2]Controls v7 to v8'!$A$1:$I$165,2,FALSE)),"")</f>
        <v/>
      </c>
      <c r="Q2042" s="60" t="str">
        <f>IF(L2042 &lt;&gt;"",IF(AND(L2042&lt;&gt;"2.10",AND(L2042&lt;&gt;"7.10",AND(L2042&lt;&gt;"15.10",AND(L2042&lt;&gt;"16.10",L2042&lt;&gt;"18.10")))),VLOOKUP(VALUE(L2042),'[2]Controls v7 to v8'!$A$1:$I$165,2,FALSE),VLOOKUP(L2042,'[2]Controls v7 to v8'!$A$1:$I$165,2,FALSE)),"")</f>
        <v/>
      </c>
      <c r="R2042" s="40" t="str">
        <f>IF(M2042 &lt;&gt;"",IF(AND(M2042&lt;&gt;"2.10",AND(M2042&lt;&gt;"7.10",AND(M2042&lt;&gt;"15.10",AND(M2042&lt;&gt;"16.10",M2042&lt;&gt;"18.10")))),VLOOKUP(VALUE(M2042),'[2]Controls v7 to v8'!$A$1:$I$165,2,FALSE),VLOOKUP(M2042,'[2]Controls v7 to v8'!$A$1:$I$165,2,FALSE)),"")</f>
        <v/>
      </c>
      <c r="S2042" s="40" t="str">
        <f>'[2]IG Mapping Formula (8)'!H2146</f>
        <v/>
      </c>
    </row>
    <row r="2043" spans="1:19" ht="13" x14ac:dyDescent="0.15">
      <c r="A2043" s="35"/>
      <c r="B2043" s="35"/>
      <c r="C2043" s="36"/>
      <c r="D2043" s="36"/>
      <c r="E2043" s="59"/>
      <c r="F2043" s="59"/>
      <c r="G2043" s="59"/>
      <c r="H2043" s="59"/>
      <c r="I2043" s="59"/>
      <c r="J2043" s="59"/>
      <c r="K2043" s="39" t="s">
        <v>597</v>
      </c>
      <c r="L2043" s="39" t="s">
        <v>597</v>
      </c>
      <c r="M2043" s="39" t="s">
        <v>597</v>
      </c>
      <c r="N2043" s="46" t="str">
        <f>'[2]IG Mapping Formula (7.1)'!H2147</f>
        <v/>
      </c>
      <c r="O2043" s="35"/>
      <c r="P2043" s="61" t="str">
        <f>IF(K2043 &lt;&gt;"",IF(AND(K2043&lt;&gt;"2.10",AND(K2043&lt;&gt;"7.10",AND(K2043&lt;&gt;"15.10",AND(K2043&lt;&gt;"16.10",K2043&lt;&gt;"18.10")))),VLOOKUP(VALUE(K2043),'[2]Controls v7 to v8'!$A$1:$I$165,2,FALSE),VLOOKUP(K2043,'[2]Controls v7 to v8'!$A$1:$I$165,2,FALSE)),"")</f>
        <v/>
      </c>
      <c r="Q2043" s="61" t="str">
        <f>IF(L2043 &lt;&gt;"",IF(AND(L2043&lt;&gt;"2.10",AND(L2043&lt;&gt;"7.10",AND(L2043&lt;&gt;"15.10",AND(L2043&lt;&gt;"16.10",L2043&lt;&gt;"18.10")))),VLOOKUP(VALUE(L2043),'[2]Controls v7 to v8'!$A$1:$I$165,2,FALSE),VLOOKUP(L2043,'[2]Controls v7 to v8'!$A$1:$I$165,2,FALSE)),"")</f>
        <v/>
      </c>
      <c r="R2043" s="44" t="str">
        <f>IF(M2043 &lt;&gt;"",IF(AND(M2043&lt;&gt;"2.10",AND(M2043&lt;&gt;"7.10",AND(M2043&lt;&gt;"15.10",AND(M2043&lt;&gt;"16.10",M2043&lt;&gt;"18.10")))),VLOOKUP(VALUE(M2043),'[2]Controls v7 to v8'!$A$1:$I$165,2,FALSE),VLOOKUP(M2043,'[2]Controls v7 to v8'!$A$1:$I$165,2,FALSE)),"")</f>
        <v/>
      </c>
      <c r="S2043" s="44" t="str">
        <f>'[2]IG Mapping Formula (8)'!H2147</f>
        <v/>
      </c>
    </row>
    <row r="2044" spans="1:19" ht="13" x14ac:dyDescent="0.15">
      <c r="A2044" s="35"/>
      <c r="B2044" s="35"/>
      <c r="C2044" s="36"/>
      <c r="D2044" s="36"/>
      <c r="E2044" s="59"/>
      <c r="F2044" s="59"/>
      <c r="G2044" s="59"/>
      <c r="H2044" s="59"/>
      <c r="I2044" s="59"/>
      <c r="J2044" s="59"/>
      <c r="K2044" s="39" t="s">
        <v>597</v>
      </c>
      <c r="L2044" s="39" t="s">
        <v>597</v>
      </c>
      <c r="M2044" s="39" t="s">
        <v>597</v>
      </c>
      <c r="N2044" s="42" t="str">
        <f>'[2]IG Mapping Formula (7.1)'!H2148</f>
        <v/>
      </c>
      <c r="O2044" s="35"/>
      <c r="P2044" s="60" t="str">
        <f>IF(K2044 &lt;&gt;"",IF(AND(K2044&lt;&gt;"2.10",AND(K2044&lt;&gt;"7.10",AND(K2044&lt;&gt;"15.10",AND(K2044&lt;&gt;"16.10",K2044&lt;&gt;"18.10")))),VLOOKUP(VALUE(K2044),'[2]Controls v7 to v8'!$A$1:$I$165,2,FALSE),VLOOKUP(K2044,'[2]Controls v7 to v8'!$A$1:$I$165,2,FALSE)),"")</f>
        <v/>
      </c>
      <c r="Q2044" s="60" t="str">
        <f>IF(L2044 &lt;&gt;"",IF(AND(L2044&lt;&gt;"2.10",AND(L2044&lt;&gt;"7.10",AND(L2044&lt;&gt;"15.10",AND(L2044&lt;&gt;"16.10",L2044&lt;&gt;"18.10")))),VLOOKUP(VALUE(L2044),'[2]Controls v7 to v8'!$A$1:$I$165,2,FALSE),VLOOKUP(L2044,'[2]Controls v7 to v8'!$A$1:$I$165,2,FALSE)),"")</f>
        <v/>
      </c>
      <c r="R2044" s="40" t="str">
        <f>IF(M2044 &lt;&gt;"",IF(AND(M2044&lt;&gt;"2.10",AND(M2044&lt;&gt;"7.10",AND(M2044&lt;&gt;"15.10",AND(M2044&lt;&gt;"16.10",M2044&lt;&gt;"18.10")))),VLOOKUP(VALUE(M2044),'[2]Controls v7 to v8'!$A$1:$I$165,2,FALSE),VLOOKUP(M2044,'[2]Controls v7 to v8'!$A$1:$I$165,2,FALSE)),"")</f>
        <v/>
      </c>
      <c r="S2044" s="40" t="str">
        <f>'[2]IG Mapping Formula (8)'!H2148</f>
        <v/>
      </c>
    </row>
    <row r="2045" spans="1:19" ht="13" x14ac:dyDescent="0.15">
      <c r="A2045" s="35"/>
      <c r="B2045" s="35"/>
      <c r="C2045" s="36"/>
      <c r="D2045" s="36"/>
      <c r="E2045" s="59"/>
      <c r="F2045" s="59"/>
      <c r="G2045" s="59"/>
      <c r="H2045" s="59"/>
      <c r="I2045" s="59"/>
      <c r="J2045" s="59"/>
      <c r="K2045" s="39" t="s">
        <v>597</v>
      </c>
      <c r="L2045" s="39" t="s">
        <v>597</v>
      </c>
      <c r="M2045" s="39" t="s">
        <v>597</v>
      </c>
      <c r="N2045" s="46" t="str">
        <f>'[2]IG Mapping Formula (7.1)'!H2149</f>
        <v/>
      </c>
      <c r="O2045" s="35"/>
      <c r="P2045" s="61" t="str">
        <f>IF(K2045 &lt;&gt;"",IF(AND(K2045&lt;&gt;"2.10",AND(K2045&lt;&gt;"7.10",AND(K2045&lt;&gt;"15.10",AND(K2045&lt;&gt;"16.10",K2045&lt;&gt;"18.10")))),VLOOKUP(VALUE(K2045),'[2]Controls v7 to v8'!$A$1:$I$165,2,FALSE),VLOOKUP(K2045,'[2]Controls v7 to v8'!$A$1:$I$165,2,FALSE)),"")</f>
        <v/>
      </c>
      <c r="Q2045" s="61" t="str">
        <f>IF(L2045 &lt;&gt;"",IF(AND(L2045&lt;&gt;"2.10",AND(L2045&lt;&gt;"7.10",AND(L2045&lt;&gt;"15.10",AND(L2045&lt;&gt;"16.10",L2045&lt;&gt;"18.10")))),VLOOKUP(VALUE(L2045),'[2]Controls v7 to v8'!$A$1:$I$165,2,FALSE),VLOOKUP(L2045,'[2]Controls v7 to v8'!$A$1:$I$165,2,FALSE)),"")</f>
        <v/>
      </c>
      <c r="R2045" s="44" t="str">
        <f>IF(M2045 &lt;&gt;"",IF(AND(M2045&lt;&gt;"2.10",AND(M2045&lt;&gt;"7.10",AND(M2045&lt;&gt;"15.10",AND(M2045&lt;&gt;"16.10",M2045&lt;&gt;"18.10")))),VLOOKUP(VALUE(M2045),'[2]Controls v7 to v8'!$A$1:$I$165,2,FALSE),VLOOKUP(M2045,'[2]Controls v7 to v8'!$A$1:$I$165,2,FALSE)),"")</f>
        <v/>
      </c>
      <c r="S2045" s="44" t="str">
        <f>'[2]IG Mapping Formula (8)'!H2149</f>
        <v/>
      </c>
    </row>
    <row r="2046" spans="1:19" ht="13" x14ac:dyDescent="0.15">
      <c r="A2046" s="35"/>
      <c r="B2046" s="35"/>
      <c r="C2046" s="36"/>
      <c r="D2046" s="36"/>
      <c r="E2046" s="59"/>
      <c r="F2046" s="59"/>
      <c r="G2046" s="59"/>
      <c r="H2046" s="59"/>
      <c r="I2046" s="59"/>
      <c r="J2046" s="59"/>
      <c r="K2046" s="39" t="s">
        <v>597</v>
      </c>
      <c r="L2046" s="39" t="s">
        <v>597</v>
      </c>
      <c r="M2046" s="39" t="s">
        <v>597</v>
      </c>
      <c r="N2046" s="42" t="str">
        <f>'[2]IG Mapping Formula (7.1)'!H2150</f>
        <v/>
      </c>
      <c r="O2046" s="35"/>
      <c r="P2046" s="60" t="str">
        <f>IF(K2046 &lt;&gt;"",IF(AND(K2046&lt;&gt;"2.10",AND(K2046&lt;&gt;"7.10",AND(K2046&lt;&gt;"15.10",AND(K2046&lt;&gt;"16.10",K2046&lt;&gt;"18.10")))),VLOOKUP(VALUE(K2046),'[2]Controls v7 to v8'!$A$1:$I$165,2,FALSE),VLOOKUP(K2046,'[2]Controls v7 to v8'!$A$1:$I$165,2,FALSE)),"")</f>
        <v/>
      </c>
      <c r="Q2046" s="60" t="str">
        <f>IF(L2046 &lt;&gt;"",IF(AND(L2046&lt;&gt;"2.10",AND(L2046&lt;&gt;"7.10",AND(L2046&lt;&gt;"15.10",AND(L2046&lt;&gt;"16.10",L2046&lt;&gt;"18.10")))),VLOOKUP(VALUE(L2046),'[2]Controls v7 to v8'!$A$1:$I$165,2,FALSE),VLOOKUP(L2046,'[2]Controls v7 to v8'!$A$1:$I$165,2,FALSE)),"")</f>
        <v/>
      </c>
      <c r="R2046" s="40" t="str">
        <f>IF(M2046 &lt;&gt;"",IF(AND(M2046&lt;&gt;"2.10",AND(M2046&lt;&gt;"7.10",AND(M2046&lt;&gt;"15.10",AND(M2046&lt;&gt;"16.10",M2046&lt;&gt;"18.10")))),VLOOKUP(VALUE(M2046),'[2]Controls v7 to v8'!$A$1:$I$165,2,FALSE),VLOOKUP(M2046,'[2]Controls v7 to v8'!$A$1:$I$165,2,FALSE)),"")</f>
        <v/>
      </c>
      <c r="S2046" s="40" t="str">
        <f>'[2]IG Mapping Formula (8)'!H2150</f>
        <v/>
      </c>
    </row>
    <row r="2047" spans="1:19" ht="13" x14ac:dyDescent="0.15">
      <c r="A2047" s="35"/>
      <c r="B2047" s="35"/>
      <c r="C2047" s="36"/>
      <c r="D2047" s="36"/>
      <c r="E2047" s="59"/>
      <c r="F2047" s="59"/>
      <c r="G2047" s="59"/>
      <c r="H2047" s="59"/>
      <c r="I2047" s="59"/>
      <c r="J2047" s="59"/>
      <c r="K2047" s="39" t="s">
        <v>597</v>
      </c>
      <c r="L2047" s="39" t="s">
        <v>597</v>
      </c>
      <c r="M2047" s="39" t="s">
        <v>597</v>
      </c>
      <c r="N2047" s="46" t="str">
        <f>'[2]IG Mapping Formula (7.1)'!H2151</f>
        <v/>
      </c>
      <c r="O2047" s="35"/>
      <c r="P2047" s="61" t="str">
        <f>IF(K2047 &lt;&gt;"",IF(AND(K2047&lt;&gt;"2.10",AND(K2047&lt;&gt;"7.10",AND(K2047&lt;&gt;"15.10",AND(K2047&lt;&gt;"16.10",K2047&lt;&gt;"18.10")))),VLOOKUP(VALUE(K2047),'[2]Controls v7 to v8'!$A$1:$I$165,2,FALSE),VLOOKUP(K2047,'[2]Controls v7 to v8'!$A$1:$I$165,2,FALSE)),"")</f>
        <v/>
      </c>
      <c r="Q2047" s="61" t="str">
        <f>IF(L2047 &lt;&gt;"",IF(AND(L2047&lt;&gt;"2.10",AND(L2047&lt;&gt;"7.10",AND(L2047&lt;&gt;"15.10",AND(L2047&lt;&gt;"16.10",L2047&lt;&gt;"18.10")))),VLOOKUP(VALUE(L2047),'[2]Controls v7 to v8'!$A$1:$I$165,2,FALSE),VLOOKUP(L2047,'[2]Controls v7 to v8'!$A$1:$I$165,2,FALSE)),"")</f>
        <v/>
      </c>
      <c r="R2047" s="44" t="str">
        <f>IF(M2047 &lt;&gt;"",IF(AND(M2047&lt;&gt;"2.10",AND(M2047&lt;&gt;"7.10",AND(M2047&lt;&gt;"15.10",AND(M2047&lt;&gt;"16.10",M2047&lt;&gt;"18.10")))),VLOOKUP(VALUE(M2047),'[2]Controls v7 to v8'!$A$1:$I$165,2,FALSE),VLOOKUP(M2047,'[2]Controls v7 to v8'!$A$1:$I$165,2,FALSE)),"")</f>
        <v/>
      </c>
      <c r="S2047" s="44" t="str">
        <f>'[2]IG Mapping Formula (8)'!H2151</f>
        <v/>
      </c>
    </row>
    <row r="2048" spans="1:19" ht="13" x14ac:dyDescent="0.15">
      <c r="A2048" s="35"/>
      <c r="B2048" s="35"/>
      <c r="C2048" s="36"/>
      <c r="D2048" s="36"/>
      <c r="E2048" s="59"/>
      <c r="F2048" s="59"/>
      <c r="G2048" s="59"/>
      <c r="H2048" s="59"/>
      <c r="I2048" s="59"/>
      <c r="J2048" s="59"/>
      <c r="K2048" s="39" t="s">
        <v>597</v>
      </c>
      <c r="L2048" s="39" t="s">
        <v>597</v>
      </c>
      <c r="M2048" s="39" t="s">
        <v>597</v>
      </c>
      <c r="N2048" s="42" t="str">
        <f>'[2]IG Mapping Formula (7.1)'!H2152</f>
        <v/>
      </c>
      <c r="O2048" s="35"/>
      <c r="P2048" s="60" t="str">
        <f>IF(K2048 &lt;&gt;"",IF(AND(K2048&lt;&gt;"2.10",AND(K2048&lt;&gt;"7.10",AND(K2048&lt;&gt;"15.10",AND(K2048&lt;&gt;"16.10",K2048&lt;&gt;"18.10")))),VLOOKUP(VALUE(K2048),'[2]Controls v7 to v8'!$A$1:$I$165,2,FALSE),VLOOKUP(K2048,'[2]Controls v7 to v8'!$A$1:$I$165,2,FALSE)),"")</f>
        <v/>
      </c>
      <c r="Q2048" s="60" t="str">
        <f>IF(L2048 &lt;&gt;"",IF(AND(L2048&lt;&gt;"2.10",AND(L2048&lt;&gt;"7.10",AND(L2048&lt;&gt;"15.10",AND(L2048&lt;&gt;"16.10",L2048&lt;&gt;"18.10")))),VLOOKUP(VALUE(L2048),'[2]Controls v7 to v8'!$A$1:$I$165,2,FALSE),VLOOKUP(L2048,'[2]Controls v7 to v8'!$A$1:$I$165,2,FALSE)),"")</f>
        <v/>
      </c>
      <c r="R2048" s="40" t="str">
        <f>IF(M2048 &lt;&gt;"",IF(AND(M2048&lt;&gt;"2.10",AND(M2048&lt;&gt;"7.10",AND(M2048&lt;&gt;"15.10",AND(M2048&lt;&gt;"16.10",M2048&lt;&gt;"18.10")))),VLOOKUP(VALUE(M2048),'[2]Controls v7 to v8'!$A$1:$I$165,2,FALSE),VLOOKUP(M2048,'[2]Controls v7 to v8'!$A$1:$I$165,2,FALSE)),"")</f>
        <v/>
      </c>
      <c r="S2048" s="40" t="str">
        <f>'[2]IG Mapping Formula (8)'!H2152</f>
        <v/>
      </c>
    </row>
    <row r="2049" spans="1:19" ht="13" x14ac:dyDescent="0.15">
      <c r="A2049" s="35"/>
      <c r="B2049" s="35"/>
      <c r="C2049" s="36"/>
      <c r="D2049" s="36"/>
      <c r="E2049" s="59"/>
      <c r="F2049" s="59"/>
      <c r="G2049" s="59"/>
      <c r="H2049" s="59"/>
      <c r="I2049" s="59"/>
      <c r="J2049" s="59"/>
      <c r="K2049" s="39" t="s">
        <v>597</v>
      </c>
      <c r="L2049" s="39" t="s">
        <v>597</v>
      </c>
      <c r="M2049" s="39" t="s">
        <v>597</v>
      </c>
      <c r="N2049" s="46" t="str">
        <f>'[2]IG Mapping Formula (7.1)'!H2153</f>
        <v/>
      </c>
      <c r="O2049" s="35"/>
      <c r="P2049" s="61" t="str">
        <f>IF(K2049 &lt;&gt;"",IF(AND(K2049&lt;&gt;"2.10",AND(K2049&lt;&gt;"7.10",AND(K2049&lt;&gt;"15.10",AND(K2049&lt;&gt;"16.10",K2049&lt;&gt;"18.10")))),VLOOKUP(VALUE(K2049),'[2]Controls v7 to v8'!$A$1:$I$165,2,FALSE),VLOOKUP(K2049,'[2]Controls v7 to v8'!$A$1:$I$165,2,FALSE)),"")</f>
        <v/>
      </c>
      <c r="Q2049" s="61" t="str">
        <f>IF(L2049 &lt;&gt;"",IF(AND(L2049&lt;&gt;"2.10",AND(L2049&lt;&gt;"7.10",AND(L2049&lt;&gt;"15.10",AND(L2049&lt;&gt;"16.10",L2049&lt;&gt;"18.10")))),VLOOKUP(VALUE(L2049),'[2]Controls v7 to v8'!$A$1:$I$165,2,FALSE),VLOOKUP(L2049,'[2]Controls v7 to v8'!$A$1:$I$165,2,FALSE)),"")</f>
        <v/>
      </c>
      <c r="R2049" s="44" t="str">
        <f>IF(M2049 &lt;&gt;"",IF(AND(M2049&lt;&gt;"2.10",AND(M2049&lt;&gt;"7.10",AND(M2049&lt;&gt;"15.10",AND(M2049&lt;&gt;"16.10",M2049&lt;&gt;"18.10")))),VLOOKUP(VALUE(M2049),'[2]Controls v7 to v8'!$A$1:$I$165,2,FALSE),VLOOKUP(M2049,'[2]Controls v7 to v8'!$A$1:$I$165,2,FALSE)),"")</f>
        <v/>
      </c>
      <c r="S2049" s="44" t="str">
        <f>'[2]IG Mapping Formula (8)'!H2153</f>
        <v/>
      </c>
    </row>
    <row r="2050" spans="1:19" ht="13" x14ac:dyDescent="0.15">
      <c r="A2050" s="35"/>
      <c r="B2050" s="35"/>
      <c r="C2050" s="36"/>
      <c r="D2050" s="36"/>
      <c r="E2050" s="59"/>
      <c r="F2050" s="59"/>
      <c r="G2050" s="59"/>
      <c r="H2050" s="59"/>
      <c r="I2050" s="59"/>
      <c r="J2050" s="59"/>
      <c r="K2050" s="39" t="s">
        <v>597</v>
      </c>
      <c r="L2050" s="39" t="s">
        <v>597</v>
      </c>
      <c r="M2050" s="39" t="s">
        <v>597</v>
      </c>
      <c r="N2050" s="42" t="str">
        <f>'[2]IG Mapping Formula (7.1)'!H2154</f>
        <v/>
      </c>
      <c r="O2050" s="35"/>
      <c r="P2050" s="60" t="str">
        <f>IF(K2050 &lt;&gt;"",IF(AND(K2050&lt;&gt;"2.10",AND(K2050&lt;&gt;"7.10",AND(K2050&lt;&gt;"15.10",AND(K2050&lt;&gt;"16.10",K2050&lt;&gt;"18.10")))),VLOOKUP(VALUE(K2050),'[2]Controls v7 to v8'!$A$1:$I$165,2,FALSE),VLOOKUP(K2050,'[2]Controls v7 to v8'!$A$1:$I$165,2,FALSE)),"")</f>
        <v/>
      </c>
      <c r="Q2050" s="60" t="str">
        <f>IF(L2050 &lt;&gt;"",IF(AND(L2050&lt;&gt;"2.10",AND(L2050&lt;&gt;"7.10",AND(L2050&lt;&gt;"15.10",AND(L2050&lt;&gt;"16.10",L2050&lt;&gt;"18.10")))),VLOOKUP(VALUE(L2050),'[2]Controls v7 to v8'!$A$1:$I$165,2,FALSE),VLOOKUP(L2050,'[2]Controls v7 to v8'!$A$1:$I$165,2,FALSE)),"")</f>
        <v/>
      </c>
      <c r="R2050" s="40" t="str">
        <f>IF(M2050 &lt;&gt;"",IF(AND(M2050&lt;&gt;"2.10",AND(M2050&lt;&gt;"7.10",AND(M2050&lt;&gt;"15.10",AND(M2050&lt;&gt;"16.10",M2050&lt;&gt;"18.10")))),VLOOKUP(VALUE(M2050),'[2]Controls v7 to v8'!$A$1:$I$165,2,FALSE),VLOOKUP(M2050,'[2]Controls v7 to v8'!$A$1:$I$165,2,FALSE)),"")</f>
        <v/>
      </c>
      <c r="S2050" s="40" t="str">
        <f>'[2]IG Mapping Formula (8)'!H2154</f>
        <v/>
      </c>
    </row>
    <row r="2051" spans="1:19" ht="13" x14ac:dyDescent="0.15">
      <c r="A2051" s="35"/>
      <c r="B2051" s="35"/>
      <c r="C2051" s="36"/>
      <c r="D2051" s="36"/>
      <c r="E2051" s="59"/>
      <c r="F2051" s="59"/>
      <c r="G2051" s="59"/>
      <c r="H2051" s="59"/>
      <c r="I2051" s="59"/>
      <c r="J2051" s="59"/>
      <c r="K2051" s="39" t="s">
        <v>597</v>
      </c>
      <c r="L2051" s="39" t="s">
        <v>597</v>
      </c>
      <c r="M2051" s="39" t="s">
        <v>597</v>
      </c>
      <c r="N2051" s="46" t="str">
        <f>'[2]IG Mapping Formula (7.1)'!H2155</f>
        <v/>
      </c>
      <c r="O2051" s="35"/>
      <c r="P2051" s="61" t="str">
        <f>IF(K2051 &lt;&gt;"",IF(AND(K2051&lt;&gt;"2.10",AND(K2051&lt;&gt;"7.10",AND(K2051&lt;&gt;"15.10",AND(K2051&lt;&gt;"16.10",K2051&lt;&gt;"18.10")))),VLOOKUP(VALUE(K2051),'[2]Controls v7 to v8'!$A$1:$I$165,2,FALSE),VLOOKUP(K2051,'[2]Controls v7 to v8'!$A$1:$I$165,2,FALSE)),"")</f>
        <v/>
      </c>
      <c r="Q2051" s="61" t="str">
        <f>IF(L2051 &lt;&gt;"",IF(AND(L2051&lt;&gt;"2.10",AND(L2051&lt;&gt;"7.10",AND(L2051&lt;&gt;"15.10",AND(L2051&lt;&gt;"16.10",L2051&lt;&gt;"18.10")))),VLOOKUP(VALUE(L2051),'[2]Controls v7 to v8'!$A$1:$I$165,2,FALSE),VLOOKUP(L2051,'[2]Controls v7 to v8'!$A$1:$I$165,2,FALSE)),"")</f>
        <v/>
      </c>
      <c r="R2051" s="44" t="str">
        <f>IF(M2051 &lt;&gt;"",IF(AND(M2051&lt;&gt;"2.10",AND(M2051&lt;&gt;"7.10",AND(M2051&lt;&gt;"15.10",AND(M2051&lt;&gt;"16.10",M2051&lt;&gt;"18.10")))),VLOOKUP(VALUE(M2051),'[2]Controls v7 to v8'!$A$1:$I$165,2,FALSE),VLOOKUP(M2051,'[2]Controls v7 to v8'!$A$1:$I$165,2,FALSE)),"")</f>
        <v/>
      </c>
      <c r="S2051" s="44" t="str">
        <f>'[2]IG Mapping Formula (8)'!H2155</f>
        <v/>
      </c>
    </row>
    <row r="2052" spans="1:19" ht="13" x14ac:dyDescent="0.15">
      <c r="A2052" s="35"/>
      <c r="B2052" s="35"/>
      <c r="C2052" s="36"/>
      <c r="D2052" s="36"/>
      <c r="E2052" s="59"/>
      <c r="F2052" s="59"/>
      <c r="G2052" s="59"/>
      <c r="H2052" s="59"/>
      <c r="I2052" s="59"/>
      <c r="J2052" s="59"/>
      <c r="K2052" s="39" t="s">
        <v>597</v>
      </c>
      <c r="L2052" s="39" t="s">
        <v>597</v>
      </c>
      <c r="M2052" s="39" t="s">
        <v>597</v>
      </c>
      <c r="N2052" s="42" t="str">
        <f>'[2]IG Mapping Formula (7.1)'!H2156</f>
        <v/>
      </c>
      <c r="O2052" s="35"/>
      <c r="P2052" s="60" t="str">
        <f>IF(K2052 &lt;&gt;"",IF(AND(K2052&lt;&gt;"2.10",AND(K2052&lt;&gt;"7.10",AND(K2052&lt;&gt;"15.10",AND(K2052&lt;&gt;"16.10",K2052&lt;&gt;"18.10")))),VLOOKUP(VALUE(K2052),'[2]Controls v7 to v8'!$A$1:$I$165,2,FALSE),VLOOKUP(K2052,'[2]Controls v7 to v8'!$A$1:$I$165,2,FALSE)),"")</f>
        <v/>
      </c>
      <c r="Q2052" s="60" t="str">
        <f>IF(L2052 &lt;&gt;"",IF(AND(L2052&lt;&gt;"2.10",AND(L2052&lt;&gt;"7.10",AND(L2052&lt;&gt;"15.10",AND(L2052&lt;&gt;"16.10",L2052&lt;&gt;"18.10")))),VLOOKUP(VALUE(L2052),'[2]Controls v7 to v8'!$A$1:$I$165,2,FALSE),VLOOKUP(L2052,'[2]Controls v7 to v8'!$A$1:$I$165,2,FALSE)),"")</f>
        <v/>
      </c>
      <c r="R2052" s="40" t="str">
        <f>IF(M2052 &lt;&gt;"",IF(AND(M2052&lt;&gt;"2.10",AND(M2052&lt;&gt;"7.10",AND(M2052&lt;&gt;"15.10",AND(M2052&lt;&gt;"16.10",M2052&lt;&gt;"18.10")))),VLOOKUP(VALUE(M2052),'[2]Controls v7 to v8'!$A$1:$I$165,2,FALSE),VLOOKUP(M2052,'[2]Controls v7 to v8'!$A$1:$I$165,2,FALSE)),"")</f>
        <v/>
      </c>
      <c r="S2052" s="40" t="str">
        <f>'[2]IG Mapping Formula (8)'!H2156</f>
        <v/>
      </c>
    </row>
    <row r="2053" spans="1:19" ht="13" x14ac:dyDescent="0.15">
      <c r="A2053" s="35"/>
      <c r="B2053" s="35"/>
      <c r="C2053" s="36"/>
      <c r="D2053" s="36"/>
      <c r="E2053" s="59"/>
      <c r="F2053" s="59"/>
      <c r="G2053" s="59"/>
      <c r="H2053" s="59"/>
      <c r="I2053" s="59"/>
      <c r="J2053" s="59"/>
      <c r="K2053" s="39" t="s">
        <v>597</v>
      </c>
      <c r="L2053" s="39" t="s">
        <v>597</v>
      </c>
      <c r="M2053" s="39" t="s">
        <v>597</v>
      </c>
      <c r="N2053" s="46" t="str">
        <f>'[2]IG Mapping Formula (7.1)'!H2157</f>
        <v/>
      </c>
      <c r="O2053" s="35"/>
      <c r="P2053" s="61" t="str">
        <f>IF(K2053 &lt;&gt;"",IF(AND(K2053&lt;&gt;"2.10",AND(K2053&lt;&gt;"7.10",AND(K2053&lt;&gt;"15.10",AND(K2053&lt;&gt;"16.10",K2053&lt;&gt;"18.10")))),VLOOKUP(VALUE(K2053),'[2]Controls v7 to v8'!$A$1:$I$165,2,FALSE),VLOOKUP(K2053,'[2]Controls v7 to v8'!$A$1:$I$165,2,FALSE)),"")</f>
        <v/>
      </c>
      <c r="Q2053" s="61" t="str">
        <f>IF(L2053 &lt;&gt;"",IF(AND(L2053&lt;&gt;"2.10",AND(L2053&lt;&gt;"7.10",AND(L2053&lt;&gt;"15.10",AND(L2053&lt;&gt;"16.10",L2053&lt;&gt;"18.10")))),VLOOKUP(VALUE(L2053),'[2]Controls v7 to v8'!$A$1:$I$165,2,FALSE),VLOOKUP(L2053,'[2]Controls v7 to v8'!$A$1:$I$165,2,FALSE)),"")</f>
        <v/>
      </c>
      <c r="R2053" s="44" t="str">
        <f>IF(M2053 &lt;&gt;"",IF(AND(M2053&lt;&gt;"2.10",AND(M2053&lt;&gt;"7.10",AND(M2053&lt;&gt;"15.10",AND(M2053&lt;&gt;"16.10",M2053&lt;&gt;"18.10")))),VLOOKUP(VALUE(M2053),'[2]Controls v7 to v8'!$A$1:$I$165,2,FALSE),VLOOKUP(M2053,'[2]Controls v7 to v8'!$A$1:$I$165,2,FALSE)),"")</f>
        <v/>
      </c>
      <c r="S2053" s="44" t="str">
        <f>'[2]IG Mapping Formula (8)'!H2157</f>
        <v/>
      </c>
    </row>
    <row r="2054" spans="1:19" ht="13" x14ac:dyDescent="0.15">
      <c r="A2054" s="35"/>
      <c r="B2054" s="35"/>
      <c r="C2054" s="36"/>
      <c r="D2054" s="36"/>
      <c r="E2054" s="59"/>
      <c r="F2054" s="59"/>
      <c r="G2054" s="59"/>
      <c r="H2054" s="59"/>
      <c r="I2054" s="59"/>
      <c r="J2054" s="59"/>
      <c r="K2054" s="39" t="s">
        <v>597</v>
      </c>
      <c r="L2054" s="39" t="s">
        <v>597</v>
      </c>
      <c r="M2054" s="39" t="s">
        <v>597</v>
      </c>
      <c r="N2054" s="42" t="str">
        <f>'[2]IG Mapping Formula (7.1)'!H2158</f>
        <v/>
      </c>
      <c r="O2054" s="35"/>
      <c r="P2054" s="60" t="str">
        <f>IF(K2054 &lt;&gt;"",IF(AND(K2054&lt;&gt;"2.10",AND(K2054&lt;&gt;"7.10",AND(K2054&lt;&gt;"15.10",AND(K2054&lt;&gt;"16.10",K2054&lt;&gt;"18.10")))),VLOOKUP(VALUE(K2054),'[2]Controls v7 to v8'!$A$1:$I$165,2,FALSE),VLOOKUP(K2054,'[2]Controls v7 to v8'!$A$1:$I$165,2,FALSE)),"")</f>
        <v/>
      </c>
      <c r="Q2054" s="60" t="str">
        <f>IF(L2054 &lt;&gt;"",IF(AND(L2054&lt;&gt;"2.10",AND(L2054&lt;&gt;"7.10",AND(L2054&lt;&gt;"15.10",AND(L2054&lt;&gt;"16.10",L2054&lt;&gt;"18.10")))),VLOOKUP(VALUE(L2054),'[2]Controls v7 to v8'!$A$1:$I$165,2,FALSE),VLOOKUP(L2054,'[2]Controls v7 to v8'!$A$1:$I$165,2,FALSE)),"")</f>
        <v/>
      </c>
      <c r="R2054" s="40" t="str">
        <f>IF(M2054 &lt;&gt;"",IF(AND(M2054&lt;&gt;"2.10",AND(M2054&lt;&gt;"7.10",AND(M2054&lt;&gt;"15.10",AND(M2054&lt;&gt;"16.10",M2054&lt;&gt;"18.10")))),VLOOKUP(VALUE(M2054),'[2]Controls v7 to v8'!$A$1:$I$165,2,FALSE),VLOOKUP(M2054,'[2]Controls v7 to v8'!$A$1:$I$165,2,FALSE)),"")</f>
        <v/>
      </c>
      <c r="S2054" s="40" t="str">
        <f>'[2]IG Mapping Formula (8)'!H2158</f>
        <v/>
      </c>
    </row>
    <row r="2055" spans="1:19" ht="13" x14ac:dyDescent="0.15">
      <c r="A2055" s="35"/>
      <c r="B2055" s="35"/>
      <c r="C2055" s="36"/>
      <c r="D2055" s="36"/>
      <c r="E2055" s="59"/>
      <c r="F2055" s="59"/>
      <c r="G2055" s="59"/>
      <c r="H2055" s="59"/>
      <c r="I2055" s="59"/>
      <c r="J2055" s="59"/>
      <c r="K2055" s="39" t="s">
        <v>597</v>
      </c>
      <c r="L2055" s="39" t="s">
        <v>597</v>
      </c>
      <c r="M2055" s="39" t="s">
        <v>597</v>
      </c>
      <c r="N2055" s="46" t="str">
        <f>'[2]IG Mapping Formula (7.1)'!H2159</f>
        <v/>
      </c>
      <c r="O2055" s="35"/>
      <c r="P2055" s="61" t="str">
        <f>IF(K2055 &lt;&gt;"",IF(AND(K2055&lt;&gt;"2.10",AND(K2055&lt;&gt;"7.10",AND(K2055&lt;&gt;"15.10",AND(K2055&lt;&gt;"16.10",K2055&lt;&gt;"18.10")))),VLOOKUP(VALUE(K2055),'[2]Controls v7 to v8'!$A$1:$I$165,2,FALSE),VLOOKUP(K2055,'[2]Controls v7 to v8'!$A$1:$I$165,2,FALSE)),"")</f>
        <v/>
      </c>
      <c r="Q2055" s="61" t="str">
        <f>IF(L2055 &lt;&gt;"",IF(AND(L2055&lt;&gt;"2.10",AND(L2055&lt;&gt;"7.10",AND(L2055&lt;&gt;"15.10",AND(L2055&lt;&gt;"16.10",L2055&lt;&gt;"18.10")))),VLOOKUP(VALUE(L2055),'[2]Controls v7 to v8'!$A$1:$I$165,2,FALSE),VLOOKUP(L2055,'[2]Controls v7 to v8'!$A$1:$I$165,2,FALSE)),"")</f>
        <v/>
      </c>
      <c r="R2055" s="44" t="str">
        <f>IF(M2055 &lt;&gt;"",IF(AND(M2055&lt;&gt;"2.10",AND(M2055&lt;&gt;"7.10",AND(M2055&lt;&gt;"15.10",AND(M2055&lt;&gt;"16.10",M2055&lt;&gt;"18.10")))),VLOOKUP(VALUE(M2055),'[2]Controls v7 to v8'!$A$1:$I$165,2,FALSE),VLOOKUP(M2055,'[2]Controls v7 to v8'!$A$1:$I$165,2,FALSE)),"")</f>
        <v/>
      </c>
      <c r="S2055" s="44" t="str">
        <f>'[2]IG Mapping Formula (8)'!H2159</f>
        <v/>
      </c>
    </row>
    <row r="2056" spans="1:19" ht="13" x14ac:dyDescent="0.15">
      <c r="A2056" s="35"/>
      <c r="B2056" s="35"/>
      <c r="C2056" s="36"/>
      <c r="D2056" s="36"/>
      <c r="E2056" s="59"/>
      <c r="F2056" s="59"/>
      <c r="G2056" s="59"/>
      <c r="H2056" s="59"/>
      <c r="I2056" s="59"/>
      <c r="J2056" s="59"/>
      <c r="K2056" s="39" t="s">
        <v>597</v>
      </c>
      <c r="L2056" s="39" t="s">
        <v>597</v>
      </c>
      <c r="M2056" s="39" t="s">
        <v>597</v>
      </c>
      <c r="N2056" s="42" t="str">
        <f>'[2]IG Mapping Formula (7.1)'!H2160</f>
        <v/>
      </c>
      <c r="O2056" s="35"/>
      <c r="P2056" s="60" t="str">
        <f>IF(K2056 &lt;&gt;"",IF(AND(K2056&lt;&gt;"2.10",AND(K2056&lt;&gt;"7.10",AND(K2056&lt;&gt;"15.10",AND(K2056&lt;&gt;"16.10",K2056&lt;&gt;"18.10")))),VLOOKUP(VALUE(K2056),'[2]Controls v7 to v8'!$A$1:$I$165,2,FALSE),VLOOKUP(K2056,'[2]Controls v7 to v8'!$A$1:$I$165,2,FALSE)),"")</f>
        <v/>
      </c>
      <c r="Q2056" s="60" t="str">
        <f>IF(L2056 &lt;&gt;"",IF(AND(L2056&lt;&gt;"2.10",AND(L2056&lt;&gt;"7.10",AND(L2056&lt;&gt;"15.10",AND(L2056&lt;&gt;"16.10",L2056&lt;&gt;"18.10")))),VLOOKUP(VALUE(L2056),'[2]Controls v7 to v8'!$A$1:$I$165,2,FALSE),VLOOKUP(L2056,'[2]Controls v7 to v8'!$A$1:$I$165,2,FALSE)),"")</f>
        <v/>
      </c>
      <c r="R2056" s="40" t="str">
        <f>IF(M2056 &lt;&gt;"",IF(AND(M2056&lt;&gt;"2.10",AND(M2056&lt;&gt;"7.10",AND(M2056&lt;&gt;"15.10",AND(M2056&lt;&gt;"16.10",M2056&lt;&gt;"18.10")))),VLOOKUP(VALUE(M2056),'[2]Controls v7 to v8'!$A$1:$I$165,2,FALSE),VLOOKUP(M2056,'[2]Controls v7 to v8'!$A$1:$I$165,2,FALSE)),"")</f>
        <v/>
      </c>
      <c r="S2056" s="40" t="str">
        <f>'[2]IG Mapping Formula (8)'!H2160</f>
        <v/>
      </c>
    </row>
    <row r="2057" spans="1:19" ht="13" x14ac:dyDescent="0.15">
      <c r="A2057" s="35"/>
      <c r="B2057" s="35"/>
      <c r="C2057" s="36"/>
      <c r="D2057" s="36"/>
      <c r="E2057" s="59"/>
      <c r="F2057" s="59"/>
      <c r="G2057" s="59"/>
      <c r="H2057" s="59"/>
      <c r="I2057" s="59"/>
      <c r="J2057" s="59"/>
      <c r="K2057" s="39" t="s">
        <v>597</v>
      </c>
      <c r="L2057" s="39" t="s">
        <v>597</v>
      </c>
      <c r="M2057" s="39" t="s">
        <v>597</v>
      </c>
      <c r="N2057" s="46" t="str">
        <f>'[2]IG Mapping Formula (7.1)'!H2161</f>
        <v/>
      </c>
      <c r="O2057" s="35"/>
      <c r="P2057" s="61" t="str">
        <f>IF(K2057 &lt;&gt;"",IF(AND(K2057&lt;&gt;"2.10",AND(K2057&lt;&gt;"7.10",AND(K2057&lt;&gt;"15.10",AND(K2057&lt;&gt;"16.10",K2057&lt;&gt;"18.10")))),VLOOKUP(VALUE(K2057),'[2]Controls v7 to v8'!$A$1:$I$165,2,FALSE),VLOOKUP(K2057,'[2]Controls v7 to v8'!$A$1:$I$165,2,FALSE)),"")</f>
        <v/>
      </c>
      <c r="Q2057" s="61" t="str">
        <f>IF(L2057 &lt;&gt;"",IF(AND(L2057&lt;&gt;"2.10",AND(L2057&lt;&gt;"7.10",AND(L2057&lt;&gt;"15.10",AND(L2057&lt;&gt;"16.10",L2057&lt;&gt;"18.10")))),VLOOKUP(VALUE(L2057),'[2]Controls v7 to v8'!$A$1:$I$165,2,FALSE),VLOOKUP(L2057,'[2]Controls v7 to v8'!$A$1:$I$165,2,FALSE)),"")</f>
        <v/>
      </c>
      <c r="R2057" s="44" t="str">
        <f>IF(M2057 &lt;&gt;"",IF(AND(M2057&lt;&gt;"2.10",AND(M2057&lt;&gt;"7.10",AND(M2057&lt;&gt;"15.10",AND(M2057&lt;&gt;"16.10",M2057&lt;&gt;"18.10")))),VLOOKUP(VALUE(M2057),'[2]Controls v7 to v8'!$A$1:$I$165,2,FALSE),VLOOKUP(M2057,'[2]Controls v7 to v8'!$A$1:$I$165,2,FALSE)),"")</f>
        <v/>
      </c>
      <c r="S2057" s="44" t="str">
        <f>'[2]IG Mapping Formula (8)'!H2161</f>
        <v/>
      </c>
    </row>
    <row r="2058" spans="1:19" ht="13" x14ac:dyDescent="0.15">
      <c r="A2058" s="35"/>
      <c r="B2058" s="35"/>
      <c r="C2058" s="36"/>
      <c r="D2058" s="36"/>
      <c r="E2058" s="59"/>
      <c r="F2058" s="59"/>
      <c r="G2058" s="59"/>
      <c r="H2058" s="59"/>
      <c r="I2058" s="59"/>
      <c r="J2058" s="59"/>
      <c r="K2058" s="39" t="s">
        <v>597</v>
      </c>
      <c r="L2058" s="39" t="s">
        <v>597</v>
      </c>
      <c r="M2058" s="39" t="s">
        <v>597</v>
      </c>
      <c r="N2058" s="42" t="str">
        <f>'[2]IG Mapping Formula (7.1)'!H2162</f>
        <v/>
      </c>
      <c r="O2058" s="35"/>
      <c r="P2058" s="60" t="str">
        <f>IF(K2058 &lt;&gt;"",IF(AND(K2058&lt;&gt;"2.10",AND(K2058&lt;&gt;"7.10",AND(K2058&lt;&gt;"15.10",AND(K2058&lt;&gt;"16.10",K2058&lt;&gt;"18.10")))),VLOOKUP(VALUE(K2058),'[2]Controls v7 to v8'!$A$1:$I$165,2,FALSE),VLOOKUP(K2058,'[2]Controls v7 to v8'!$A$1:$I$165,2,FALSE)),"")</f>
        <v/>
      </c>
      <c r="Q2058" s="60" t="str">
        <f>IF(L2058 &lt;&gt;"",IF(AND(L2058&lt;&gt;"2.10",AND(L2058&lt;&gt;"7.10",AND(L2058&lt;&gt;"15.10",AND(L2058&lt;&gt;"16.10",L2058&lt;&gt;"18.10")))),VLOOKUP(VALUE(L2058),'[2]Controls v7 to v8'!$A$1:$I$165,2,FALSE),VLOOKUP(L2058,'[2]Controls v7 to v8'!$A$1:$I$165,2,FALSE)),"")</f>
        <v/>
      </c>
      <c r="R2058" s="40" t="str">
        <f>IF(M2058 &lt;&gt;"",IF(AND(M2058&lt;&gt;"2.10",AND(M2058&lt;&gt;"7.10",AND(M2058&lt;&gt;"15.10",AND(M2058&lt;&gt;"16.10",M2058&lt;&gt;"18.10")))),VLOOKUP(VALUE(M2058),'[2]Controls v7 to v8'!$A$1:$I$165,2,FALSE),VLOOKUP(M2058,'[2]Controls v7 to v8'!$A$1:$I$165,2,FALSE)),"")</f>
        <v/>
      </c>
      <c r="S2058" s="40" t="str">
        <f>'[2]IG Mapping Formula (8)'!H2162</f>
        <v/>
      </c>
    </row>
    <row r="2059" spans="1:19" ht="13" x14ac:dyDescent="0.15">
      <c r="A2059" s="35"/>
      <c r="B2059" s="35"/>
      <c r="C2059" s="36"/>
      <c r="D2059" s="36"/>
      <c r="E2059" s="59"/>
      <c r="F2059" s="59"/>
      <c r="G2059" s="59"/>
      <c r="H2059" s="59"/>
      <c r="I2059" s="59"/>
      <c r="J2059" s="59"/>
      <c r="K2059" s="39" t="s">
        <v>597</v>
      </c>
      <c r="L2059" s="39" t="s">
        <v>597</v>
      </c>
      <c r="M2059" s="39" t="s">
        <v>597</v>
      </c>
      <c r="N2059" s="46" t="str">
        <f>'[2]IG Mapping Formula (7.1)'!H2163</f>
        <v/>
      </c>
      <c r="O2059" s="35"/>
      <c r="P2059" s="61" t="str">
        <f>IF(K2059 &lt;&gt;"",IF(AND(K2059&lt;&gt;"2.10",AND(K2059&lt;&gt;"7.10",AND(K2059&lt;&gt;"15.10",AND(K2059&lt;&gt;"16.10",K2059&lt;&gt;"18.10")))),VLOOKUP(VALUE(K2059),'[2]Controls v7 to v8'!$A$1:$I$165,2,FALSE),VLOOKUP(K2059,'[2]Controls v7 to v8'!$A$1:$I$165,2,FALSE)),"")</f>
        <v/>
      </c>
      <c r="Q2059" s="61" t="str">
        <f>IF(L2059 &lt;&gt;"",IF(AND(L2059&lt;&gt;"2.10",AND(L2059&lt;&gt;"7.10",AND(L2059&lt;&gt;"15.10",AND(L2059&lt;&gt;"16.10",L2059&lt;&gt;"18.10")))),VLOOKUP(VALUE(L2059),'[2]Controls v7 to v8'!$A$1:$I$165,2,FALSE),VLOOKUP(L2059,'[2]Controls v7 to v8'!$A$1:$I$165,2,FALSE)),"")</f>
        <v/>
      </c>
      <c r="R2059" s="44" t="str">
        <f>IF(M2059 &lt;&gt;"",IF(AND(M2059&lt;&gt;"2.10",AND(M2059&lt;&gt;"7.10",AND(M2059&lt;&gt;"15.10",AND(M2059&lt;&gt;"16.10",M2059&lt;&gt;"18.10")))),VLOOKUP(VALUE(M2059),'[2]Controls v7 to v8'!$A$1:$I$165,2,FALSE),VLOOKUP(M2059,'[2]Controls v7 to v8'!$A$1:$I$165,2,FALSE)),"")</f>
        <v/>
      </c>
      <c r="S2059" s="44" t="str">
        <f>'[2]IG Mapping Formula (8)'!H2163</f>
        <v/>
      </c>
    </row>
    <row r="2060" spans="1:19" ht="13" x14ac:dyDescent="0.15">
      <c r="A2060" s="35"/>
      <c r="B2060" s="35"/>
      <c r="C2060" s="36"/>
      <c r="D2060" s="36"/>
      <c r="E2060" s="59"/>
      <c r="F2060" s="59"/>
      <c r="G2060" s="59"/>
      <c r="H2060" s="59"/>
      <c r="I2060" s="59"/>
      <c r="J2060" s="59"/>
      <c r="K2060" s="39" t="s">
        <v>597</v>
      </c>
      <c r="L2060" s="39" t="s">
        <v>597</v>
      </c>
      <c r="M2060" s="39" t="s">
        <v>597</v>
      </c>
      <c r="N2060" s="42" t="str">
        <f>'[2]IG Mapping Formula (7.1)'!H2164</f>
        <v/>
      </c>
      <c r="O2060" s="35"/>
      <c r="P2060" s="60" t="str">
        <f>IF(K2060 &lt;&gt;"",IF(AND(K2060&lt;&gt;"2.10",AND(K2060&lt;&gt;"7.10",AND(K2060&lt;&gt;"15.10",AND(K2060&lt;&gt;"16.10",K2060&lt;&gt;"18.10")))),VLOOKUP(VALUE(K2060),'[2]Controls v7 to v8'!$A$1:$I$165,2,FALSE),VLOOKUP(K2060,'[2]Controls v7 to v8'!$A$1:$I$165,2,FALSE)),"")</f>
        <v/>
      </c>
      <c r="Q2060" s="60" t="str">
        <f>IF(L2060 &lt;&gt;"",IF(AND(L2060&lt;&gt;"2.10",AND(L2060&lt;&gt;"7.10",AND(L2060&lt;&gt;"15.10",AND(L2060&lt;&gt;"16.10",L2060&lt;&gt;"18.10")))),VLOOKUP(VALUE(L2060),'[2]Controls v7 to v8'!$A$1:$I$165,2,FALSE),VLOOKUP(L2060,'[2]Controls v7 to v8'!$A$1:$I$165,2,FALSE)),"")</f>
        <v/>
      </c>
      <c r="R2060" s="40" t="str">
        <f>IF(M2060 &lt;&gt;"",IF(AND(M2060&lt;&gt;"2.10",AND(M2060&lt;&gt;"7.10",AND(M2060&lt;&gt;"15.10",AND(M2060&lt;&gt;"16.10",M2060&lt;&gt;"18.10")))),VLOOKUP(VALUE(M2060),'[2]Controls v7 to v8'!$A$1:$I$165,2,FALSE),VLOOKUP(M2060,'[2]Controls v7 to v8'!$A$1:$I$165,2,FALSE)),"")</f>
        <v/>
      </c>
      <c r="S2060" s="40" t="str">
        <f>'[2]IG Mapping Formula (8)'!H2164</f>
        <v/>
      </c>
    </row>
    <row r="2061" spans="1:19" ht="13" x14ac:dyDescent="0.15">
      <c r="A2061" s="35"/>
      <c r="B2061" s="35"/>
      <c r="C2061" s="36"/>
      <c r="D2061" s="36"/>
      <c r="E2061" s="59"/>
      <c r="F2061" s="59"/>
      <c r="G2061" s="59"/>
      <c r="H2061" s="59"/>
      <c r="I2061" s="59"/>
      <c r="J2061" s="59"/>
      <c r="K2061" s="39" t="s">
        <v>597</v>
      </c>
      <c r="L2061" s="39" t="s">
        <v>597</v>
      </c>
      <c r="M2061" s="39" t="s">
        <v>597</v>
      </c>
      <c r="N2061" s="46" t="str">
        <f>'[2]IG Mapping Formula (7.1)'!H2165</f>
        <v/>
      </c>
      <c r="O2061" s="35"/>
      <c r="P2061" s="61" t="str">
        <f>IF(K2061 &lt;&gt;"",IF(AND(K2061&lt;&gt;"2.10",AND(K2061&lt;&gt;"7.10",AND(K2061&lt;&gt;"15.10",AND(K2061&lt;&gt;"16.10",K2061&lt;&gt;"18.10")))),VLOOKUP(VALUE(K2061),'[2]Controls v7 to v8'!$A$1:$I$165,2,FALSE),VLOOKUP(K2061,'[2]Controls v7 to v8'!$A$1:$I$165,2,FALSE)),"")</f>
        <v/>
      </c>
      <c r="Q2061" s="61" t="str">
        <f>IF(L2061 &lt;&gt;"",IF(AND(L2061&lt;&gt;"2.10",AND(L2061&lt;&gt;"7.10",AND(L2061&lt;&gt;"15.10",AND(L2061&lt;&gt;"16.10",L2061&lt;&gt;"18.10")))),VLOOKUP(VALUE(L2061),'[2]Controls v7 to v8'!$A$1:$I$165,2,FALSE),VLOOKUP(L2061,'[2]Controls v7 to v8'!$A$1:$I$165,2,FALSE)),"")</f>
        <v/>
      </c>
      <c r="R2061" s="44" t="str">
        <f>IF(M2061 &lt;&gt;"",IF(AND(M2061&lt;&gt;"2.10",AND(M2061&lt;&gt;"7.10",AND(M2061&lt;&gt;"15.10",AND(M2061&lt;&gt;"16.10",M2061&lt;&gt;"18.10")))),VLOOKUP(VALUE(M2061),'[2]Controls v7 to v8'!$A$1:$I$165,2,FALSE),VLOOKUP(M2061,'[2]Controls v7 to v8'!$A$1:$I$165,2,FALSE)),"")</f>
        <v/>
      </c>
      <c r="S2061" s="44" t="str">
        <f>'[2]IG Mapping Formula (8)'!H2165</f>
        <v/>
      </c>
    </row>
    <row r="2062" spans="1:19" ht="13" x14ac:dyDescent="0.15">
      <c r="A2062" s="35"/>
      <c r="B2062" s="35"/>
      <c r="C2062" s="36"/>
      <c r="D2062" s="36"/>
      <c r="E2062" s="59"/>
      <c r="F2062" s="59"/>
      <c r="G2062" s="59"/>
      <c r="H2062" s="59"/>
      <c r="I2062" s="59"/>
      <c r="J2062" s="59"/>
      <c r="K2062" s="39" t="s">
        <v>597</v>
      </c>
      <c r="L2062" s="39" t="s">
        <v>597</v>
      </c>
      <c r="M2062" s="39" t="s">
        <v>597</v>
      </c>
      <c r="N2062" s="42" t="str">
        <f>'[2]IG Mapping Formula (7.1)'!H2166</f>
        <v/>
      </c>
      <c r="O2062" s="35"/>
      <c r="P2062" s="60" t="str">
        <f>IF(K2062 &lt;&gt;"",IF(AND(K2062&lt;&gt;"2.10",AND(K2062&lt;&gt;"7.10",AND(K2062&lt;&gt;"15.10",AND(K2062&lt;&gt;"16.10",K2062&lt;&gt;"18.10")))),VLOOKUP(VALUE(K2062),'[2]Controls v7 to v8'!$A$1:$I$165,2,FALSE),VLOOKUP(K2062,'[2]Controls v7 to v8'!$A$1:$I$165,2,FALSE)),"")</f>
        <v/>
      </c>
      <c r="Q2062" s="60" t="str">
        <f>IF(L2062 &lt;&gt;"",IF(AND(L2062&lt;&gt;"2.10",AND(L2062&lt;&gt;"7.10",AND(L2062&lt;&gt;"15.10",AND(L2062&lt;&gt;"16.10",L2062&lt;&gt;"18.10")))),VLOOKUP(VALUE(L2062),'[2]Controls v7 to v8'!$A$1:$I$165,2,FALSE),VLOOKUP(L2062,'[2]Controls v7 to v8'!$A$1:$I$165,2,FALSE)),"")</f>
        <v/>
      </c>
      <c r="R2062" s="40" t="str">
        <f>IF(M2062 &lt;&gt;"",IF(AND(M2062&lt;&gt;"2.10",AND(M2062&lt;&gt;"7.10",AND(M2062&lt;&gt;"15.10",AND(M2062&lt;&gt;"16.10",M2062&lt;&gt;"18.10")))),VLOOKUP(VALUE(M2062),'[2]Controls v7 to v8'!$A$1:$I$165,2,FALSE),VLOOKUP(M2062,'[2]Controls v7 to v8'!$A$1:$I$165,2,FALSE)),"")</f>
        <v/>
      </c>
      <c r="S2062" s="40" t="str">
        <f>'[2]IG Mapping Formula (8)'!H2166</f>
        <v/>
      </c>
    </row>
    <row r="2063" spans="1:19" ht="13" x14ac:dyDescent="0.15">
      <c r="A2063" s="35"/>
      <c r="B2063" s="35"/>
      <c r="C2063" s="36"/>
      <c r="D2063" s="36"/>
      <c r="E2063" s="59"/>
      <c r="F2063" s="59"/>
      <c r="G2063" s="59"/>
      <c r="H2063" s="59"/>
      <c r="I2063" s="59"/>
      <c r="J2063" s="59"/>
      <c r="K2063" s="39" t="s">
        <v>597</v>
      </c>
      <c r="L2063" s="39" t="s">
        <v>597</v>
      </c>
      <c r="M2063" s="39" t="s">
        <v>597</v>
      </c>
      <c r="N2063" s="46" t="str">
        <f>'[2]IG Mapping Formula (7.1)'!H2167</f>
        <v/>
      </c>
      <c r="O2063" s="35"/>
      <c r="P2063" s="61" t="str">
        <f>IF(K2063 &lt;&gt;"",IF(AND(K2063&lt;&gt;"2.10",AND(K2063&lt;&gt;"7.10",AND(K2063&lt;&gt;"15.10",AND(K2063&lt;&gt;"16.10",K2063&lt;&gt;"18.10")))),VLOOKUP(VALUE(K2063),'[2]Controls v7 to v8'!$A$1:$I$165,2,FALSE),VLOOKUP(K2063,'[2]Controls v7 to v8'!$A$1:$I$165,2,FALSE)),"")</f>
        <v/>
      </c>
      <c r="Q2063" s="61" t="str">
        <f>IF(L2063 &lt;&gt;"",IF(AND(L2063&lt;&gt;"2.10",AND(L2063&lt;&gt;"7.10",AND(L2063&lt;&gt;"15.10",AND(L2063&lt;&gt;"16.10",L2063&lt;&gt;"18.10")))),VLOOKUP(VALUE(L2063),'[2]Controls v7 to v8'!$A$1:$I$165,2,FALSE),VLOOKUP(L2063,'[2]Controls v7 to v8'!$A$1:$I$165,2,FALSE)),"")</f>
        <v/>
      </c>
      <c r="R2063" s="44" t="str">
        <f>IF(M2063 &lt;&gt;"",IF(AND(M2063&lt;&gt;"2.10",AND(M2063&lt;&gt;"7.10",AND(M2063&lt;&gt;"15.10",AND(M2063&lt;&gt;"16.10",M2063&lt;&gt;"18.10")))),VLOOKUP(VALUE(M2063),'[2]Controls v7 to v8'!$A$1:$I$165,2,FALSE),VLOOKUP(M2063,'[2]Controls v7 to v8'!$A$1:$I$165,2,FALSE)),"")</f>
        <v/>
      </c>
      <c r="S2063" s="44" t="str">
        <f>'[2]IG Mapping Formula (8)'!H2167</f>
        <v/>
      </c>
    </row>
    <row r="2064" spans="1:19" ht="13" x14ac:dyDescent="0.15">
      <c r="A2064" s="35"/>
      <c r="B2064" s="35"/>
      <c r="C2064" s="36"/>
      <c r="D2064" s="36"/>
      <c r="E2064" s="59"/>
      <c r="F2064" s="59"/>
      <c r="G2064" s="59"/>
      <c r="H2064" s="59"/>
      <c r="I2064" s="59"/>
      <c r="J2064" s="59"/>
      <c r="K2064" s="39" t="s">
        <v>597</v>
      </c>
      <c r="L2064" s="39" t="s">
        <v>597</v>
      </c>
      <c r="M2064" s="39" t="s">
        <v>597</v>
      </c>
      <c r="N2064" s="42" t="str">
        <f>'[2]IG Mapping Formula (7.1)'!H2168</f>
        <v/>
      </c>
      <c r="O2064" s="35"/>
      <c r="P2064" s="60" t="str">
        <f>IF(K2064 &lt;&gt;"",IF(AND(K2064&lt;&gt;"2.10",AND(K2064&lt;&gt;"7.10",AND(K2064&lt;&gt;"15.10",AND(K2064&lt;&gt;"16.10",K2064&lt;&gt;"18.10")))),VLOOKUP(VALUE(K2064),'[2]Controls v7 to v8'!$A$1:$I$165,2,FALSE),VLOOKUP(K2064,'[2]Controls v7 to v8'!$A$1:$I$165,2,FALSE)),"")</f>
        <v/>
      </c>
      <c r="Q2064" s="60" t="str">
        <f>IF(L2064 &lt;&gt;"",IF(AND(L2064&lt;&gt;"2.10",AND(L2064&lt;&gt;"7.10",AND(L2064&lt;&gt;"15.10",AND(L2064&lt;&gt;"16.10",L2064&lt;&gt;"18.10")))),VLOOKUP(VALUE(L2064),'[2]Controls v7 to v8'!$A$1:$I$165,2,FALSE),VLOOKUP(L2064,'[2]Controls v7 to v8'!$A$1:$I$165,2,FALSE)),"")</f>
        <v/>
      </c>
      <c r="R2064" s="40" t="str">
        <f>IF(M2064 &lt;&gt;"",IF(AND(M2064&lt;&gt;"2.10",AND(M2064&lt;&gt;"7.10",AND(M2064&lt;&gt;"15.10",AND(M2064&lt;&gt;"16.10",M2064&lt;&gt;"18.10")))),VLOOKUP(VALUE(M2064),'[2]Controls v7 to v8'!$A$1:$I$165,2,FALSE),VLOOKUP(M2064,'[2]Controls v7 to v8'!$A$1:$I$165,2,FALSE)),"")</f>
        <v/>
      </c>
      <c r="S2064" s="40" t="str">
        <f>'[2]IG Mapping Formula (8)'!H2168</f>
        <v/>
      </c>
    </row>
    <row r="2065" spans="1:19" ht="13" x14ac:dyDescent="0.15">
      <c r="A2065" s="35"/>
      <c r="B2065" s="35"/>
      <c r="C2065" s="36"/>
      <c r="D2065" s="36"/>
      <c r="E2065" s="59"/>
      <c r="F2065" s="59"/>
      <c r="G2065" s="59"/>
      <c r="H2065" s="59"/>
      <c r="I2065" s="59"/>
      <c r="J2065" s="59"/>
      <c r="K2065" s="39" t="s">
        <v>597</v>
      </c>
      <c r="L2065" s="39" t="s">
        <v>597</v>
      </c>
      <c r="M2065" s="39" t="s">
        <v>597</v>
      </c>
      <c r="N2065" s="46" t="str">
        <f>'[2]IG Mapping Formula (7.1)'!H2169</f>
        <v/>
      </c>
      <c r="O2065" s="35"/>
      <c r="P2065" s="61" t="str">
        <f>IF(K2065 &lt;&gt;"",IF(AND(K2065&lt;&gt;"2.10",AND(K2065&lt;&gt;"7.10",AND(K2065&lt;&gt;"15.10",AND(K2065&lt;&gt;"16.10",K2065&lt;&gt;"18.10")))),VLOOKUP(VALUE(K2065),'[2]Controls v7 to v8'!$A$1:$I$165,2,FALSE),VLOOKUP(K2065,'[2]Controls v7 to v8'!$A$1:$I$165,2,FALSE)),"")</f>
        <v/>
      </c>
      <c r="Q2065" s="61" t="str">
        <f>IF(L2065 &lt;&gt;"",IF(AND(L2065&lt;&gt;"2.10",AND(L2065&lt;&gt;"7.10",AND(L2065&lt;&gt;"15.10",AND(L2065&lt;&gt;"16.10",L2065&lt;&gt;"18.10")))),VLOOKUP(VALUE(L2065),'[2]Controls v7 to v8'!$A$1:$I$165,2,FALSE),VLOOKUP(L2065,'[2]Controls v7 to v8'!$A$1:$I$165,2,FALSE)),"")</f>
        <v/>
      </c>
      <c r="R2065" s="44" t="str">
        <f>IF(M2065 &lt;&gt;"",IF(AND(M2065&lt;&gt;"2.10",AND(M2065&lt;&gt;"7.10",AND(M2065&lt;&gt;"15.10",AND(M2065&lt;&gt;"16.10",M2065&lt;&gt;"18.10")))),VLOOKUP(VALUE(M2065),'[2]Controls v7 to v8'!$A$1:$I$165,2,FALSE),VLOOKUP(M2065,'[2]Controls v7 to v8'!$A$1:$I$165,2,FALSE)),"")</f>
        <v/>
      </c>
      <c r="S2065" s="44" t="str">
        <f>'[2]IG Mapping Formula (8)'!H2169</f>
        <v/>
      </c>
    </row>
    <row r="2066" spans="1:19" ht="13" x14ac:dyDescent="0.15">
      <c r="A2066" s="35"/>
      <c r="B2066" s="35"/>
      <c r="C2066" s="36"/>
      <c r="D2066" s="36"/>
      <c r="E2066" s="59"/>
      <c r="F2066" s="59"/>
      <c r="G2066" s="59"/>
      <c r="H2066" s="59"/>
      <c r="I2066" s="59"/>
      <c r="J2066" s="59"/>
      <c r="K2066" s="39" t="s">
        <v>597</v>
      </c>
      <c r="L2066" s="39" t="s">
        <v>597</v>
      </c>
      <c r="M2066" s="39" t="s">
        <v>597</v>
      </c>
      <c r="N2066" s="42" t="str">
        <f>'[2]IG Mapping Formula (7.1)'!H2170</f>
        <v/>
      </c>
      <c r="O2066" s="35"/>
      <c r="P2066" s="60" t="str">
        <f>IF(K2066 &lt;&gt;"",IF(AND(K2066&lt;&gt;"2.10",AND(K2066&lt;&gt;"7.10",AND(K2066&lt;&gt;"15.10",AND(K2066&lt;&gt;"16.10",K2066&lt;&gt;"18.10")))),VLOOKUP(VALUE(K2066),'[2]Controls v7 to v8'!$A$1:$I$165,2,FALSE),VLOOKUP(K2066,'[2]Controls v7 to v8'!$A$1:$I$165,2,FALSE)),"")</f>
        <v/>
      </c>
      <c r="Q2066" s="60" t="str">
        <f>IF(L2066 &lt;&gt;"",IF(AND(L2066&lt;&gt;"2.10",AND(L2066&lt;&gt;"7.10",AND(L2066&lt;&gt;"15.10",AND(L2066&lt;&gt;"16.10",L2066&lt;&gt;"18.10")))),VLOOKUP(VALUE(L2066),'[2]Controls v7 to v8'!$A$1:$I$165,2,FALSE),VLOOKUP(L2066,'[2]Controls v7 to v8'!$A$1:$I$165,2,FALSE)),"")</f>
        <v/>
      </c>
      <c r="R2066" s="40" t="str">
        <f>IF(M2066 &lt;&gt;"",IF(AND(M2066&lt;&gt;"2.10",AND(M2066&lt;&gt;"7.10",AND(M2066&lt;&gt;"15.10",AND(M2066&lt;&gt;"16.10",M2066&lt;&gt;"18.10")))),VLOOKUP(VALUE(M2066),'[2]Controls v7 to v8'!$A$1:$I$165,2,FALSE),VLOOKUP(M2066,'[2]Controls v7 to v8'!$A$1:$I$165,2,FALSE)),"")</f>
        <v/>
      </c>
      <c r="S2066" s="40" t="str">
        <f>'[2]IG Mapping Formula (8)'!H2170</f>
        <v/>
      </c>
    </row>
    <row r="2067" spans="1:19" ht="13" x14ac:dyDescent="0.15">
      <c r="A2067" s="35"/>
      <c r="B2067" s="35"/>
      <c r="C2067" s="36"/>
      <c r="D2067" s="36"/>
      <c r="E2067" s="59"/>
      <c r="F2067" s="59"/>
      <c r="G2067" s="59"/>
      <c r="H2067" s="59"/>
      <c r="I2067" s="59"/>
      <c r="J2067" s="59"/>
      <c r="K2067" s="39" t="s">
        <v>597</v>
      </c>
      <c r="L2067" s="39" t="s">
        <v>597</v>
      </c>
      <c r="M2067" s="39" t="s">
        <v>597</v>
      </c>
      <c r="N2067" s="46" t="str">
        <f>'[2]IG Mapping Formula (7.1)'!H2171</f>
        <v/>
      </c>
      <c r="O2067" s="35"/>
      <c r="P2067" s="61" t="str">
        <f>IF(K2067 &lt;&gt;"",IF(AND(K2067&lt;&gt;"2.10",AND(K2067&lt;&gt;"7.10",AND(K2067&lt;&gt;"15.10",AND(K2067&lt;&gt;"16.10",K2067&lt;&gt;"18.10")))),VLOOKUP(VALUE(K2067),'[2]Controls v7 to v8'!$A$1:$I$165,2,FALSE),VLOOKUP(K2067,'[2]Controls v7 to v8'!$A$1:$I$165,2,FALSE)),"")</f>
        <v/>
      </c>
      <c r="Q2067" s="61" t="str">
        <f>IF(L2067 &lt;&gt;"",IF(AND(L2067&lt;&gt;"2.10",AND(L2067&lt;&gt;"7.10",AND(L2067&lt;&gt;"15.10",AND(L2067&lt;&gt;"16.10",L2067&lt;&gt;"18.10")))),VLOOKUP(VALUE(L2067),'[2]Controls v7 to v8'!$A$1:$I$165,2,FALSE),VLOOKUP(L2067,'[2]Controls v7 to v8'!$A$1:$I$165,2,FALSE)),"")</f>
        <v/>
      </c>
      <c r="R2067" s="44" t="str">
        <f>IF(M2067 &lt;&gt;"",IF(AND(M2067&lt;&gt;"2.10",AND(M2067&lt;&gt;"7.10",AND(M2067&lt;&gt;"15.10",AND(M2067&lt;&gt;"16.10",M2067&lt;&gt;"18.10")))),VLOOKUP(VALUE(M2067),'[2]Controls v7 to v8'!$A$1:$I$165,2,FALSE),VLOOKUP(M2067,'[2]Controls v7 to v8'!$A$1:$I$165,2,FALSE)),"")</f>
        <v/>
      </c>
      <c r="S2067" s="44" t="str">
        <f>'[2]IG Mapping Formula (8)'!H2171</f>
        <v/>
      </c>
    </row>
    <row r="2068" spans="1:19" ht="13" x14ac:dyDescent="0.15">
      <c r="A2068" s="35"/>
      <c r="B2068" s="35"/>
      <c r="C2068" s="36"/>
      <c r="D2068" s="36"/>
      <c r="E2068" s="59"/>
      <c r="F2068" s="59"/>
      <c r="G2068" s="59"/>
      <c r="H2068" s="59"/>
      <c r="I2068" s="59"/>
      <c r="J2068" s="59"/>
      <c r="K2068" s="39" t="s">
        <v>597</v>
      </c>
      <c r="L2068" s="39" t="s">
        <v>597</v>
      </c>
      <c r="M2068" s="39" t="s">
        <v>597</v>
      </c>
      <c r="N2068" s="42" t="str">
        <f>'[2]IG Mapping Formula (7.1)'!H2172</f>
        <v/>
      </c>
      <c r="O2068" s="35"/>
      <c r="P2068" s="60" t="str">
        <f>IF(K2068 &lt;&gt;"",IF(AND(K2068&lt;&gt;"2.10",AND(K2068&lt;&gt;"7.10",AND(K2068&lt;&gt;"15.10",AND(K2068&lt;&gt;"16.10",K2068&lt;&gt;"18.10")))),VLOOKUP(VALUE(K2068),'[2]Controls v7 to v8'!$A$1:$I$165,2,FALSE),VLOOKUP(K2068,'[2]Controls v7 to v8'!$A$1:$I$165,2,FALSE)),"")</f>
        <v/>
      </c>
      <c r="Q2068" s="60" t="str">
        <f>IF(L2068 &lt;&gt;"",IF(AND(L2068&lt;&gt;"2.10",AND(L2068&lt;&gt;"7.10",AND(L2068&lt;&gt;"15.10",AND(L2068&lt;&gt;"16.10",L2068&lt;&gt;"18.10")))),VLOOKUP(VALUE(L2068),'[2]Controls v7 to v8'!$A$1:$I$165,2,FALSE),VLOOKUP(L2068,'[2]Controls v7 to v8'!$A$1:$I$165,2,FALSE)),"")</f>
        <v/>
      </c>
      <c r="R2068" s="40" t="str">
        <f>IF(M2068 &lt;&gt;"",IF(AND(M2068&lt;&gt;"2.10",AND(M2068&lt;&gt;"7.10",AND(M2068&lt;&gt;"15.10",AND(M2068&lt;&gt;"16.10",M2068&lt;&gt;"18.10")))),VLOOKUP(VALUE(M2068),'[2]Controls v7 to v8'!$A$1:$I$165,2,FALSE),VLOOKUP(M2068,'[2]Controls v7 to v8'!$A$1:$I$165,2,FALSE)),"")</f>
        <v/>
      </c>
      <c r="S2068" s="40" t="str">
        <f>'[2]IG Mapping Formula (8)'!H2172</f>
        <v/>
      </c>
    </row>
    <row r="2069" spans="1:19" ht="13" x14ac:dyDescent="0.15">
      <c r="A2069" s="35"/>
      <c r="B2069" s="35"/>
      <c r="C2069" s="36"/>
      <c r="D2069" s="36"/>
      <c r="E2069" s="59"/>
      <c r="F2069" s="59"/>
      <c r="G2069" s="59"/>
      <c r="H2069" s="59"/>
      <c r="I2069" s="59"/>
      <c r="J2069" s="59"/>
      <c r="K2069" s="39" t="s">
        <v>597</v>
      </c>
      <c r="L2069" s="39" t="s">
        <v>597</v>
      </c>
      <c r="M2069" s="39" t="s">
        <v>597</v>
      </c>
      <c r="N2069" s="46" t="str">
        <f>'[2]IG Mapping Formula (7.1)'!H2173</f>
        <v/>
      </c>
      <c r="O2069" s="35"/>
      <c r="P2069" s="61" t="str">
        <f>IF(K2069 &lt;&gt;"",IF(AND(K2069&lt;&gt;"2.10",AND(K2069&lt;&gt;"7.10",AND(K2069&lt;&gt;"15.10",AND(K2069&lt;&gt;"16.10",K2069&lt;&gt;"18.10")))),VLOOKUP(VALUE(K2069),'[2]Controls v7 to v8'!$A$1:$I$165,2,FALSE),VLOOKUP(K2069,'[2]Controls v7 to v8'!$A$1:$I$165,2,FALSE)),"")</f>
        <v/>
      </c>
      <c r="Q2069" s="61" t="str">
        <f>IF(L2069 &lt;&gt;"",IF(AND(L2069&lt;&gt;"2.10",AND(L2069&lt;&gt;"7.10",AND(L2069&lt;&gt;"15.10",AND(L2069&lt;&gt;"16.10",L2069&lt;&gt;"18.10")))),VLOOKUP(VALUE(L2069),'[2]Controls v7 to v8'!$A$1:$I$165,2,FALSE),VLOOKUP(L2069,'[2]Controls v7 to v8'!$A$1:$I$165,2,FALSE)),"")</f>
        <v/>
      </c>
      <c r="R2069" s="44" t="str">
        <f>IF(M2069 &lt;&gt;"",IF(AND(M2069&lt;&gt;"2.10",AND(M2069&lt;&gt;"7.10",AND(M2069&lt;&gt;"15.10",AND(M2069&lt;&gt;"16.10",M2069&lt;&gt;"18.10")))),VLOOKUP(VALUE(M2069),'[2]Controls v7 to v8'!$A$1:$I$165,2,FALSE),VLOOKUP(M2069,'[2]Controls v7 to v8'!$A$1:$I$165,2,FALSE)),"")</f>
        <v/>
      </c>
      <c r="S2069" s="44" t="str">
        <f>'[2]IG Mapping Formula (8)'!H2173</f>
        <v/>
      </c>
    </row>
    <row r="2070" spans="1:19" ht="13" x14ac:dyDescent="0.15">
      <c r="A2070" s="35"/>
      <c r="B2070" s="35"/>
      <c r="C2070" s="36"/>
      <c r="D2070" s="36"/>
      <c r="E2070" s="59"/>
      <c r="F2070" s="59"/>
      <c r="G2070" s="59"/>
      <c r="H2070" s="59"/>
      <c r="I2070" s="59"/>
      <c r="J2070" s="59"/>
      <c r="K2070" s="39" t="s">
        <v>597</v>
      </c>
      <c r="L2070" s="39" t="s">
        <v>597</v>
      </c>
      <c r="M2070" s="39" t="s">
        <v>597</v>
      </c>
      <c r="N2070" s="42" t="str">
        <f>'[2]IG Mapping Formula (7.1)'!H2174</f>
        <v/>
      </c>
      <c r="O2070" s="35"/>
      <c r="P2070" s="60" t="str">
        <f>IF(K2070 &lt;&gt;"",IF(AND(K2070&lt;&gt;"2.10",AND(K2070&lt;&gt;"7.10",AND(K2070&lt;&gt;"15.10",AND(K2070&lt;&gt;"16.10",K2070&lt;&gt;"18.10")))),VLOOKUP(VALUE(K2070),'[2]Controls v7 to v8'!$A$1:$I$165,2,FALSE),VLOOKUP(K2070,'[2]Controls v7 to v8'!$A$1:$I$165,2,FALSE)),"")</f>
        <v/>
      </c>
      <c r="Q2070" s="60" t="str">
        <f>IF(L2070 &lt;&gt;"",IF(AND(L2070&lt;&gt;"2.10",AND(L2070&lt;&gt;"7.10",AND(L2070&lt;&gt;"15.10",AND(L2070&lt;&gt;"16.10",L2070&lt;&gt;"18.10")))),VLOOKUP(VALUE(L2070),'[2]Controls v7 to v8'!$A$1:$I$165,2,FALSE),VLOOKUP(L2070,'[2]Controls v7 to v8'!$A$1:$I$165,2,FALSE)),"")</f>
        <v/>
      </c>
      <c r="R2070" s="40" t="str">
        <f>IF(M2070 &lt;&gt;"",IF(AND(M2070&lt;&gt;"2.10",AND(M2070&lt;&gt;"7.10",AND(M2070&lt;&gt;"15.10",AND(M2070&lt;&gt;"16.10",M2070&lt;&gt;"18.10")))),VLOOKUP(VALUE(M2070),'[2]Controls v7 to v8'!$A$1:$I$165,2,FALSE),VLOOKUP(M2070,'[2]Controls v7 to v8'!$A$1:$I$165,2,FALSE)),"")</f>
        <v/>
      </c>
      <c r="S2070" s="40" t="str">
        <f>'[2]IG Mapping Formula (8)'!H2174</f>
        <v/>
      </c>
    </row>
    <row r="2071" spans="1:19" ht="13" x14ac:dyDescent="0.15">
      <c r="A2071" s="35"/>
      <c r="B2071" s="35"/>
      <c r="C2071" s="36"/>
      <c r="D2071" s="36"/>
      <c r="E2071" s="59"/>
      <c r="F2071" s="59"/>
      <c r="G2071" s="59"/>
      <c r="H2071" s="59"/>
      <c r="I2071" s="59"/>
      <c r="J2071" s="59"/>
      <c r="K2071" s="39" t="s">
        <v>597</v>
      </c>
      <c r="L2071" s="39" t="s">
        <v>597</v>
      </c>
      <c r="M2071" s="39" t="s">
        <v>597</v>
      </c>
      <c r="N2071" s="46" t="str">
        <f>'[2]IG Mapping Formula (7.1)'!H2175</f>
        <v/>
      </c>
      <c r="O2071" s="35"/>
      <c r="P2071" s="61" t="str">
        <f>IF(K2071 &lt;&gt;"",IF(AND(K2071&lt;&gt;"2.10",AND(K2071&lt;&gt;"7.10",AND(K2071&lt;&gt;"15.10",AND(K2071&lt;&gt;"16.10",K2071&lt;&gt;"18.10")))),VLOOKUP(VALUE(K2071),'[2]Controls v7 to v8'!$A$1:$I$165,2,FALSE),VLOOKUP(K2071,'[2]Controls v7 to v8'!$A$1:$I$165,2,FALSE)),"")</f>
        <v/>
      </c>
      <c r="Q2071" s="61" t="str">
        <f>IF(L2071 &lt;&gt;"",IF(AND(L2071&lt;&gt;"2.10",AND(L2071&lt;&gt;"7.10",AND(L2071&lt;&gt;"15.10",AND(L2071&lt;&gt;"16.10",L2071&lt;&gt;"18.10")))),VLOOKUP(VALUE(L2071),'[2]Controls v7 to v8'!$A$1:$I$165,2,FALSE),VLOOKUP(L2071,'[2]Controls v7 to v8'!$A$1:$I$165,2,FALSE)),"")</f>
        <v/>
      </c>
      <c r="R2071" s="44" t="str">
        <f>IF(M2071 &lt;&gt;"",IF(AND(M2071&lt;&gt;"2.10",AND(M2071&lt;&gt;"7.10",AND(M2071&lt;&gt;"15.10",AND(M2071&lt;&gt;"16.10",M2071&lt;&gt;"18.10")))),VLOOKUP(VALUE(M2071),'[2]Controls v7 to v8'!$A$1:$I$165,2,FALSE),VLOOKUP(M2071,'[2]Controls v7 to v8'!$A$1:$I$165,2,FALSE)),"")</f>
        <v/>
      </c>
      <c r="S2071" s="44" t="str">
        <f>'[2]IG Mapping Formula (8)'!H2175</f>
        <v/>
      </c>
    </row>
    <row r="2072" spans="1:19" ht="13" x14ac:dyDescent="0.15">
      <c r="A2072" s="35"/>
      <c r="B2072" s="35"/>
      <c r="C2072" s="36"/>
      <c r="D2072" s="36"/>
      <c r="E2072" s="59"/>
      <c r="F2072" s="59"/>
      <c r="G2072" s="59"/>
      <c r="H2072" s="59"/>
      <c r="I2072" s="59"/>
      <c r="J2072" s="59"/>
      <c r="K2072" s="39" t="s">
        <v>597</v>
      </c>
      <c r="L2072" s="39" t="s">
        <v>597</v>
      </c>
      <c r="M2072" s="39" t="s">
        <v>597</v>
      </c>
      <c r="N2072" s="42" t="str">
        <f>'[2]IG Mapping Formula (7.1)'!H2176</f>
        <v/>
      </c>
      <c r="O2072" s="35"/>
      <c r="P2072" s="60" t="str">
        <f>IF(K2072 &lt;&gt;"",IF(AND(K2072&lt;&gt;"2.10",AND(K2072&lt;&gt;"7.10",AND(K2072&lt;&gt;"15.10",AND(K2072&lt;&gt;"16.10",K2072&lt;&gt;"18.10")))),VLOOKUP(VALUE(K2072),'[2]Controls v7 to v8'!$A$1:$I$165,2,FALSE),VLOOKUP(K2072,'[2]Controls v7 to v8'!$A$1:$I$165,2,FALSE)),"")</f>
        <v/>
      </c>
      <c r="Q2072" s="60" t="str">
        <f>IF(L2072 &lt;&gt;"",IF(AND(L2072&lt;&gt;"2.10",AND(L2072&lt;&gt;"7.10",AND(L2072&lt;&gt;"15.10",AND(L2072&lt;&gt;"16.10",L2072&lt;&gt;"18.10")))),VLOOKUP(VALUE(L2072),'[2]Controls v7 to v8'!$A$1:$I$165,2,FALSE),VLOOKUP(L2072,'[2]Controls v7 to v8'!$A$1:$I$165,2,FALSE)),"")</f>
        <v/>
      </c>
      <c r="R2072" s="40" t="str">
        <f>IF(M2072 &lt;&gt;"",IF(AND(M2072&lt;&gt;"2.10",AND(M2072&lt;&gt;"7.10",AND(M2072&lt;&gt;"15.10",AND(M2072&lt;&gt;"16.10",M2072&lt;&gt;"18.10")))),VLOOKUP(VALUE(M2072),'[2]Controls v7 to v8'!$A$1:$I$165,2,FALSE),VLOOKUP(M2072,'[2]Controls v7 to v8'!$A$1:$I$165,2,FALSE)),"")</f>
        <v/>
      </c>
      <c r="S2072" s="40" t="str">
        <f>'[2]IG Mapping Formula (8)'!H2176</f>
        <v/>
      </c>
    </row>
    <row r="2073" spans="1:19" ht="13" x14ac:dyDescent="0.15">
      <c r="A2073" s="35"/>
      <c r="B2073" s="35"/>
      <c r="C2073" s="36"/>
      <c r="D2073" s="36"/>
      <c r="E2073" s="59"/>
      <c r="F2073" s="59"/>
      <c r="G2073" s="59"/>
      <c r="H2073" s="59"/>
      <c r="I2073" s="59"/>
      <c r="J2073" s="59"/>
      <c r="K2073" s="39" t="s">
        <v>597</v>
      </c>
      <c r="L2073" s="39" t="s">
        <v>597</v>
      </c>
      <c r="M2073" s="39" t="s">
        <v>597</v>
      </c>
      <c r="N2073" s="46" t="str">
        <f>'[2]IG Mapping Formula (7.1)'!H2177</f>
        <v/>
      </c>
      <c r="O2073" s="35"/>
      <c r="P2073" s="61" t="str">
        <f>IF(K2073 &lt;&gt;"",IF(AND(K2073&lt;&gt;"2.10",AND(K2073&lt;&gt;"7.10",AND(K2073&lt;&gt;"15.10",AND(K2073&lt;&gt;"16.10",K2073&lt;&gt;"18.10")))),VLOOKUP(VALUE(K2073),'[2]Controls v7 to v8'!$A$1:$I$165,2,FALSE),VLOOKUP(K2073,'[2]Controls v7 to v8'!$A$1:$I$165,2,FALSE)),"")</f>
        <v/>
      </c>
      <c r="Q2073" s="61" t="str">
        <f>IF(L2073 &lt;&gt;"",IF(AND(L2073&lt;&gt;"2.10",AND(L2073&lt;&gt;"7.10",AND(L2073&lt;&gt;"15.10",AND(L2073&lt;&gt;"16.10",L2073&lt;&gt;"18.10")))),VLOOKUP(VALUE(L2073),'[2]Controls v7 to v8'!$A$1:$I$165,2,FALSE),VLOOKUP(L2073,'[2]Controls v7 to v8'!$A$1:$I$165,2,FALSE)),"")</f>
        <v/>
      </c>
      <c r="R2073" s="44" t="str">
        <f>IF(M2073 &lt;&gt;"",IF(AND(M2073&lt;&gt;"2.10",AND(M2073&lt;&gt;"7.10",AND(M2073&lt;&gt;"15.10",AND(M2073&lt;&gt;"16.10",M2073&lt;&gt;"18.10")))),VLOOKUP(VALUE(M2073),'[2]Controls v7 to v8'!$A$1:$I$165,2,FALSE),VLOOKUP(M2073,'[2]Controls v7 to v8'!$A$1:$I$165,2,FALSE)),"")</f>
        <v/>
      </c>
      <c r="S2073" s="44" t="str">
        <f>'[2]IG Mapping Formula (8)'!H2177</f>
        <v/>
      </c>
    </row>
    <row r="2074" spans="1:19" ht="13" x14ac:dyDescent="0.15">
      <c r="A2074" s="35"/>
      <c r="B2074" s="35"/>
      <c r="C2074" s="36"/>
      <c r="D2074" s="36"/>
      <c r="E2074" s="59"/>
      <c r="F2074" s="59"/>
      <c r="G2074" s="59"/>
      <c r="H2074" s="59"/>
      <c r="I2074" s="59"/>
      <c r="J2074" s="59"/>
      <c r="K2074" s="39" t="s">
        <v>597</v>
      </c>
      <c r="L2074" s="39" t="s">
        <v>597</v>
      </c>
      <c r="M2074" s="39" t="s">
        <v>597</v>
      </c>
      <c r="N2074" s="42" t="str">
        <f>'[2]IG Mapping Formula (7.1)'!H2178</f>
        <v/>
      </c>
      <c r="O2074" s="35"/>
      <c r="P2074" s="60" t="str">
        <f>IF(K2074 &lt;&gt;"",IF(AND(K2074&lt;&gt;"2.10",AND(K2074&lt;&gt;"7.10",AND(K2074&lt;&gt;"15.10",AND(K2074&lt;&gt;"16.10",K2074&lt;&gt;"18.10")))),VLOOKUP(VALUE(K2074),'[2]Controls v7 to v8'!$A$1:$I$165,2,FALSE),VLOOKUP(K2074,'[2]Controls v7 to v8'!$A$1:$I$165,2,FALSE)),"")</f>
        <v/>
      </c>
      <c r="Q2074" s="60" t="str">
        <f>IF(L2074 &lt;&gt;"",IF(AND(L2074&lt;&gt;"2.10",AND(L2074&lt;&gt;"7.10",AND(L2074&lt;&gt;"15.10",AND(L2074&lt;&gt;"16.10",L2074&lt;&gt;"18.10")))),VLOOKUP(VALUE(L2074),'[2]Controls v7 to v8'!$A$1:$I$165,2,FALSE),VLOOKUP(L2074,'[2]Controls v7 to v8'!$A$1:$I$165,2,FALSE)),"")</f>
        <v/>
      </c>
      <c r="R2074" s="40" t="str">
        <f>IF(M2074 &lt;&gt;"",IF(AND(M2074&lt;&gt;"2.10",AND(M2074&lt;&gt;"7.10",AND(M2074&lt;&gt;"15.10",AND(M2074&lt;&gt;"16.10",M2074&lt;&gt;"18.10")))),VLOOKUP(VALUE(M2074),'[2]Controls v7 to v8'!$A$1:$I$165,2,FALSE),VLOOKUP(M2074,'[2]Controls v7 to v8'!$A$1:$I$165,2,FALSE)),"")</f>
        <v/>
      </c>
      <c r="S2074" s="40" t="str">
        <f>'[2]IG Mapping Formula (8)'!H2178</f>
        <v/>
      </c>
    </row>
    <row r="2075" spans="1:19" ht="13" x14ac:dyDescent="0.15">
      <c r="A2075" s="35"/>
      <c r="B2075" s="35"/>
      <c r="C2075" s="36"/>
      <c r="D2075" s="36"/>
      <c r="E2075" s="59"/>
      <c r="F2075" s="59"/>
      <c r="G2075" s="59"/>
      <c r="H2075" s="59"/>
      <c r="I2075" s="59"/>
      <c r="J2075" s="59"/>
      <c r="K2075" s="39" t="s">
        <v>597</v>
      </c>
      <c r="L2075" s="39" t="s">
        <v>597</v>
      </c>
      <c r="M2075" s="39" t="s">
        <v>597</v>
      </c>
      <c r="N2075" s="46" t="str">
        <f>'[2]IG Mapping Formula (7.1)'!H2179</f>
        <v/>
      </c>
      <c r="O2075" s="35"/>
      <c r="P2075" s="61" t="str">
        <f>IF(K2075 &lt;&gt;"",IF(AND(K2075&lt;&gt;"2.10",AND(K2075&lt;&gt;"7.10",AND(K2075&lt;&gt;"15.10",AND(K2075&lt;&gt;"16.10",K2075&lt;&gt;"18.10")))),VLOOKUP(VALUE(K2075),'[2]Controls v7 to v8'!$A$1:$I$165,2,FALSE),VLOOKUP(K2075,'[2]Controls v7 to v8'!$A$1:$I$165,2,FALSE)),"")</f>
        <v/>
      </c>
      <c r="Q2075" s="61" t="str">
        <f>IF(L2075 &lt;&gt;"",IF(AND(L2075&lt;&gt;"2.10",AND(L2075&lt;&gt;"7.10",AND(L2075&lt;&gt;"15.10",AND(L2075&lt;&gt;"16.10",L2075&lt;&gt;"18.10")))),VLOOKUP(VALUE(L2075),'[2]Controls v7 to v8'!$A$1:$I$165,2,FALSE),VLOOKUP(L2075,'[2]Controls v7 to v8'!$A$1:$I$165,2,FALSE)),"")</f>
        <v/>
      </c>
      <c r="R2075" s="44" t="str">
        <f>IF(M2075 &lt;&gt;"",IF(AND(M2075&lt;&gt;"2.10",AND(M2075&lt;&gt;"7.10",AND(M2075&lt;&gt;"15.10",AND(M2075&lt;&gt;"16.10",M2075&lt;&gt;"18.10")))),VLOOKUP(VALUE(M2075),'[2]Controls v7 to v8'!$A$1:$I$165,2,FALSE),VLOOKUP(M2075,'[2]Controls v7 to v8'!$A$1:$I$165,2,FALSE)),"")</f>
        <v/>
      </c>
      <c r="S2075" s="44" t="str">
        <f>'[2]IG Mapping Formula (8)'!H2179</f>
        <v/>
      </c>
    </row>
    <row r="2076" spans="1:19" ht="13" x14ac:dyDescent="0.15">
      <c r="A2076" s="35"/>
      <c r="B2076" s="35"/>
      <c r="C2076" s="36"/>
      <c r="D2076" s="36"/>
      <c r="E2076" s="59"/>
      <c r="F2076" s="59"/>
      <c r="G2076" s="59"/>
      <c r="H2076" s="59"/>
      <c r="I2076" s="59"/>
      <c r="J2076" s="59"/>
      <c r="K2076" s="39" t="s">
        <v>597</v>
      </c>
      <c r="L2076" s="39" t="s">
        <v>597</v>
      </c>
      <c r="M2076" s="39" t="s">
        <v>597</v>
      </c>
      <c r="N2076" s="42" t="str">
        <f>'[2]IG Mapping Formula (7.1)'!H2180</f>
        <v/>
      </c>
      <c r="O2076" s="35"/>
      <c r="P2076" s="60" t="str">
        <f>IF(K2076 &lt;&gt;"",IF(AND(K2076&lt;&gt;"2.10",AND(K2076&lt;&gt;"7.10",AND(K2076&lt;&gt;"15.10",AND(K2076&lt;&gt;"16.10",K2076&lt;&gt;"18.10")))),VLOOKUP(VALUE(K2076),'[2]Controls v7 to v8'!$A$1:$I$165,2,FALSE),VLOOKUP(K2076,'[2]Controls v7 to v8'!$A$1:$I$165,2,FALSE)),"")</f>
        <v/>
      </c>
      <c r="Q2076" s="60" t="str">
        <f>IF(L2076 &lt;&gt;"",IF(AND(L2076&lt;&gt;"2.10",AND(L2076&lt;&gt;"7.10",AND(L2076&lt;&gt;"15.10",AND(L2076&lt;&gt;"16.10",L2076&lt;&gt;"18.10")))),VLOOKUP(VALUE(L2076),'[2]Controls v7 to v8'!$A$1:$I$165,2,FALSE),VLOOKUP(L2076,'[2]Controls v7 to v8'!$A$1:$I$165,2,FALSE)),"")</f>
        <v/>
      </c>
      <c r="R2076" s="40" t="str">
        <f>IF(M2076 &lt;&gt;"",IF(AND(M2076&lt;&gt;"2.10",AND(M2076&lt;&gt;"7.10",AND(M2076&lt;&gt;"15.10",AND(M2076&lt;&gt;"16.10",M2076&lt;&gt;"18.10")))),VLOOKUP(VALUE(M2076),'[2]Controls v7 to v8'!$A$1:$I$165,2,FALSE),VLOOKUP(M2076,'[2]Controls v7 to v8'!$A$1:$I$165,2,FALSE)),"")</f>
        <v/>
      </c>
      <c r="S2076" s="40" t="str">
        <f>'[2]IG Mapping Formula (8)'!H2180</f>
        <v/>
      </c>
    </row>
    <row r="2077" spans="1:19" ht="13" x14ac:dyDescent="0.15">
      <c r="A2077" s="35"/>
      <c r="B2077" s="35"/>
      <c r="C2077" s="36"/>
      <c r="D2077" s="36"/>
      <c r="E2077" s="59"/>
      <c r="F2077" s="59"/>
      <c r="G2077" s="59"/>
      <c r="H2077" s="59"/>
      <c r="I2077" s="59"/>
      <c r="J2077" s="59"/>
      <c r="K2077" s="39" t="s">
        <v>597</v>
      </c>
      <c r="L2077" s="39" t="s">
        <v>597</v>
      </c>
      <c r="M2077" s="39" t="s">
        <v>597</v>
      </c>
      <c r="N2077" s="46" t="str">
        <f>'[2]IG Mapping Formula (7.1)'!H2181</f>
        <v/>
      </c>
      <c r="O2077" s="35"/>
      <c r="P2077" s="61" t="str">
        <f>IF(K2077 &lt;&gt;"",IF(AND(K2077&lt;&gt;"2.10",AND(K2077&lt;&gt;"7.10",AND(K2077&lt;&gt;"15.10",AND(K2077&lt;&gt;"16.10",K2077&lt;&gt;"18.10")))),VLOOKUP(VALUE(K2077),'[2]Controls v7 to v8'!$A$1:$I$165,2,FALSE),VLOOKUP(K2077,'[2]Controls v7 to v8'!$A$1:$I$165,2,FALSE)),"")</f>
        <v/>
      </c>
      <c r="Q2077" s="61" t="str">
        <f>IF(L2077 &lt;&gt;"",IF(AND(L2077&lt;&gt;"2.10",AND(L2077&lt;&gt;"7.10",AND(L2077&lt;&gt;"15.10",AND(L2077&lt;&gt;"16.10",L2077&lt;&gt;"18.10")))),VLOOKUP(VALUE(L2077),'[2]Controls v7 to v8'!$A$1:$I$165,2,FALSE),VLOOKUP(L2077,'[2]Controls v7 to v8'!$A$1:$I$165,2,FALSE)),"")</f>
        <v/>
      </c>
      <c r="R2077" s="44" t="str">
        <f>IF(M2077 &lt;&gt;"",IF(AND(M2077&lt;&gt;"2.10",AND(M2077&lt;&gt;"7.10",AND(M2077&lt;&gt;"15.10",AND(M2077&lt;&gt;"16.10",M2077&lt;&gt;"18.10")))),VLOOKUP(VALUE(M2077),'[2]Controls v7 to v8'!$A$1:$I$165,2,FALSE),VLOOKUP(M2077,'[2]Controls v7 to v8'!$A$1:$I$165,2,FALSE)),"")</f>
        <v/>
      </c>
      <c r="S2077" s="44" t="str">
        <f>'[2]IG Mapping Formula (8)'!H2181</f>
        <v/>
      </c>
    </row>
    <row r="2078" spans="1:19" ht="13" x14ac:dyDescent="0.15">
      <c r="A2078" s="35"/>
      <c r="B2078" s="35"/>
      <c r="C2078" s="36"/>
      <c r="D2078" s="36"/>
      <c r="E2078" s="59"/>
      <c r="F2078" s="59"/>
      <c r="G2078" s="59"/>
      <c r="H2078" s="59"/>
      <c r="I2078" s="59"/>
      <c r="J2078" s="59"/>
      <c r="K2078" s="39" t="s">
        <v>597</v>
      </c>
      <c r="L2078" s="39" t="s">
        <v>597</v>
      </c>
      <c r="M2078" s="39" t="s">
        <v>597</v>
      </c>
      <c r="N2078" s="42" t="str">
        <f>'[2]IG Mapping Formula (7.1)'!H2182</f>
        <v/>
      </c>
      <c r="O2078" s="35"/>
      <c r="P2078" s="60" t="str">
        <f>IF(K2078 &lt;&gt;"",IF(AND(K2078&lt;&gt;"2.10",AND(K2078&lt;&gt;"7.10",AND(K2078&lt;&gt;"15.10",AND(K2078&lt;&gt;"16.10",K2078&lt;&gt;"18.10")))),VLOOKUP(VALUE(K2078),'[2]Controls v7 to v8'!$A$1:$I$165,2,FALSE),VLOOKUP(K2078,'[2]Controls v7 to v8'!$A$1:$I$165,2,FALSE)),"")</f>
        <v/>
      </c>
      <c r="Q2078" s="60" t="str">
        <f>IF(L2078 &lt;&gt;"",IF(AND(L2078&lt;&gt;"2.10",AND(L2078&lt;&gt;"7.10",AND(L2078&lt;&gt;"15.10",AND(L2078&lt;&gt;"16.10",L2078&lt;&gt;"18.10")))),VLOOKUP(VALUE(L2078),'[2]Controls v7 to v8'!$A$1:$I$165,2,FALSE),VLOOKUP(L2078,'[2]Controls v7 to v8'!$A$1:$I$165,2,FALSE)),"")</f>
        <v/>
      </c>
      <c r="R2078" s="40" t="str">
        <f>IF(M2078 &lt;&gt;"",IF(AND(M2078&lt;&gt;"2.10",AND(M2078&lt;&gt;"7.10",AND(M2078&lt;&gt;"15.10",AND(M2078&lt;&gt;"16.10",M2078&lt;&gt;"18.10")))),VLOOKUP(VALUE(M2078),'[2]Controls v7 to v8'!$A$1:$I$165,2,FALSE),VLOOKUP(M2078,'[2]Controls v7 to v8'!$A$1:$I$165,2,FALSE)),"")</f>
        <v/>
      </c>
      <c r="S2078" s="40" t="str">
        <f>'[2]IG Mapping Formula (8)'!H2182</f>
        <v/>
      </c>
    </row>
    <row r="2079" spans="1:19" ht="13" x14ac:dyDescent="0.15">
      <c r="A2079" s="35"/>
      <c r="B2079" s="35"/>
      <c r="C2079" s="36"/>
      <c r="D2079" s="36"/>
      <c r="E2079" s="59"/>
      <c r="F2079" s="59"/>
      <c r="G2079" s="59"/>
      <c r="H2079" s="59"/>
      <c r="I2079" s="59"/>
      <c r="J2079" s="59"/>
      <c r="K2079" s="39" t="s">
        <v>597</v>
      </c>
      <c r="L2079" s="39" t="s">
        <v>597</v>
      </c>
      <c r="M2079" s="39" t="s">
        <v>597</v>
      </c>
      <c r="N2079" s="46" t="str">
        <f>'[2]IG Mapping Formula (7.1)'!H2183</f>
        <v/>
      </c>
      <c r="O2079" s="35"/>
      <c r="P2079" s="61" t="str">
        <f>IF(K2079 &lt;&gt;"",IF(AND(K2079&lt;&gt;"2.10",AND(K2079&lt;&gt;"7.10",AND(K2079&lt;&gt;"15.10",AND(K2079&lt;&gt;"16.10",K2079&lt;&gt;"18.10")))),VLOOKUP(VALUE(K2079),'[2]Controls v7 to v8'!$A$1:$I$165,2,FALSE),VLOOKUP(K2079,'[2]Controls v7 to v8'!$A$1:$I$165,2,FALSE)),"")</f>
        <v/>
      </c>
      <c r="Q2079" s="61" t="str">
        <f>IF(L2079 &lt;&gt;"",IF(AND(L2079&lt;&gt;"2.10",AND(L2079&lt;&gt;"7.10",AND(L2079&lt;&gt;"15.10",AND(L2079&lt;&gt;"16.10",L2079&lt;&gt;"18.10")))),VLOOKUP(VALUE(L2079),'[2]Controls v7 to v8'!$A$1:$I$165,2,FALSE),VLOOKUP(L2079,'[2]Controls v7 to v8'!$A$1:$I$165,2,FALSE)),"")</f>
        <v/>
      </c>
      <c r="R2079" s="44" t="str">
        <f>IF(M2079 &lt;&gt;"",IF(AND(M2079&lt;&gt;"2.10",AND(M2079&lt;&gt;"7.10",AND(M2079&lt;&gt;"15.10",AND(M2079&lt;&gt;"16.10",M2079&lt;&gt;"18.10")))),VLOOKUP(VALUE(M2079),'[2]Controls v7 to v8'!$A$1:$I$165,2,FALSE),VLOOKUP(M2079,'[2]Controls v7 to v8'!$A$1:$I$165,2,FALSE)),"")</f>
        <v/>
      </c>
      <c r="S2079" s="44" t="str">
        <f>'[2]IG Mapping Formula (8)'!H2183</f>
        <v/>
      </c>
    </row>
    <row r="2080" spans="1:19" ht="13" x14ac:dyDescent="0.15">
      <c r="A2080" s="35"/>
      <c r="B2080" s="35"/>
      <c r="C2080" s="36"/>
      <c r="D2080" s="36"/>
      <c r="E2080" s="59"/>
      <c r="F2080" s="59"/>
      <c r="G2080" s="59"/>
      <c r="H2080" s="59"/>
      <c r="I2080" s="59"/>
      <c r="J2080" s="59"/>
      <c r="K2080" s="39" t="s">
        <v>597</v>
      </c>
      <c r="L2080" s="39" t="s">
        <v>597</v>
      </c>
      <c r="M2080" s="39" t="s">
        <v>597</v>
      </c>
      <c r="N2080" s="42" t="str">
        <f>'[2]IG Mapping Formula (7.1)'!H2184</f>
        <v/>
      </c>
      <c r="O2080" s="35"/>
      <c r="P2080" s="60" t="str">
        <f>IF(K2080 &lt;&gt;"",IF(AND(K2080&lt;&gt;"2.10",AND(K2080&lt;&gt;"7.10",AND(K2080&lt;&gt;"15.10",AND(K2080&lt;&gt;"16.10",K2080&lt;&gt;"18.10")))),VLOOKUP(VALUE(K2080),'[2]Controls v7 to v8'!$A$1:$I$165,2,FALSE),VLOOKUP(K2080,'[2]Controls v7 to v8'!$A$1:$I$165,2,FALSE)),"")</f>
        <v/>
      </c>
      <c r="Q2080" s="60" t="str">
        <f>IF(L2080 &lt;&gt;"",IF(AND(L2080&lt;&gt;"2.10",AND(L2080&lt;&gt;"7.10",AND(L2080&lt;&gt;"15.10",AND(L2080&lt;&gt;"16.10",L2080&lt;&gt;"18.10")))),VLOOKUP(VALUE(L2080),'[2]Controls v7 to v8'!$A$1:$I$165,2,FALSE),VLOOKUP(L2080,'[2]Controls v7 to v8'!$A$1:$I$165,2,FALSE)),"")</f>
        <v/>
      </c>
      <c r="R2080" s="40" t="str">
        <f>IF(M2080 &lt;&gt;"",IF(AND(M2080&lt;&gt;"2.10",AND(M2080&lt;&gt;"7.10",AND(M2080&lt;&gt;"15.10",AND(M2080&lt;&gt;"16.10",M2080&lt;&gt;"18.10")))),VLOOKUP(VALUE(M2080),'[2]Controls v7 to v8'!$A$1:$I$165,2,FALSE),VLOOKUP(M2080,'[2]Controls v7 to v8'!$A$1:$I$165,2,FALSE)),"")</f>
        <v/>
      </c>
      <c r="S2080" s="40" t="str">
        <f>'[2]IG Mapping Formula (8)'!H2184</f>
        <v/>
      </c>
    </row>
    <row r="2081" spans="1:19" ht="13" x14ac:dyDescent="0.15">
      <c r="A2081" s="35"/>
      <c r="B2081" s="35"/>
      <c r="C2081" s="36"/>
      <c r="D2081" s="36"/>
      <c r="E2081" s="59"/>
      <c r="F2081" s="59"/>
      <c r="G2081" s="59"/>
      <c r="H2081" s="59"/>
      <c r="I2081" s="59"/>
      <c r="J2081" s="59"/>
      <c r="K2081" s="39" t="s">
        <v>597</v>
      </c>
      <c r="L2081" s="39" t="s">
        <v>597</v>
      </c>
      <c r="M2081" s="39" t="s">
        <v>597</v>
      </c>
      <c r="N2081" s="46" t="str">
        <f>'[2]IG Mapping Formula (7.1)'!H2185</f>
        <v/>
      </c>
      <c r="O2081" s="35"/>
      <c r="P2081" s="61" t="str">
        <f>IF(K2081 &lt;&gt;"",IF(AND(K2081&lt;&gt;"2.10",AND(K2081&lt;&gt;"7.10",AND(K2081&lt;&gt;"15.10",AND(K2081&lt;&gt;"16.10",K2081&lt;&gt;"18.10")))),VLOOKUP(VALUE(K2081),'[2]Controls v7 to v8'!$A$1:$I$165,2,FALSE),VLOOKUP(K2081,'[2]Controls v7 to v8'!$A$1:$I$165,2,FALSE)),"")</f>
        <v/>
      </c>
      <c r="Q2081" s="61" t="str">
        <f>IF(L2081 &lt;&gt;"",IF(AND(L2081&lt;&gt;"2.10",AND(L2081&lt;&gt;"7.10",AND(L2081&lt;&gt;"15.10",AND(L2081&lt;&gt;"16.10",L2081&lt;&gt;"18.10")))),VLOOKUP(VALUE(L2081),'[2]Controls v7 to v8'!$A$1:$I$165,2,FALSE),VLOOKUP(L2081,'[2]Controls v7 to v8'!$A$1:$I$165,2,FALSE)),"")</f>
        <v/>
      </c>
      <c r="R2081" s="44" t="str">
        <f>IF(M2081 &lt;&gt;"",IF(AND(M2081&lt;&gt;"2.10",AND(M2081&lt;&gt;"7.10",AND(M2081&lt;&gt;"15.10",AND(M2081&lt;&gt;"16.10",M2081&lt;&gt;"18.10")))),VLOOKUP(VALUE(M2081),'[2]Controls v7 to v8'!$A$1:$I$165,2,FALSE),VLOOKUP(M2081,'[2]Controls v7 to v8'!$A$1:$I$165,2,FALSE)),"")</f>
        <v/>
      </c>
      <c r="S2081" s="44" t="str">
        <f>'[2]IG Mapping Formula (8)'!H2185</f>
        <v/>
      </c>
    </row>
    <row r="2082" spans="1:19" ht="13" x14ac:dyDescent="0.15">
      <c r="A2082" s="35"/>
      <c r="B2082" s="35"/>
      <c r="C2082" s="36"/>
      <c r="D2082" s="36"/>
      <c r="E2082" s="59"/>
      <c r="F2082" s="59"/>
      <c r="G2082" s="59"/>
      <c r="H2082" s="59"/>
      <c r="I2082" s="59"/>
      <c r="J2082" s="59"/>
      <c r="K2082" s="39" t="s">
        <v>597</v>
      </c>
      <c r="L2082" s="39" t="s">
        <v>597</v>
      </c>
      <c r="M2082" s="39" t="s">
        <v>597</v>
      </c>
      <c r="N2082" s="42" t="str">
        <f>'[2]IG Mapping Formula (7.1)'!H2186</f>
        <v/>
      </c>
      <c r="O2082" s="35"/>
      <c r="P2082" s="60" t="str">
        <f>IF(K2082 &lt;&gt;"",IF(AND(K2082&lt;&gt;"2.10",AND(K2082&lt;&gt;"7.10",AND(K2082&lt;&gt;"15.10",AND(K2082&lt;&gt;"16.10",K2082&lt;&gt;"18.10")))),VLOOKUP(VALUE(K2082),'[2]Controls v7 to v8'!$A$1:$I$165,2,FALSE),VLOOKUP(K2082,'[2]Controls v7 to v8'!$A$1:$I$165,2,FALSE)),"")</f>
        <v/>
      </c>
      <c r="Q2082" s="60" t="str">
        <f>IF(L2082 &lt;&gt;"",IF(AND(L2082&lt;&gt;"2.10",AND(L2082&lt;&gt;"7.10",AND(L2082&lt;&gt;"15.10",AND(L2082&lt;&gt;"16.10",L2082&lt;&gt;"18.10")))),VLOOKUP(VALUE(L2082),'[2]Controls v7 to v8'!$A$1:$I$165,2,FALSE),VLOOKUP(L2082,'[2]Controls v7 to v8'!$A$1:$I$165,2,FALSE)),"")</f>
        <v/>
      </c>
      <c r="R2082" s="40" t="str">
        <f>IF(M2082 &lt;&gt;"",IF(AND(M2082&lt;&gt;"2.10",AND(M2082&lt;&gt;"7.10",AND(M2082&lt;&gt;"15.10",AND(M2082&lt;&gt;"16.10",M2082&lt;&gt;"18.10")))),VLOOKUP(VALUE(M2082),'[2]Controls v7 to v8'!$A$1:$I$165,2,FALSE),VLOOKUP(M2082,'[2]Controls v7 to v8'!$A$1:$I$165,2,FALSE)),"")</f>
        <v/>
      </c>
      <c r="S2082" s="40" t="str">
        <f>'[2]IG Mapping Formula (8)'!H2186</f>
        <v/>
      </c>
    </row>
    <row r="2083" spans="1:19" ht="13" x14ac:dyDescent="0.15">
      <c r="A2083" s="35"/>
      <c r="B2083" s="35"/>
      <c r="C2083" s="36"/>
      <c r="D2083" s="36"/>
      <c r="E2083" s="59"/>
      <c r="F2083" s="59"/>
      <c r="G2083" s="59"/>
      <c r="H2083" s="59"/>
      <c r="I2083" s="59"/>
      <c r="J2083" s="59"/>
      <c r="K2083" s="39" t="s">
        <v>597</v>
      </c>
      <c r="L2083" s="39" t="s">
        <v>597</v>
      </c>
      <c r="M2083" s="39" t="s">
        <v>597</v>
      </c>
      <c r="N2083" s="46" t="str">
        <f>'[2]IG Mapping Formula (7.1)'!H2187</f>
        <v/>
      </c>
      <c r="O2083" s="35"/>
      <c r="P2083" s="61" t="str">
        <f>IF(K2083 &lt;&gt;"",IF(AND(K2083&lt;&gt;"2.10",AND(K2083&lt;&gt;"7.10",AND(K2083&lt;&gt;"15.10",AND(K2083&lt;&gt;"16.10",K2083&lt;&gt;"18.10")))),VLOOKUP(VALUE(K2083),'[2]Controls v7 to v8'!$A$1:$I$165,2,FALSE),VLOOKUP(K2083,'[2]Controls v7 to v8'!$A$1:$I$165,2,FALSE)),"")</f>
        <v/>
      </c>
      <c r="Q2083" s="61" t="str">
        <f>IF(L2083 &lt;&gt;"",IF(AND(L2083&lt;&gt;"2.10",AND(L2083&lt;&gt;"7.10",AND(L2083&lt;&gt;"15.10",AND(L2083&lt;&gt;"16.10",L2083&lt;&gt;"18.10")))),VLOOKUP(VALUE(L2083),'[2]Controls v7 to v8'!$A$1:$I$165,2,FALSE),VLOOKUP(L2083,'[2]Controls v7 to v8'!$A$1:$I$165,2,FALSE)),"")</f>
        <v/>
      </c>
      <c r="R2083" s="44" t="str">
        <f>IF(M2083 &lt;&gt;"",IF(AND(M2083&lt;&gt;"2.10",AND(M2083&lt;&gt;"7.10",AND(M2083&lt;&gt;"15.10",AND(M2083&lt;&gt;"16.10",M2083&lt;&gt;"18.10")))),VLOOKUP(VALUE(M2083),'[2]Controls v7 to v8'!$A$1:$I$165,2,FALSE),VLOOKUP(M2083,'[2]Controls v7 to v8'!$A$1:$I$165,2,FALSE)),"")</f>
        <v/>
      </c>
      <c r="S2083" s="44" t="str">
        <f>'[2]IG Mapping Formula (8)'!H2187</f>
        <v/>
      </c>
    </row>
    <row r="2084" spans="1:19" ht="13" x14ac:dyDescent="0.15">
      <c r="A2084" s="35"/>
      <c r="B2084" s="35"/>
      <c r="C2084" s="36"/>
      <c r="D2084" s="36"/>
      <c r="E2084" s="59"/>
      <c r="F2084" s="59"/>
      <c r="G2084" s="59"/>
      <c r="H2084" s="59"/>
      <c r="I2084" s="59"/>
      <c r="J2084" s="59"/>
      <c r="K2084" s="39" t="s">
        <v>597</v>
      </c>
      <c r="L2084" s="39" t="s">
        <v>597</v>
      </c>
      <c r="M2084" s="39" t="s">
        <v>597</v>
      </c>
      <c r="N2084" s="42" t="str">
        <f>'[2]IG Mapping Formula (7.1)'!H2188</f>
        <v/>
      </c>
      <c r="O2084" s="35"/>
      <c r="P2084" s="60" t="str">
        <f>IF(K2084 &lt;&gt;"",IF(AND(K2084&lt;&gt;"2.10",AND(K2084&lt;&gt;"7.10",AND(K2084&lt;&gt;"15.10",AND(K2084&lt;&gt;"16.10",K2084&lt;&gt;"18.10")))),VLOOKUP(VALUE(K2084),'[2]Controls v7 to v8'!$A$1:$I$165,2,FALSE),VLOOKUP(K2084,'[2]Controls v7 to v8'!$A$1:$I$165,2,FALSE)),"")</f>
        <v/>
      </c>
      <c r="Q2084" s="60" t="str">
        <f>IF(L2084 &lt;&gt;"",IF(AND(L2084&lt;&gt;"2.10",AND(L2084&lt;&gt;"7.10",AND(L2084&lt;&gt;"15.10",AND(L2084&lt;&gt;"16.10",L2084&lt;&gt;"18.10")))),VLOOKUP(VALUE(L2084),'[2]Controls v7 to v8'!$A$1:$I$165,2,FALSE),VLOOKUP(L2084,'[2]Controls v7 to v8'!$A$1:$I$165,2,FALSE)),"")</f>
        <v/>
      </c>
      <c r="R2084" s="40" t="str">
        <f>IF(M2084 &lt;&gt;"",IF(AND(M2084&lt;&gt;"2.10",AND(M2084&lt;&gt;"7.10",AND(M2084&lt;&gt;"15.10",AND(M2084&lt;&gt;"16.10",M2084&lt;&gt;"18.10")))),VLOOKUP(VALUE(M2084),'[2]Controls v7 to v8'!$A$1:$I$165,2,FALSE),VLOOKUP(M2084,'[2]Controls v7 to v8'!$A$1:$I$165,2,FALSE)),"")</f>
        <v/>
      </c>
      <c r="S2084" s="40" t="str">
        <f>'[2]IG Mapping Formula (8)'!H2188</f>
        <v/>
      </c>
    </row>
    <row r="2085" spans="1:19" ht="13" x14ac:dyDescent="0.15">
      <c r="A2085" s="35"/>
      <c r="B2085" s="35"/>
      <c r="C2085" s="36"/>
      <c r="D2085" s="36"/>
      <c r="E2085" s="59"/>
      <c r="F2085" s="59"/>
      <c r="G2085" s="59"/>
      <c r="H2085" s="59"/>
      <c r="I2085" s="59"/>
      <c r="J2085" s="59"/>
      <c r="K2085" s="39" t="s">
        <v>597</v>
      </c>
      <c r="L2085" s="39" t="s">
        <v>597</v>
      </c>
      <c r="M2085" s="39" t="s">
        <v>597</v>
      </c>
      <c r="N2085" s="46" t="str">
        <f>'[2]IG Mapping Formula (7.1)'!H2189</f>
        <v/>
      </c>
      <c r="O2085" s="35"/>
      <c r="P2085" s="61" t="str">
        <f>IF(K2085 &lt;&gt;"",IF(AND(K2085&lt;&gt;"2.10",AND(K2085&lt;&gt;"7.10",AND(K2085&lt;&gt;"15.10",AND(K2085&lt;&gt;"16.10",K2085&lt;&gt;"18.10")))),VLOOKUP(VALUE(K2085),'[2]Controls v7 to v8'!$A$1:$I$165,2,FALSE),VLOOKUP(K2085,'[2]Controls v7 to v8'!$A$1:$I$165,2,FALSE)),"")</f>
        <v/>
      </c>
      <c r="Q2085" s="61" t="str">
        <f>IF(L2085 &lt;&gt;"",IF(AND(L2085&lt;&gt;"2.10",AND(L2085&lt;&gt;"7.10",AND(L2085&lt;&gt;"15.10",AND(L2085&lt;&gt;"16.10",L2085&lt;&gt;"18.10")))),VLOOKUP(VALUE(L2085),'[2]Controls v7 to v8'!$A$1:$I$165,2,FALSE),VLOOKUP(L2085,'[2]Controls v7 to v8'!$A$1:$I$165,2,FALSE)),"")</f>
        <v/>
      </c>
      <c r="R2085" s="44" t="str">
        <f>IF(M2085 &lt;&gt;"",IF(AND(M2085&lt;&gt;"2.10",AND(M2085&lt;&gt;"7.10",AND(M2085&lt;&gt;"15.10",AND(M2085&lt;&gt;"16.10",M2085&lt;&gt;"18.10")))),VLOOKUP(VALUE(M2085),'[2]Controls v7 to v8'!$A$1:$I$165,2,FALSE),VLOOKUP(M2085,'[2]Controls v7 to v8'!$A$1:$I$165,2,FALSE)),"")</f>
        <v/>
      </c>
      <c r="S2085" s="44" t="str">
        <f>'[2]IG Mapping Formula (8)'!H2189</f>
        <v/>
      </c>
    </row>
    <row r="2086" spans="1:19" ht="13" x14ac:dyDescent="0.15">
      <c r="A2086" s="35"/>
      <c r="B2086" s="35"/>
      <c r="C2086" s="36"/>
      <c r="D2086" s="36"/>
      <c r="E2086" s="59"/>
      <c r="F2086" s="59"/>
      <c r="G2086" s="59"/>
      <c r="H2086" s="59"/>
      <c r="I2086" s="59"/>
      <c r="J2086" s="59"/>
      <c r="K2086" s="39" t="s">
        <v>597</v>
      </c>
      <c r="L2086" s="39" t="s">
        <v>597</v>
      </c>
      <c r="M2086" s="39" t="s">
        <v>597</v>
      </c>
      <c r="N2086" s="42" t="str">
        <f>'[2]IG Mapping Formula (7.1)'!H2190</f>
        <v/>
      </c>
      <c r="O2086" s="35"/>
      <c r="P2086" s="60" t="str">
        <f>IF(K2086 &lt;&gt;"",IF(AND(K2086&lt;&gt;"2.10",AND(K2086&lt;&gt;"7.10",AND(K2086&lt;&gt;"15.10",AND(K2086&lt;&gt;"16.10",K2086&lt;&gt;"18.10")))),VLOOKUP(VALUE(K2086),'[2]Controls v7 to v8'!$A$1:$I$165,2,FALSE),VLOOKUP(K2086,'[2]Controls v7 to v8'!$A$1:$I$165,2,FALSE)),"")</f>
        <v/>
      </c>
      <c r="Q2086" s="60" t="str">
        <f>IF(L2086 &lt;&gt;"",IF(AND(L2086&lt;&gt;"2.10",AND(L2086&lt;&gt;"7.10",AND(L2086&lt;&gt;"15.10",AND(L2086&lt;&gt;"16.10",L2086&lt;&gt;"18.10")))),VLOOKUP(VALUE(L2086),'[2]Controls v7 to v8'!$A$1:$I$165,2,FALSE),VLOOKUP(L2086,'[2]Controls v7 to v8'!$A$1:$I$165,2,FALSE)),"")</f>
        <v/>
      </c>
      <c r="R2086" s="40" t="str">
        <f>IF(M2086 &lt;&gt;"",IF(AND(M2086&lt;&gt;"2.10",AND(M2086&lt;&gt;"7.10",AND(M2086&lt;&gt;"15.10",AND(M2086&lt;&gt;"16.10",M2086&lt;&gt;"18.10")))),VLOOKUP(VALUE(M2086),'[2]Controls v7 to v8'!$A$1:$I$165,2,FALSE),VLOOKUP(M2086,'[2]Controls v7 to v8'!$A$1:$I$165,2,FALSE)),"")</f>
        <v/>
      </c>
      <c r="S2086" s="40" t="str">
        <f>'[2]IG Mapping Formula (8)'!H2190</f>
        <v/>
      </c>
    </row>
    <row r="2087" spans="1:19" ht="13" x14ac:dyDescent="0.15">
      <c r="A2087" s="35"/>
      <c r="B2087" s="35"/>
      <c r="C2087" s="36"/>
      <c r="D2087" s="36"/>
      <c r="E2087" s="59"/>
      <c r="F2087" s="59"/>
      <c r="G2087" s="59"/>
      <c r="H2087" s="59"/>
      <c r="I2087" s="59"/>
      <c r="J2087" s="59"/>
      <c r="K2087" s="39" t="s">
        <v>597</v>
      </c>
      <c r="L2087" s="39" t="s">
        <v>597</v>
      </c>
      <c r="M2087" s="39" t="s">
        <v>597</v>
      </c>
      <c r="N2087" s="46" t="str">
        <f>'[2]IG Mapping Formula (7.1)'!H2191</f>
        <v/>
      </c>
      <c r="O2087" s="35"/>
      <c r="P2087" s="61" t="str">
        <f>IF(K2087 &lt;&gt;"",IF(AND(K2087&lt;&gt;"2.10",AND(K2087&lt;&gt;"7.10",AND(K2087&lt;&gt;"15.10",AND(K2087&lt;&gt;"16.10",K2087&lt;&gt;"18.10")))),VLOOKUP(VALUE(K2087),'[2]Controls v7 to v8'!$A$1:$I$165,2,FALSE),VLOOKUP(K2087,'[2]Controls v7 to v8'!$A$1:$I$165,2,FALSE)),"")</f>
        <v/>
      </c>
      <c r="Q2087" s="61" t="str">
        <f>IF(L2087 &lt;&gt;"",IF(AND(L2087&lt;&gt;"2.10",AND(L2087&lt;&gt;"7.10",AND(L2087&lt;&gt;"15.10",AND(L2087&lt;&gt;"16.10",L2087&lt;&gt;"18.10")))),VLOOKUP(VALUE(L2087),'[2]Controls v7 to v8'!$A$1:$I$165,2,FALSE),VLOOKUP(L2087,'[2]Controls v7 to v8'!$A$1:$I$165,2,FALSE)),"")</f>
        <v/>
      </c>
      <c r="R2087" s="44" t="str">
        <f>IF(M2087 &lt;&gt;"",IF(AND(M2087&lt;&gt;"2.10",AND(M2087&lt;&gt;"7.10",AND(M2087&lt;&gt;"15.10",AND(M2087&lt;&gt;"16.10",M2087&lt;&gt;"18.10")))),VLOOKUP(VALUE(M2087),'[2]Controls v7 to v8'!$A$1:$I$165,2,FALSE),VLOOKUP(M2087,'[2]Controls v7 to v8'!$A$1:$I$165,2,FALSE)),"")</f>
        <v/>
      </c>
      <c r="S2087" s="44" t="str">
        <f>'[2]IG Mapping Formula (8)'!H2191</f>
        <v/>
      </c>
    </row>
    <row r="2088" spans="1:19" ht="13" x14ac:dyDescent="0.15">
      <c r="A2088" s="35"/>
      <c r="B2088" s="35"/>
      <c r="C2088" s="36"/>
      <c r="D2088" s="36"/>
      <c r="E2088" s="59"/>
      <c r="F2088" s="59"/>
      <c r="G2088" s="59"/>
      <c r="H2088" s="59"/>
      <c r="I2088" s="59"/>
      <c r="J2088" s="59"/>
      <c r="K2088" s="39" t="s">
        <v>597</v>
      </c>
      <c r="L2088" s="39" t="s">
        <v>597</v>
      </c>
      <c r="M2088" s="39" t="s">
        <v>597</v>
      </c>
      <c r="N2088" s="42" t="str">
        <f>'[2]IG Mapping Formula (7.1)'!H2192</f>
        <v/>
      </c>
      <c r="O2088" s="35"/>
      <c r="P2088" s="60" t="str">
        <f>IF(K2088 &lt;&gt;"",IF(AND(K2088&lt;&gt;"2.10",AND(K2088&lt;&gt;"7.10",AND(K2088&lt;&gt;"15.10",AND(K2088&lt;&gt;"16.10",K2088&lt;&gt;"18.10")))),VLOOKUP(VALUE(K2088),'[2]Controls v7 to v8'!$A$1:$I$165,2,FALSE),VLOOKUP(K2088,'[2]Controls v7 to v8'!$A$1:$I$165,2,FALSE)),"")</f>
        <v/>
      </c>
      <c r="Q2088" s="60" t="str">
        <f>IF(L2088 &lt;&gt;"",IF(AND(L2088&lt;&gt;"2.10",AND(L2088&lt;&gt;"7.10",AND(L2088&lt;&gt;"15.10",AND(L2088&lt;&gt;"16.10",L2088&lt;&gt;"18.10")))),VLOOKUP(VALUE(L2088),'[2]Controls v7 to v8'!$A$1:$I$165,2,FALSE),VLOOKUP(L2088,'[2]Controls v7 to v8'!$A$1:$I$165,2,FALSE)),"")</f>
        <v/>
      </c>
      <c r="R2088" s="40" t="str">
        <f>IF(M2088 &lt;&gt;"",IF(AND(M2088&lt;&gt;"2.10",AND(M2088&lt;&gt;"7.10",AND(M2088&lt;&gt;"15.10",AND(M2088&lt;&gt;"16.10",M2088&lt;&gt;"18.10")))),VLOOKUP(VALUE(M2088),'[2]Controls v7 to v8'!$A$1:$I$165,2,FALSE),VLOOKUP(M2088,'[2]Controls v7 to v8'!$A$1:$I$165,2,FALSE)),"")</f>
        <v/>
      </c>
      <c r="S2088" s="40" t="str">
        <f>'[2]IG Mapping Formula (8)'!H2192</f>
        <v/>
      </c>
    </row>
    <row r="2089" spans="1:19" ht="13" x14ac:dyDescent="0.15">
      <c r="A2089" s="35"/>
      <c r="B2089" s="35"/>
      <c r="C2089" s="36"/>
      <c r="D2089" s="36"/>
      <c r="E2089" s="59"/>
      <c r="F2089" s="59"/>
      <c r="G2089" s="59"/>
      <c r="H2089" s="59"/>
      <c r="I2089" s="59"/>
      <c r="J2089" s="59"/>
      <c r="K2089" s="39" t="s">
        <v>597</v>
      </c>
      <c r="L2089" s="39" t="s">
        <v>597</v>
      </c>
      <c r="M2089" s="39" t="s">
        <v>597</v>
      </c>
      <c r="N2089" s="46" t="str">
        <f>'[2]IG Mapping Formula (7.1)'!H2193</f>
        <v/>
      </c>
      <c r="O2089" s="35"/>
      <c r="P2089" s="61" t="str">
        <f>IF(K2089 &lt;&gt;"",IF(AND(K2089&lt;&gt;"2.10",AND(K2089&lt;&gt;"7.10",AND(K2089&lt;&gt;"15.10",AND(K2089&lt;&gt;"16.10",K2089&lt;&gt;"18.10")))),VLOOKUP(VALUE(K2089),'[2]Controls v7 to v8'!$A$1:$I$165,2,FALSE),VLOOKUP(K2089,'[2]Controls v7 to v8'!$A$1:$I$165,2,FALSE)),"")</f>
        <v/>
      </c>
      <c r="Q2089" s="61" t="str">
        <f>IF(L2089 &lt;&gt;"",IF(AND(L2089&lt;&gt;"2.10",AND(L2089&lt;&gt;"7.10",AND(L2089&lt;&gt;"15.10",AND(L2089&lt;&gt;"16.10",L2089&lt;&gt;"18.10")))),VLOOKUP(VALUE(L2089),'[2]Controls v7 to v8'!$A$1:$I$165,2,FALSE),VLOOKUP(L2089,'[2]Controls v7 to v8'!$A$1:$I$165,2,FALSE)),"")</f>
        <v/>
      </c>
      <c r="R2089" s="44" t="str">
        <f>IF(M2089 &lt;&gt;"",IF(AND(M2089&lt;&gt;"2.10",AND(M2089&lt;&gt;"7.10",AND(M2089&lt;&gt;"15.10",AND(M2089&lt;&gt;"16.10",M2089&lt;&gt;"18.10")))),VLOOKUP(VALUE(M2089),'[2]Controls v7 to v8'!$A$1:$I$165,2,FALSE),VLOOKUP(M2089,'[2]Controls v7 to v8'!$A$1:$I$165,2,FALSE)),"")</f>
        <v/>
      </c>
      <c r="S2089" s="44" t="str">
        <f>'[2]IG Mapping Formula (8)'!H2193</f>
        <v/>
      </c>
    </row>
    <row r="2090" spans="1:19" ht="13" x14ac:dyDescent="0.15">
      <c r="A2090" s="35"/>
      <c r="B2090" s="35"/>
      <c r="C2090" s="36"/>
      <c r="D2090" s="36"/>
      <c r="E2090" s="59"/>
      <c r="F2090" s="59"/>
      <c r="G2090" s="59"/>
      <c r="H2090" s="59"/>
      <c r="I2090" s="59"/>
      <c r="J2090" s="59"/>
      <c r="K2090" s="39" t="s">
        <v>597</v>
      </c>
      <c r="L2090" s="39" t="s">
        <v>597</v>
      </c>
      <c r="M2090" s="39" t="s">
        <v>597</v>
      </c>
      <c r="N2090" s="42" t="str">
        <f>'[2]IG Mapping Formula (7.1)'!H2194</f>
        <v/>
      </c>
      <c r="O2090" s="35"/>
      <c r="P2090" s="60" t="str">
        <f>IF(K2090 &lt;&gt;"",IF(AND(K2090&lt;&gt;"2.10",AND(K2090&lt;&gt;"7.10",AND(K2090&lt;&gt;"15.10",AND(K2090&lt;&gt;"16.10",K2090&lt;&gt;"18.10")))),VLOOKUP(VALUE(K2090),'[2]Controls v7 to v8'!$A$1:$I$165,2,FALSE),VLOOKUP(K2090,'[2]Controls v7 to v8'!$A$1:$I$165,2,FALSE)),"")</f>
        <v/>
      </c>
      <c r="Q2090" s="60" t="str">
        <f>IF(L2090 &lt;&gt;"",IF(AND(L2090&lt;&gt;"2.10",AND(L2090&lt;&gt;"7.10",AND(L2090&lt;&gt;"15.10",AND(L2090&lt;&gt;"16.10",L2090&lt;&gt;"18.10")))),VLOOKUP(VALUE(L2090),'[2]Controls v7 to v8'!$A$1:$I$165,2,FALSE),VLOOKUP(L2090,'[2]Controls v7 to v8'!$A$1:$I$165,2,FALSE)),"")</f>
        <v/>
      </c>
      <c r="R2090" s="40" t="str">
        <f>IF(M2090 &lt;&gt;"",IF(AND(M2090&lt;&gt;"2.10",AND(M2090&lt;&gt;"7.10",AND(M2090&lt;&gt;"15.10",AND(M2090&lt;&gt;"16.10",M2090&lt;&gt;"18.10")))),VLOOKUP(VALUE(M2090),'[2]Controls v7 to v8'!$A$1:$I$165,2,FALSE),VLOOKUP(M2090,'[2]Controls v7 to v8'!$A$1:$I$165,2,FALSE)),"")</f>
        <v/>
      </c>
      <c r="S2090" s="40" t="str">
        <f>'[2]IG Mapping Formula (8)'!H2194</f>
        <v/>
      </c>
    </row>
    <row r="2091" spans="1:19" ht="13" x14ac:dyDescent="0.15">
      <c r="A2091" s="35"/>
      <c r="B2091" s="35"/>
      <c r="C2091" s="36"/>
      <c r="D2091" s="36"/>
      <c r="E2091" s="59"/>
      <c r="F2091" s="59"/>
      <c r="G2091" s="59"/>
      <c r="H2091" s="59"/>
      <c r="I2091" s="59"/>
      <c r="J2091" s="59"/>
      <c r="K2091" s="39" t="s">
        <v>597</v>
      </c>
      <c r="L2091" s="39" t="s">
        <v>597</v>
      </c>
      <c r="M2091" s="39" t="s">
        <v>597</v>
      </c>
      <c r="N2091" s="46" t="str">
        <f>'[2]IG Mapping Formula (7.1)'!H2195</f>
        <v/>
      </c>
      <c r="O2091" s="35"/>
      <c r="P2091" s="61" t="str">
        <f>IF(K2091 &lt;&gt;"",IF(AND(K2091&lt;&gt;"2.10",AND(K2091&lt;&gt;"7.10",AND(K2091&lt;&gt;"15.10",AND(K2091&lt;&gt;"16.10",K2091&lt;&gt;"18.10")))),VLOOKUP(VALUE(K2091),'[2]Controls v7 to v8'!$A$1:$I$165,2,FALSE),VLOOKUP(K2091,'[2]Controls v7 to v8'!$A$1:$I$165,2,FALSE)),"")</f>
        <v/>
      </c>
      <c r="Q2091" s="61" t="str">
        <f>IF(L2091 &lt;&gt;"",IF(AND(L2091&lt;&gt;"2.10",AND(L2091&lt;&gt;"7.10",AND(L2091&lt;&gt;"15.10",AND(L2091&lt;&gt;"16.10",L2091&lt;&gt;"18.10")))),VLOOKUP(VALUE(L2091),'[2]Controls v7 to v8'!$A$1:$I$165,2,FALSE),VLOOKUP(L2091,'[2]Controls v7 to v8'!$A$1:$I$165,2,FALSE)),"")</f>
        <v/>
      </c>
      <c r="R2091" s="44" t="str">
        <f>IF(M2091 &lt;&gt;"",IF(AND(M2091&lt;&gt;"2.10",AND(M2091&lt;&gt;"7.10",AND(M2091&lt;&gt;"15.10",AND(M2091&lt;&gt;"16.10",M2091&lt;&gt;"18.10")))),VLOOKUP(VALUE(M2091),'[2]Controls v7 to v8'!$A$1:$I$165,2,FALSE),VLOOKUP(M2091,'[2]Controls v7 to v8'!$A$1:$I$165,2,FALSE)),"")</f>
        <v/>
      </c>
      <c r="S2091" s="44" t="str">
        <f>'[2]IG Mapping Formula (8)'!H2195</f>
        <v/>
      </c>
    </row>
    <row r="2092" spans="1:19" ht="13" x14ac:dyDescent="0.15">
      <c r="A2092" s="35"/>
      <c r="B2092" s="35"/>
      <c r="C2092" s="36"/>
      <c r="D2092" s="36"/>
      <c r="E2092" s="59"/>
      <c r="F2092" s="59"/>
      <c r="G2092" s="59"/>
      <c r="H2092" s="59"/>
      <c r="I2092" s="59"/>
      <c r="J2092" s="59"/>
      <c r="K2092" s="39" t="s">
        <v>597</v>
      </c>
      <c r="L2092" s="39" t="s">
        <v>597</v>
      </c>
      <c r="M2092" s="39" t="s">
        <v>597</v>
      </c>
      <c r="N2092" s="42" t="str">
        <f>'[2]IG Mapping Formula (7.1)'!H2196</f>
        <v/>
      </c>
      <c r="O2092" s="35"/>
      <c r="P2092" s="60" t="str">
        <f>IF(K2092 &lt;&gt;"",IF(AND(K2092&lt;&gt;"2.10",AND(K2092&lt;&gt;"7.10",AND(K2092&lt;&gt;"15.10",AND(K2092&lt;&gt;"16.10",K2092&lt;&gt;"18.10")))),VLOOKUP(VALUE(K2092),'[2]Controls v7 to v8'!$A$1:$I$165,2,FALSE),VLOOKUP(K2092,'[2]Controls v7 to v8'!$A$1:$I$165,2,FALSE)),"")</f>
        <v/>
      </c>
      <c r="Q2092" s="60" t="str">
        <f>IF(L2092 &lt;&gt;"",IF(AND(L2092&lt;&gt;"2.10",AND(L2092&lt;&gt;"7.10",AND(L2092&lt;&gt;"15.10",AND(L2092&lt;&gt;"16.10",L2092&lt;&gt;"18.10")))),VLOOKUP(VALUE(L2092),'[2]Controls v7 to v8'!$A$1:$I$165,2,FALSE),VLOOKUP(L2092,'[2]Controls v7 to v8'!$A$1:$I$165,2,FALSE)),"")</f>
        <v/>
      </c>
      <c r="R2092" s="40" t="str">
        <f>IF(M2092 &lt;&gt;"",IF(AND(M2092&lt;&gt;"2.10",AND(M2092&lt;&gt;"7.10",AND(M2092&lt;&gt;"15.10",AND(M2092&lt;&gt;"16.10",M2092&lt;&gt;"18.10")))),VLOOKUP(VALUE(M2092),'[2]Controls v7 to v8'!$A$1:$I$165,2,FALSE),VLOOKUP(M2092,'[2]Controls v7 to v8'!$A$1:$I$165,2,FALSE)),"")</f>
        <v/>
      </c>
      <c r="S2092" s="40" t="str">
        <f>'[2]IG Mapping Formula (8)'!H2196</f>
        <v/>
      </c>
    </row>
    <row r="2093" spans="1:19" ht="13" x14ac:dyDescent="0.15">
      <c r="A2093" s="35"/>
      <c r="B2093" s="35"/>
      <c r="C2093" s="36"/>
      <c r="D2093" s="36"/>
      <c r="E2093" s="59"/>
      <c r="F2093" s="59"/>
      <c r="G2093" s="59"/>
      <c r="H2093" s="59"/>
      <c r="I2093" s="59"/>
      <c r="J2093" s="59"/>
      <c r="K2093" s="39" t="s">
        <v>597</v>
      </c>
      <c r="L2093" s="39" t="s">
        <v>597</v>
      </c>
      <c r="M2093" s="39" t="s">
        <v>597</v>
      </c>
      <c r="N2093" s="46" t="str">
        <f>'[2]IG Mapping Formula (7.1)'!H2197</f>
        <v/>
      </c>
      <c r="O2093" s="35"/>
      <c r="P2093" s="61" t="str">
        <f>IF(K2093 &lt;&gt;"",IF(AND(K2093&lt;&gt;"2.10",AND(K2093&lt;&gt;"7.10",AND(K2093&lt;&gt;"15.10",AND(K2093&lt;&gt;"16.10",K2093&lt;&gt;"18.10")))),VLOOKUP(VALUE(K2093),'[2]Controls v7 to v8'!$A$1:$I$165,2,FALSE),VLOOKUP(K2093,'[2]Controls v7 to v8'!$A$1:$I$165,2,FALSE)),"")</f>
        <v/>
      </c>
      <c r="Q2093" s="61" t="str">
        <f>IF(L2093 &lt;&gt;"",IF(AND(L2093&lt;&gt;"2.10",AND(L2093&lt;&gt;"7.10",AND(L2093&lt;&gt;"15.10",AND(L2093&lt;&gt;"16.10",L2093&lt;&gt;"18.10")))),VLOOKUP(VALUE(L2093),'[2]Controls v7 to v8'!$A$1:$I$165,2,FALSE),VLOOKUP(L2093,'[2]Controls v7 to v8'!$A$1:$I$165,2,FALSE)),"")</f>
        <v/>
      </c>
      <c r="R2093" s="44" t="str">
        <f>IF(M2093 &lt;&gt;"",IF(AND(M2093&lt;&gt;"2.10",AND(M2093&lt;&gt;"7.10",AND(M2093&lt;&gt;"15.10",AND(M2093&lt;&gt;"16.10",M2093&lt;&gt;"18.10")))),VLOOKUP(VALUE(M2093),'[2]Controls v7 to v8'!$A$1:$I$165,2,FALSE),VLOOKUP(M2093,'[2]Controls v7 to v8'!$A$1:$I$165,2,FALSE)),"")</f>
        <v/>
      </c>
      <c r="S2093" s="44" t="str">
        <f>'[2]IG Mapping Formula (8)'!H2197</f>
        <v/>
      </c>
    </row>
    <row r="2094" spans="1:19" ht="13" x14ac:dyDescent="0.15">
      <c r="A2094" s="35"/>
      <c r="B2094" s="35"/>
      <c r="C2094" s="36"/>
      <c r="D2094" s="36"/>
      <c r="E2094" s="59"/>
      <c r="F2094" s="59"/>
      <c r="G2094" s="59"/>
      <c r="H2094" s="59"/>
      <c r="I2094" s="59"/>
      <c r="J2094" s="59"/>
      <c r="K2094" s="39" t="s">
        <v>597</v>
      </c>
      <c r="L2094" s="39" t="s">
        <v>597</v>
      </c>
      <c r="M2094" s="39" t="s">
        <v>597</v>
      </c>
      <c r="N2094" s="42" t="str">
        <f>'[2]IG Mapping Formula (7.1)'!H2198</f>
        <v/>
      </c>
      <c r="O2094" s="35"/>
      <c r="P2094" s="60" t="str">
        <f>IF(K2094 &lt;&gt;"",IF(AND(K2094&lt;&gt;"2.10",AND(K2094&lt;&gt;"7.10",AND(K2094&lt;&gt;"15.10",AND(K2094&lt;&gt;"16.10",K2094&lt;&gt;"18.10")))),VLOOKUP(VALUE(K2094),'[2]Controls v7 to v8'!$A$1:$I$165,2,FALSE),VLOOKUP(K2094,'[2]Controls v7 to v8'!$A$1:$I$165,2,FALSE)),"")</f>
        <v/>
      </c>
      <c r="Q2094" s="60" t="str">
        <f>IF(L2094 &lt;&gt;"",IF(AND(L2094&lt;&gt;"2.10",AND(L2094&lt;&gt;"7.10",AND(L2094&lt;&gt;"15.10",AND(L2094&lt;&gt;"16.10",L2094&lt;&gt;"18.10")))),VLOOKUP(VALUE(L2094),'[2]Controls v7 to v8'!$A$1:$I$165,2,FALSE),VLOOKUP(L2094,'[2]Controls v7 to v8'!$A$1:$I$165,2,FALSE)),"")</f>
        <v/>
      </c>
      <c r="R2094" s="40" t="str">
        <f>IF(M2094 &lt;&gt;"",IF(AND(M2094&lt;&gt;"2.10",AND(M2094&lt;&gt;"7.10",AND(M2094&lt;&gt;"15.10",AND(M2094&lt;&gt;"16.10",M2094&lt;&gt;"18.10")))),VLOOKUP(VALUE(M2094),'[2]Controls v7 to v8'!$A$1:$I$165,2,FALSE),VLOOKUP(M2094,'[2]Controls v7 to v8'!$A$1:$I$165,2,FALSE)),"")</f>
        <v/>
      </c>
      <c r="S2094" s="40" t="str">
        <f>'[2]IG Mapping Formula (8)'!H2198</f>
        <v/>
      </c>
    </row>
    <row r="2095" spans="1:19" ht="13" x14ac:dyDescent="0.15">
      <c r="A2095" s="35"/>
      <c r="B2095" s="35"/>
      <c r="C2095" s="36"/>
      <c r="D2095" s="36"/>
      <c r="E2095" s="59"/>
      <c r="F2095" s="59"/>
      <c r="G2095" s="59"/>
      <c r="H2095" s="59"/>
      <c r="I2095" s="59"/>
      <c r="J2095" s="59"/>
      <c r="K2095" s="39" t="s">
        <v>597</v>
      </c>
      <c r="L2095" s="39" t="s">
        <v>597</v>
      </c>
      <c r="M2095" s="39" t="s">
        <v>597</v>
      </c>
      <c r="N2095" s="46" t="str">
        <f>'[2]IG Mapping Formula (7.1)'!H2199</f>
        <v/>
      </c>
      <c r="O2095" s="35"/>
      <c r="P2095" s="61" t="str">
        <f>IF(K2095 &lt;&gt;"",IF(AND(K2095&lt;&gt;"2.10",AND(K2095&lt;&gt;"7.10",AND(K2095&lt;&gt;"15.10",AND(K2095&lt;&gt;"16.10",K2095&lt;&gt;"18.10")))),VLOOKUP(VALUE(K2095),'[2]Controls v7 to v8'!$A$1:$I$165,2,FALSE),VLOOKUP(K2095,'[2]Controls v7 to v8'!$A$1:$I$165,2,FALSE)),"")</f>
        <v/>
      </c>
      <c r="Q2095" s="61" t="str">
        <f>IF(L2095 &lt;&gt;"",IF(AND(L2095&lt;&gt;"2.10",AND(L2095&lt;&gt;"7.10",AND(L2095&lt;&gt;"15.10",AND(L2095&lt;&gt;"16.10",L2095&lt;&gt;"18.10")))),VLOOKUP(VALUE(L2095),'[2]Controls v7 to v8'!$A$1:$I$165,2,FALSE),VLOOKUP(L2095,'[2]Controls v7 to v8'!$A$1:$I$165,2,FALSE)),"")</f>
        <v/>
      </c>
      <c r="R2095" s="44" t="str">
        <f>IF(M2095 &lt;&gt;"",IF(AND(M2095&lt;&gt;"2.10",AND(M2095&lt;&gt;"7.10",AND(M2095&lt;&gt;"15.10",AND(M2095&lt;&gt;"16.10",M2095&lt;&gt;"18.10")))),VLOOKUP(VALUE(M2095),'[2]Controls v7 to v8'!$A$1:$I$165,2,FALSE),VLOOKUP(M2095,'[2]Controls v7 to v8'!$A$1:$I$165,2,FALSE)),"")</f>
        <v/>
      </c>
      <c r="S2095" s="44" t="str">
        <f>'[2]IG Mapping Formula (8)'!H2199</f>
        <v/>
      </c>
    </row>
    <row r="2096" spans="1:19" ht="13" x14ac:dyDescent="0.15">
      <c r="A2096" s="35"/>
      <c r="B2096" s="35"/>
      <c r="C2096" s="36"/>
      <c r="D2096" s="36"/>
      <c r="E2096" s="59"/>
      <c r="F2096" s="59"/>
      <c r="G2096" s="59"/>
      <c r="H2096" s="59"/>
      <c r="I2096" s="59"/>
      <c r="J2096" s="59"/>
      <c r="K2096" s="39" t="s">
        <v>597</v>
      </c>
      <c r="L2096" s="39" t="s">
        <v>597</v>
      </c>
      <c r="M2096" s="39" t="s">
        <v>597</v>
      </c>
      <c r="N2096" s="42" t="str">
        <f>'[2]IG Mapping Formula (7.1)'!H2200</f>
        <v/>
      </c>
      <c r="O2096" s="35"/>
      <c r="P2096" s="60" t="str">
        <f>IF(K2096 &lt;&gt;"",IF(AND(K2096&lt;&gt;"2.10",AND(K2096&lt;&gt;"7.10",AND(K2096&lt;&gt;"15.10",AND(K2096&lt;&gt;"16.10",K2096&lt;&gt;"18.10")))),VLOOKUP(VALUE(K2096),'[2]Controls v7 to v8'!$A$1:$I$165,2,FALSE),VLOOKUP(K2096,'[2]Controls v7 to v8'!$A$1:$I$165,2,FALSE)),"")</f>
        <v/>
      </c>
      <c r="Q2096" s="60" t="str">
        <f>IF(L2096 &lt;&gt;"",IF(AND(L2096&lt;&gt;"2.10",AND(L2096&lt;&gt;"7.10",AND(L2096&lt;&gt;"15.10",AND(L2096&lt;&gt;"16.10",L2096&lt;&gt;"18.10")))),VLOOKUP(VALUE(L2096),'[2]Controls v7 to v8'!$A$1:$I$165,2,FALSE),VLOOKUP(L2096,'[2]Controls v7 to v8'!$A$1:$I$165,2,FALSE)),"")</f>
        <v/>
      </c>
      <c r="R2096" s="40" t="str">
        <f>IF(M2096 &lt;&gt;"",IF(AND(M2096&lt;&gt;"2.10",AND(M2096&lt;&gt;"7.10",AND(M2096&lt;&gt;"15.10",AND(M2096&lt;&gt;"16.10",M2096&lt;&gt;"18.10")))),VLOOKUP(VALUE(M2096),'[2]Controls v7 to v8'!$A$1:$I$165,2,FALSE),VLOOKUP(M2096,'[2]Controls v7 to v8'!$A$1:$I$165,2,FALSE)),"")</f>
        <v/>
      </c>
      <c r="S2096" s="40" t="str">
        <f>'[2]IG Mapping Formula (8)'!H2200</f>
        <v/>
      </c>
    </row>
    <row r="2097" spans="1:19" ht="13" x14ac:dyDescent="0.15">
      <c r="A2097" s="35"/>
      <c r="B2097" s="35"/>
      <c r="C2097" s="36"/>
      <c r="D2097" s="36"/>
      <c r="E2097" s="59"/>
      <c r="F2097" s="59"/>
      <c r="G2097" s="59"/>
      <c r="H2097" s="59"/>
      <c r="I2097" s="59"/>
      <c r="J2097" s="59"/>
      <c r="K2097" s="39" t="s">
        <v>597</v>
      </c>
      <c r="L2097" s="39" t="s">
        <v>597</v>
      </c>
      <c r="M2097" s="39" t="s">
        <v>597</v>
      </c>
      <c r="N2097" s="46" t="str">
        <f>'[2]IG Mapping Formula (7.1)'!H2201</f>
        <v/>
      </c>
      <c r="O2097" s="35"/>
      <c r="P2097" s="61" t="str">
        <f>IF(K2097 &lt;&gt;"",IF(AND(K2097&lt;&gt;"2.10",AND(K2097&lt;&gt;"7.10",AND(K2097&lt;&gt;"15.10",AND(K2097&lt;&gt;"16.10",K2097&lt;&gt;"18.10")))),VLOOKUP(VALUE(K2097),'[2]Controls v7 to v8'!$A$1:$I$165,2,FALSE),VLOOKUP(K2097,'[2]Controls v7 to v8'!$A$1:$I$165,2,FALSE)),"")</f>
        <v/>
      </c>
      <c r="Q2097" s="61" t="str">
        <f>IF(L2097 &lt;&gt;"",IF(AND(L2097&lt;&gt;"2.10",AND(L2097&lt;&gt;"7.10",AND(L2097&lt;&gt;"15.10",AND(L2097&lt;&gt;"16.10",L2097&lt;&gt;"18.10")))),VLOOKUP(VALUE(L2097),'[2]Controls v7 to v8'!$A$1:$I$165,2,FALSE),VLOOKUP(L2097,'[2]Controls v7 to v8'!$A$1:$I$165,2,FALSE)),"")</f>
        <v/>
      </c>
      <c r="R2097" s="44" t="str">
        <f>IF(M2097 &lt;&gt;"",IF(AND(M2097&lt;&gt;"2.10",AND(M2097&lt;&gt;"7.10",AND(M2097&lt;&gt;"15.10",AND(M2097&lt;&gt;"16.10",M2097&lt;&gt;"18.10")))),VLOOKUP(VALUE(M2097),'[2]Controls v7 to v8'!$A$1:$I$165,2,FALSE),VLOOKUP(M2097,'[2]Controls v7 to v8'!$A$1:$I$165,2,FALSE)),"")</f>
        <v/>
      </c>
      <c r="S2097" s="44" t="str">
        <f>'[2]IG Mapping Formula (8)'!H2201</f>
        <v/>
      </c>
    </row>
    <row r="2098" spans="1:19" ht="13" x14ac:dyDescent="0.15">
      <c r="A2098" s="35"/>
      <c r="B2098" s="35"/>
      <c r="C2098" s="36"/>
      <c r="D2098" s="36"/>
      <c r="E2098" s="59"/>
      <c r="F2098" s="59"/>
      <c r="G2098" s="59"/>
      <c r="H2098" s="59"/>
      <c r="I2098" s="59"/>
      <c r="J2098" s="59"/>
      <c r="K2098" s="39" t="s">
        <v>597</v>
      </c>
      <c r="L2098" s="39" t="s">
        <v>597</v>
      </c>
      <c r="M2098" s="39" t="s">
        <v>597</v>
      </c>
      <c r="N2098" s="42" t="str">
        <f>'[2]IG Mapping Formula (7.1)'!H2202</f>
        <v/>
      </c>
      <c r="O2098" s="35"/>
      <c r="P2098" s="60" t="str">
        <f>IF(K2098 &lt;&gt;"",IF(AND(K2098&lt;&gt;"2.10",AND(K2098&lt;&gt;"7.10",AND(K2098&lt;&gt;"15.10",AND(K2098&lt;&gt;"16.10",K2098&lt;&gt;"18.10")))),VLOOKUP(VALUE(K2098),'[2]Controls v7 to v8'!$A$1:$I$165,2,FALSE),VLOOKUP(K2098,'[2]Controls v7 to v8'!$A$1:$I$165,2,FALSE)),"")</f>
        <v/>
      </c>
      <c r="Q2098" s="60" t="str">
        <f>IF(L2098 &lt;&gt;"",IF(AND(L2098&lt;&gt;"2.10",AND(L2098&lt;&gt;"7.10",AND(L2098&lt;&gt;"15.10",AND(L2098&lt;&gt;"16.10",L2098&lt;&gt;"18.10")))),VLOOKUP(VALUE(L2098),'[2]Controls v7 to v8'!$A$1:$I$165,2,FALSE),VLOOKUP(L2098,'[2]Controls v7 to v8'!$A$1:$I$165,2,FALSE)),"")</f>
        <v/>
      </c>
      <c r="R2098" s="40" t="str">
        <f>IF(M2098 &lt;&gt;"",IF(AND(M2098&lt;&gt;"2.10",AND(M2098&lt;&gt;"7.10",AND(M2098&lt;&gt;"15.10",AND(M2098&lt;&gt;"16.10",M2098&lt;&gt;"18.10")))),VLOOKUP(VALUE(M2098),'[2]Controls v7 to v8'!$A$1:$I$165,2,FALSE),VLOOKUP(M2098,'[2]Controls v7 to v8'!$A$1:$I$165,2,FALSE)),"")</f>
        <v/>
      </c>
      <c r="S2098" s="40" t="str">
        <f>'[2]IG Mapping Formula (8)'!H2202</f>
        <v/>
      </c>
    </row>
    <row r="2099" spans="1:19" ht="13" x14ac:dyDescent="0.15">
      <c r="A2099" s="35"/>
      <c r="B2099" s="35"/>
      <c r="C2099" s="36"/>
      <c r="D2099" s="36"/>
      <c r="E2099" s="59"/>
      <c r="F2099" s="59"/>
      <c r="G2099" s="59"/>
      <c r="H2099" s="59"/>
      <c r="I2099" s="59"/>
      <c r="J2099" s="59"/>
      <c r="K2099" s="39" t="s">
        <v>597</v>
      </c>
      <c r="L2099" s="39" t="s">
        <v>597</v>
      </c>
      <c r="M2099" s="39" t="s">
        <v>597</v>
      </c>
      <c r="N2099" s="46" t="str">
        <f>'[2]IG Mapping Formula (7.1)'!H2203</f>
        <v/>
      </c>
      <c r="O2099" s="35"/>
      <c r="P2099" s="61" t="str">
        <f>IF(K2099 &lt;&gt;"",IF(AND(K2099&lt;&gt;"2.10",AND(K2099&lt;&gt;"7.10",AND(K2099&lt;&gt;"15.10",AND(K2099&lt;&gt;"16.10",K2099&lt;&gt;"18.10")))),VLOOKUP(VALUE(K2099),'[2]Controls v7 to v8'!$A$1:$I$165,2,FALSE),VLOOKUP(K2099,'[2]Controls v7 to v8'!$A$1:$I$165,2,FALSE)),"")</f>
        <v/>
      </c>
      <c r="Q2099" s="61" t="str">
        <f>IF(L2099 &lt;&gt;"",IF(AND(L2099&lt;&gt;"2.10",AND(L2099&lt;&gt;"7.10",AND(L2099&lt;&gt;"15.10",AND(L2099&lt;&gt;"16.10",L2099&lt;&gt;"18.10")))),VLOOKUP(VALUE(L2099),'[2]Controls v7 to v8'!$A$1:$I$165,2,FALSE),VLOOKUP(L2099,'[2]Controls v7 to v8'!$A$1:$I$165,2,FALSE)),"")</f>
        <v/>
      </c>
      <c r="R2099" s="44" t="str">
        <f>IF(M2099 &lt;&gt;"",IF(AND(M2099&lt;&gt;"2.10",AND(M2099&lt;&gt;"7.10",AND(M2099&lt;&gt;"15.10",AND(M2099&lt;&gt;"16.10",M2099&lt;&gt;"18.10")))),VLOOKUP(VALUE(M2099),'[2]Controls v7 to v8'!$A$1:$I$165,2,FALSE),VLOOKUP(M2099,'[2]Controls v7 to v8'!$A$1:$I$165,2,FALSE)),"")</f>
        <v/>
      </c>
      <c r="S2099" s="44" t="str">
        <f>'[2]IG Mapping Formula (8)'!H2203</f>
        <v/>
      </c>
    </row>
    <row r="2100" spans="1:19" ht="13" x14ac:dyDescent="0.15">
      <c r="A2100" s="35"/>
      <c r="B2100" s="35"/>
      <c r="C2100" s="36"/>
      <c r="D2100" s="36"/>
      <c r="E2100" s="59"/>
      <c r="F2100" s="59"/>
      <c r="G2100" s="59"/>
      <c r="H2100" s="59"/>
      <c r="I2100" s="59"/>
      <c r="J2100" s="59"/>
      <c r="K2100" s="39" t="s">
        <v>597</v>
      </c>
      <c r="L2100" s="39" t="s">
        <v>597</v>
      </c>
      <c r="M2100" s="39" t="s">
        <v>597</v>
      </c>
      <c r="N2100" s="42" t="str">
        <f>'[2]IG Mapping Formula (7.1)'!H2204</f>
        <v/>
      </c>
      <c r="O2100" s="35"/>
      <c r="P2100" s="60" t="str">
        <f>IF(K2100 &lt;&gt;"",IF(AND(K2100&lt;&gt;"2.10",AND(K2100&lt;&gt;"7.10",AND(K2100&lt;&gt;"15.10",AND(K2100&lt;&gt;"16.10",K2100&lt;&gt;"18.10")))),VLOOKUP(VALUE(K2100),'[2]Controls v7 to v8'!$A$1:$I$165,2,FALSE),VLOOKUP(K2100,'[2]Controls v7 to v8'!$A$1:$I$165,2,FALSE)),"")</f>
        <v/>
      </c>
      <c r="Q2100" s="60" t="str">
        <f>IF(L2100 &lt;&gt;"",IF(AND(L2100&lt;&gt;"2.10",AND(L2100&lt;&gt;"7.10",AND(L2100&lt;&gt;"15.10",AND(L2100&lt;&gt;"16.10",L2100&lt;&gt;"18.10")))),VLOOKUP(VALUE(L2100),'[2]Controls v7 to v8'!$A$1:$I$165,2,FALSE),VLOOKUP(L2100,'[2]Controls v7 to v8'!$A$1:$I$165,2,FALSE)),"")</f>
        <v/>
      </c>
      <c r="R2100" s="40" t="str">
        <f>IF(M2100 &lt;&gt;"",IF(AND(M2100&lt;&gt;"2.10",AND(M2100&lt;&gt;"7.10",AND(M2100&lt;&gt;"15.10",AND(M2100&lt;&gt;"16.10",M2100&lt;&gt;"18.10")))),VLOOKUP(VALUE(M2100),'[2]Controls v7 to v8'!$A$1:$I$165,2,FALSE),VLOOKUP(M2100,'[2]Controls v7 to v8'!$A$1:$I$165,2,FALSE)),"")</f>
        <v/>
      </c>
      <c r="S2100" s="40" t="str">
        <f>'[2]IG Mapping Formula (8)'!H2204</f>
        <v/>
      </c>
    </row>
    <row r="2101" spans="1:19" ht="13" x14ac:dyDescent="0.15">
      <c r="A2101" s="35"/>
      <c r="B2101" s="35"/>
      <c r="C2101" s="36"/>
      <c r="D2101" s="36"/>
      <c r="E2101" s="59"/>
      <c r="F2101" s="59"/>
      <c r="G2101" s="59"/>
      <c r="H2101" s="59"/>
      <c r="I2101" s="59"/>
      <c r="J2101" s="59"/>
      <c r="K2101" s="39" t="s">
        <v>597</v>
      </c>
      <c r="L2101" s="39" t="s">
        <v>597</v>
      </c>
      <c r="M2101" s="39" t="s">
        <v>597</v>
      </c>
      <c r="N2101" s="46" t="str">
        <f>'[2]IG Mapping Formula (7.1)'!H2205</f>
        <v/>
      </c>
      <c r="O2101" s="35"/>
      <c r="P2101" s="61" t="str">
        <f>IF(K2101 &lt;&gt;"",IF(AND(K2101&lt;&gt;"2.10",AND(K2101&lt;&gt;"7.10",AND(K2101&lt;&gt;"15.10",AND(K2101&lt;&gt;"16.10",K2101&lt;&gt;"18.10")))),VLOOKUP(VALUE(K2101),'[2]Controls v7 to v8'!$A$1:$I$165,2,FALSE),VLOOKUP(K2101,'[2]Controls v7 to v8'!$A$1:$I$165,2,FALSE)),"")</f>
        <v/>
      </c>
      <c r="Q2101" s="61" t="str">
        <f>IF(L2101 &lt;&gt;"",IF(AND(L2101&lt;&gt;"2.10",AND(L2101&lt;&gt;"7.10",AND(L2101&lt;&gt;"15.10",AND(L2101&lt;&gt;"16.10",L2101&lt;&gt;"18.10")))),VLOOKUP(VALUE(L2101),'[2]Controls v7 to v8'!$A$1:$I$165,2,FALSE),VLOOKUP(L2101,'[2]Controls v7 to v8'!$A$1:$I$165,2,FALSE)),"")</f>
        <v/>
      </c>
      <c r="R2101" s="44" t="str">
        <f>IF(M2101 &lt;&gt;"",IF(AND(M2101&lt;&gt;"2.10",AND(M2101&lt;&gt;"7.10",AND(M2101&lt;&gt;"15.10",AND(M2101&lt;&gt;"16.10",M2101&lt;&gt;"18.10")))),VLOOKUP(VALUE(M2101),'[2]Controls v7 to v8'!$A$1:$I$165,2,FALSE),VLOOKUP(M2101,'[2]Controls v7 to v8'!$A$1:$I$165,2,FALSE)),"")</f>
        <v/>
      </c>
      <c r="S2101" s="44" t="str">
        <f>'[2]IG Mapping Formula (8)'!H2205</f>
        <v/>
      </c>
    </row>
    <row r="2102" spans="1:19" ht="13" x14ac:dyDescent="0.15">
      <c r="A2102" s="35"/>
      <c r="B2102" s="35"/>
      <c r="C2102" s="36"/>
      <c r="D2102" s="36"/>
      <c r="E2102" s="59"/>
      <c r="F2102" s="59"/>
      <c r="G2102" s="59"/>
      <c r="H2102" s="59"/>
      <c r="I2102" s="59"/>
      <c r="J2102" s="59"/>
      <c r="K2102" s="39" t="s">
        <v>597</v>
      </c>
      <c r="L2102" s="39" t="s">
        <v>597</v>
      </c>
      <c r="M2102" s="39" t="s">
        <v>597</v>
      </c>
      <c r="N2102" s="42" t="str">
        <f>'[2]IG Mapping Formula (7.1)'!H2206</f>
        <v/>
      </c>
      <c r="O2102" s="35"/>
      <c r="P2102" s="60" t="str">
        <f>IF(K2102 &lt;&gt;"",IF(AND(K2102&lt;&gt;"2.10",AND(K2102&lt;&gt;"7.10",AND(K2102&lt;&gt;"15.10",AND(K2102&lt;&gt;"16.10",K2102&lt;&gt;"18.10")))),VLOOKUP(VALUE(K2102),'[2]Controls v7 to v8'!$A$1:$I$165,2,FALSE),VLOOKUP(K2102,'[2]Controls v7 to v8'!$A$1:$I$165,2,FALSE)),"")</f>
        <v/>
      </c>
      <c r="Q2102" s="60" t="str">
        <f>IF(L2102 &lt;&gt;"",IF(AND(L2102&lt;&gt;"2.10",AND(L2102&lt;&gt;"7.10",AND(L2102&lt;&gt;"15.10",AND(L2102&lt;&gt;"16.10",L2102&lt;&gt;"18.10")))),VLOOKUP(VALUE(L2102),'[2]Controls v7 to v8'!$A$1:$I$165,2,FALSE),VLOOKUP(L2102,'[2]Controls v7 to v8'!$A$1:$I$165,2,FALSE)),"")</f>
        <v/>
      </c>
      <c r="R2102" s="40" t="str">
        <f>IF(M2102 &lt;&gt;"",IF(AND(M2102&lt;&gt;"2.10",AND(M2102&lt;&gt;"7.10",AND(M2102&lt;&gt;"15.10",AND(M2102&lt;&gt;"16.10",M2102&lt;&gt;"18.10")))),VLOOKUP(VALUE(M2102),'[2]Controls v7 to v8'!$A$1:$I$165,2,FALSE),VLOOKUP(M2102,'[2]Controls v7 to v8'!$A$1:$I$165,2,FALSE)),"")</f>
        <v/>
      </c>
      <c r="S2102" s="40" t="str">
        <f>'[2]IG Mapping Formula (8)'!H2206</f>
        <v/>
      </c>
    </row>
    <row r="2103" spans="1:19" ht="13" x14ac:dyDescent="0.15">
      <c r="A2103" s="35"/>
      <c r="B2103" s="35"/>
      <c r="C2103" s="36"/>
      <c r="D2103" s="36"/>
      <c r="E2103" s="59"/>
      <c r="F2103" s="59"/>
      <c r="G2103" s="59"/>
      <c r="H2103" s="59"/>
      <c r="I2103" s="59"/>
      <c r="J2103" s="59"/>
      <c r="K2103" s="39" t="s">
        <v>597</v>
      </c>
      <c r="L2103" s="39" t="s">
        <v>597</v>
      </c>
      <c r="M2103" s="39" t="s">
        <v>597</v>
      </c>
      <c r="N2103" s="46" t="str">
        <f>'[2]IG Mapping Formula (7.1)'!H2207</f>
        <v/>
      </c>
      <c r="O2103" s="35"/>
      <c r="P2103" s="61" t="str">
        <f>IF(K2103 &lt;&gt;"",IF(AND(K2103&lt;&gt;"2.10",AND(K2103&lt;&gt;"7.10",AND(K2103&lt;&gt;"15.10",AND(K2103&lt;&gt;"16.10",K2103&lt;&gt;"18.10")))),VLOOKUP(VALUE(K2103),'[2]Controls v7 to v8'!$A$1:$I$165,2,FALSE),VLOOKUP(K2103,'[2]Controls v7 to v8'!$A$1:$I$165,2,FALSE)),"")</f>
        <v/>
      </c>
      <c r="Q2103" s="61" t="str">
        <f>IF(L2103 &lt;&gt;"",IF(AND(L2103&lt;&gt;"2.10",AND(L2103&lt;&gt;"7.10",AND(L2103&lt;&gt;"15.10",AND(L2103&lt;&gt;"16.10",L2103&lt;&gt;"18.10")))),VLOOKUP(VALUE(L2103),'[2]Controls v7 to v8'!$A$1:$I$165,2,FALSE),VLOOKUP(L2103,'[2]Controls v7 to v8'!$A$1:$I$165,2,FALSE)),"")</f>
        <v/>
      </c>
      <c r="R2103" s="44" t="str">
        <f>IF(M2103 &lt;&gt;"",IF(AND(M2103&lt;&gt;"2.10",AND(M2103&lt;&gt;"7.10",AND(M2103&lt;&gt;"15.10",AND(M2103&lt;&gt;"16.10",M2103&lt;&gt;"18.10")))),VLOOKUP(VALUE(M2103),'[2]Controls v7 to v8'!$A$1:$I$165,2,FALSE),VLOOKUP(M2103,'[2]Controls v7 to v8'!$A$1:$I$165,2,FALSE)),"")</f>
        <v/>
      </c>
      <c r="S2103" s="44" t="str">
        <f>'[2]IG Mapping Formula (8)'!H2207</f>
        <v/>
      </c>
    </row>
    <row r="2104" spans="1:19" ht="13" x14ac:dyDescent="0.15">
      <c r="A2104" s="35"/>
      <c r="B2104" s="35"/>
      <c r="C2104" s="36"/>
      <c r="D2104" s="36"/>
      <c r="E2104" s="59"/>
      <c r="F2104" s="59"/>
      <c r="G2104" s="59"/>
      <c r="H2104" s="59"/>
      <c r="I2104" s="59"/>
      <c r="J2104" s="59"/>
      <c r="K2104" s="39" t="s">
        <v>597</v>
      </c>
      <c r="L2104" s="39" t="s">
        <v>597</v>
      </c>
      <c r="M2104" s="39" t="s">
        <v>597</v>
      </c>
      <c r="N2104" s="42" t="str">
        <f>'[2]IG Mapping Formula (7.1)'!H2208</f>
        <v/>
      </c>
      <c r="O2104" s="35"/>
      <c r="P2104" s="60" t="str">
        <f>IF(K2104 &lt;&gt;"",IF(AND(K2104&lt;&gt;"2.10",AND(K2104&lt;&gt;"7.10",AND(K2104&lt;&gt;"15.10",AND(K2104&lt;&gt;"16.10",K2104&lt;&gt;"18.10")))),VLOOKUP(VALUE(K2104),'[2]Controls v7 to v8'!$A$1:$I$165,2,FALSE),VLOOKUP(K2104,'[2]Controls v7 to v8'!$A$1:$I$165,2,FALSE)),"")</f>
        <v/>
      </c>
      <c r="Q2104" s="60" t="str">
        <f>IF(L2104 &lt;&gt;"",IF(AND(L2104&lt;&gt;"2.10",AND(L2104&lt;&gt;"7.10",AND(L2104&lt;&gt;"15.10",AND(L2104&lt;&gt;"16.10",L2104&lt;&gt;"18.10")))),VLOOKUP(VALUE(L2104),'[2]Controls v7 to v8'!$A$1:$I$165,2,FALSE),VLOOKUP(L2104,'[2]Controls v7 to v8'!$A$1:$I$165,2,FALSE)),"")</f>
        <v/>
      </c>
      <c r="R2104" s="40" t="str">
        <f>IF(M2104 &lt;&gt;"",IF(AND(M2104&lt;&gt;"2.10",AND(M2104&lt;&gt;"7.10",AND(M2104&lt;&gt;"15.10",AND(M2104&lt;&gt;"16.10",M2104&lt;&gt;"18.10")))),VLOOKUP(VALUE(M2104),'[2]Controls v7 to v8'!$A$1:$I$165,2,FALSE),VLOOKUP(M2104,'[2]Controls v7 to v8'!$A$1:$I$165,2,FALSE)),"")</f>
        <v/>
      </c>
      <c r="S2104" s="40" t="str">
        <f>'[2]IG Mapping Formula (8)'!H2208</f>
        <v/>
      </c>
    </row>
    <row r="2105" spans="1:19" ht="13" x14ac:dyDescent="0.15">
      <c r="A2105" s="35"/>
      <c r="B2105" s="35"/>
      <c r="C2105" s="36"/>
      <c r="D2105" s="36"/>
      <c r="E2105" s="59"/>
      <c r="F2105" s="59"/>
      <c r="G2105" s="59"/>
      <c r="H2105" s="59"/>
      <c r="I2105" s="59"/>
      <c r="J2105" s="59"/>
      <c r="K2105" s="39" t="s">
        <v>597</v>
      </c>
      <c r="L2105" s="39" t="s">
        <v>597</v>
      </c>
      <c r="M2105" s="39" t="s">
        <v>597</v>
      </c>
      <c r="N2105" s="46" t="str">
        <f>'[2]IG Mapping Formula (7.1)'!H2209</f>
        <v/>
      </c>
      <c r="O2105" s="35"/>
      <c r="P2105" s="61" t="str">
        <f>IF(K2105 &lt;&gt;"",IF(AND(K2105&lt;&gt;"2.10",AND(K2105&lt;&gt;"7.10",AND(K2105&lt;&gt;"15.10",AND(K2105&lt;&gt;"16.10",K2105&lt;&gt;"18.10")))),VLOOKUP(VALUE(K2105),'[2]Controls v7 to v8'!$A$1:$I$165,2,FALSE),VLOOKUP(K2105,'[2]Controls v7 to v8'!$A$1:$I$165,2,FALSE)),"")</f>
        <v/>
      </c>
      <c r="Q2105" s="61" t="str">
        <f>IF(L2105 &lt;&gt;"",IF(AND(L2105&lt;&gt;"2.10",AND(L2105&lt;&gt;"7.10",AND(L2105&lt;&gt;"15.10",AND(L2105&lt;&gt;"16.10",L2105&lt;&gt;"18.10")))),VLOOKUP(VALUE(L2105),'[2]Controls v7 to v8'!$A$1:$I$165,2,FALSE),VLOOKUP(L2105,'[2]Controls v7 to v8'!$A$1:$I$165,2,FALSE)),"")</f>
        <v/>
      </c>
      <c r="R2105" s="44" t="str">
        <f>IF(M2105 &lt;&gt;"",IF(AND(M2105&lt;&gt;"2.10",AND(M2105&lt;&gt;"7.10",AND(M2105&lt;&gt;"15.10",AND(M2105&lt;&gt;"16.10",M2105&lt;&gt;"18.10")))),VLOOKUP(VALUE(M2105),'[2]Controls v7 to v8'!$A$1:$I$165,2,FALSE),VLOOKUP(M2105,'[2]Controls v7 to v8'!$A$1:$I$165,2,FALSE)),"")</f>
        <v/>
      </c>
      <c r="S2105" s="44" t="str">
        <f>'[2]IG Mapping Formula (8)'!H2209</f>
        <v/>
      </c>
    </row>
    <row r="2106" spans="1:19" ht="13" x14ac:dyDescent="0.15">
      <c r="A2106" s="35"/>
      <c r="B2106" s="35"/>
      <c r="C2106" s="36"/>
      <c r="D2106" s="36"/>
      <c r="E2106" s="59"/>
      <c r="F2106" s="59"/>
      <c r="G2106" s="59"/>
      <c r="H2106" s="59"/>
      <c r="I2106" s="59"/>
      <c r="J2106" s="59"/>
      <c r="K2106" s="39" t="s">
        <v>597</v>
      </c>
      <c r="L2106" s="39" t="s">
        <v>597</v>
      </c>
      <c r="M2106" s="39" t="s">
        <v>597</v>
      </c>
      <c r="N2106" s="42" t="str">
        <f>'[2]IG Mapping Formula (7.1)'!H2210</f>
        <v/>
      </c>
      <c r="O2106" s="35"/>
      <c r="P2106" s="60" t="str">
        <f>IF(K2106 &lt;&gt;"",IF(AND(K2106&lt;&gt;"2.10",AND(K2106&lt;&gt;"7.10",AND(K2106&lt;&gt;"15.10",AND(K2106&lt;&gt;"16.10",K2106&lt;&gt;"18.10")))),VLOOKUP(VALUE(K2106),'[2]Controls v7 to v8'!$A$1:$I$165,2,FALSE),VLOOKUP(K2106,'[2]Controls v7 to v8'!$A$1:$I$165,2,FALSE)),"")</f>
        <v/>
      </c>
      <c r="Q2106" s="60" t="str">
        <f>IF(L2106 &lt;&gt;"",IF(AND(L2106&lt;&gt;"2.10",AND(L2106&lt;&gt;"7.10",AND(L2106&lt;&gt;"15.10",AND(L2106&lt;&gt;"16.10",L2106&lt;&gt;"18.10")))),VLOOKUP(VALUE(L2106),'[2]Controls v7 to v8'!$A$1:$I$165,2,FALSE),VLOOKUP(L2106,'[2]Controls v7 to v8'!$A$1:$I$165,2,FALSE)),"")</f>
        <v/>
      </c>
      <c r="R2106" s="40" t="str">
        <f>IF(M2106 &lt;&gt;"",IF(AND(M2106&lt;&gt;"2.10",AND(M2106&lt;&gt;"7.10",AND(M2106&lt;&gt;"15.10",AND(M2106&lt;&gt;"16.10",M2106&lt;&gt;"18.10")))),VLOOKUP(VALUE(M2106),'[2]Controls v7 to v8'!$A$1:$I$165,2,FALSE),VLOOKUP(M2106,'[2]Controls v7 to v8'!$A$1:$I$165,2,FALSE)),"")</f>
        <v/>
      </c>
      <c r="S2106" s="40" t="str">
        <f>'[2]IG Mapping Formula (8)'!H2210</f>
        <v/>
      </c>
    </row>
    <row r="2107" spans="1:19" ht="13" x14ac:dyDescent="0.15">
      <c r="A2107" s="35"/>
      <c r="B2107" s="35"/>
      <c r="C2107" s="36"/>
      <c r="D2107" s="36"/>
      <c r="E2107" s="59"/>
      <c r="F2107" s="59"/>
      <c r="G2107" s="59"/>
      <c r="H2107" s="59"/>
      <c r="I2107" s="59"/>
      <c r="J2107" s="59"/>
      <c r="K2107" s="39" t="s">
        <v>597</v>
      </c>
      <c r="L2107" s="39" t="s">
        <v>597</v>
      </c>
      <c r="M2107" s="39" t="s">
        <v>597</v>
      </c>
      <c r="N2107" s="46" t="str">
        <f>'[2]IG Mapping Formula (7.1)'!H2211</f>
        <v/>
      </c>
      <c r="O2107" s="35"/>
      <c r="P2107" s="61" t="str">
        <f>IF(K2107 &lt;&gt;"",IF(AND(K2107&lt;&gt;"2.10",AND(K2107&lt;&gt;"7.10",AND(K2107&lt;&gt;"15.10",AND(K2107&lt;&gt;"16.10",K2107&lt;&gt;"18.10")))),VLOOKUP(VALUE(K2107),'[2]Controls v7 to v8'!$A$1:$I$165,2,FALSE),VLOOKUP(K2107,'[2]Controls v7 to v8'!$A$1:$I$165,2,FALSE)),"")</f>
        <v/>
      </c>
      <c r="Q2107" s="61" t="str">
        <f>IF(L2107 &lt;&gt;"",IF(AND(L2107&lt;&gt;"2.10",AND(L2107&lt;&gt;"7.10",AND(L2107&lt;&gt;"15.10",AND(L2107&lt;&gt;"16.10",L2107&lt;&gt;"18.10")))),VLOOKUP(VALUE(L2107),'[2]Controls v7 to v8'!$A$1:$I$165,2,FALSE),VLOOKUP(L2107,'[2]Controls v7 to v8'!$A$1:$I$165,2,FALSE)),"")</f>
        <v/>
      </c>
      <c r="R2107" s="44" t="str">
        <f>IF(M2107 &lt;&gt;"",IF(AND(M2107&lt;&gt;"2.10",AND(M2107&lt;&gt;"7.10",AND(M2107&lt;&gt;"15.10",AND(M2107&lt;&gt;"16.10",M2107&lt;&gt;"18.10")))),VLOOKUP(VALUE(M2107),'[2]Controls v7 to v8'!$A$1:$I$165,2,FALSE),VLOOKUP(M2107,'[2]Controls v7 to v8'!$A$1:$I$165,2,FALSE)),"")</f>
        <v/>
      </c>
      <c r="S2107" s="44" t="str">
        <f>'[2]IG Mapping Formula (8)'!H2211</f>
        <v/>
      </c>
    </row>
    <row r="2108" spans="1:19" ht="13" x14ac:dyDescent="0.15">
      <c r="A2108" s="35"/>
      <c r="B2108" s="35"/>
      <c r="C2108" s="36"/>
      <c r="D2108" s="36"/>
      <c r="E2108" s="59"/>
      <c r="F2108" s="59"/>
      <c r="G2108" s="59"/>
      <c r="H2108" s="59"/>
      <c r="I2108" s="59"/>
      <c r="J2108" s="59"/>
      <c r="K2108" s="39" t="s">
        <v>597</v>
      </c>
      <c r="L2108" s="39" t="s">
        <v>597</v>
      </c>
      <c r="M2108" s="39" t="s">
        <v>597</v>
      </c>
      <c r="N2108" s="42" t="str">
        <f>'[2]IG Mapping Formula (7.1)'!H2212</f>
        <v/>
      </c>
      <c r="O2108" s="35"/>
      <c r="P2108" s="60" t="str">
        <f>IF(K2108 &lt;&gt;"",IF(AND(K2108&lt;&gt;"2.10",AND(K2108&lt;&gt;"7.10",AND(K2108&lt;&gt;"15.10",AND(K2108&lt;&gt;"16.10",K2108&lt;&gt;"18.10")))),VLOOKUP(VALUE(K2108),'[2]Controls v7 to v8'!$A$1:$I$165,2,FALSE),VLOOKUP(K2108,'[2]Controls v7 to v8'!$A$1:$I$165,2,FALSE)),"")</f>
        <v/>
      </c>
      <c r="Q2108" s="60" t="str">
        <f>IF(L2108 &lt;&gt;"",IF(AND(L2108&lt;&gt;"2.10",AND(L2108&lt;&gt;"7.10",AND(L2108&lt;&gt;"15.10",AND(L2108&lt;&gt;"16.10",L2108&lt;&gt;"18.10")))),VLOOKUP(VALUE(L2108),'[2]Controls v7 to v8'!$A$1:$I$165,2,FALSE),VLOOKUP(L2108,'[2]Controls v7 to v8'!$A$1:$I$165,2,FALSE)),"")</f>
        <v/>
      </c>
      <c r="R2108" s="40" t="str">
        <f>IF(M2108 &lt;&gt;"",IF(AND(M2108&lt;&gt;"2.10",AND(M2108&lt;&gt;"7.10",AND(M2108&lt;&gt;"15.10",AND(M2108&lt;&gt;"16.10",M2108&lt;&gt;"18.10")))),VLOOKUP(VALUE(M2108),'[2]Controls v7 to v8'!$A$1:$I$165,2,FALSE),VLOOKUP(M2108,'[2]Controls v7 to v8'!$A$1:$I$165,2,FALSE)),"")</f>
        <v/>
      </c>
      <c r="S2108" s="40" t="str">
        <f>'[2]IG Mapping Formula (8)'!H2212</f>
        <v/>
      </c>
    </row>
    <row r="2109" spans="1:19" ht="13" x14ac:dyDescent="0.15">
      <c r="A2109" s="35"/>
      <c r="B2109" s="35"/>
      <c r="C2109" s="36"/>
      <c r="D2109" s="36"/>
      <c r="E2109" s="59"/>
      <c r="F2109" s="59"/>
      <c r="G2109" s="59"/>
      <c r="H2109" s="59"/>
      <c r="I2109" s="59"/>
      <c r="J2109" s="59"/>
      <c r="K2109" s="39" t="s">
        <v>597</v>
      </c>
      <c r="L2109" s="39" t="s">
        <v>597</v>
      </c>
      <c r="M2109" s="39" t="s">
        <v>597</v>
      </c>
      <c r="N2109" s="46" t="str">
        <f>'[2]IG Mapping Formula (7.1)'!H2213</f>
        <v/>
      </c>
      <c r="O2109" s="35"/>
      <c r="P2109" s="61" t="str">
        <f>IF(K2109 &lt;&gt;"",IF(AND(K2109&lt;&gt;"2.10",AND(K2109&lt;&gt;"7.10",AND(K2109&lt;&gt;"15.10",AND(K2109&lt;&gt;"16.10",K2109&lt;&gt;"18.10")))),VLOOKUP(VALUE(K2109),'[2]Controls v7 to v8'!$A$1:$I$165,2,FALSE),VLOOKUP(K2109,'[2]Controls v7 to v8'!$A$1:$I$165,2,FALSE)),"")</f>
        <v/>
      </c>
      <c r="Q2109" s="61" t="str">
        <f>IF(L2109 &lt;&gt;"",IF(AND(L2109&lt;&gt;"2.10",AND(L2109&lt;&gt;"7.10",AND(L2109&lt;&gt;"15.10",AND(L2109&lt;&gt;"16.10",L2109&lt;&gt;"18.10")))),VLOOKUP(VALUE(L2109),'[2]Controls v7 to v8'!$A$1:$I$165,2,FALSE),VLOOKUP(L2109,'[2]Controls v7 to v8'!$A$1:$I$165,2,FALSE)),"")</f>
        <v/>
      </c>
      <c r="R2109" s="44" t="str">
        <f>IF(M2109 &lt;&gt;"",IF(AND(M2109&lt;&gt;"2.10",AND(M2109&lt;&gt;"7.10",AND(M2109&lt;&gt;"15.10",AND(M2109&lt;&gt;"16.10",M2109&lt;&gt;"18.10")))),VLOOKUP(VALUE(M2109),'[2]Controls v7 to v8'!$A$1:$I$165,2,FALSE),VLOOKUP(M2109,'[2]Controls v7 to v8'!$A$1:$I$165,2,FALSE)),"")</f>
        <v/>
      </c>
      <c r="S2109" s="44" t="str">
        <f>'[2]IG Mapping Formula (8)'!H2213</f>
        <v/>
      </c>
    </row>
    <row r="2110" spans="1:19" ht="13" x14ac:dyDescent="0.15">
      <c r="A2110" s="35"/>
      <c r="B2110" s="35"/>
      <c r="C2110" s="36"/>
      <c r="D2110" s="36"/>
      <c r="E2110" s="59"/>
      <c r="F2110" s="59"/>
      <c r="G2110" s="59"/>
      <c r="H2110" s="59"/>
      <c r="I2110" s="59"/>
      <c r="J2110" s="59"/>
      <c r="K2110" s="39" t="s">
        <v>597</v>
      </c>
      <c r="L2110" s="39" t="s">
        <v>597</v>
      </c>
      <c r="M2110" s="39" t="s">
        <v>597</v>
      </c>
      <c r="N2110" s="42" t="str">
        <f>'[2]IG Mapping Formula (7.1)'!H2214</f>
        <v/>
      </c>
      <c r="O2110" s="35"/>
      <c r="P2110" s="60" t="str">
        <f>IF(K2110 &lt;&gt;"",IF(AND(K2110&lt;&gt;"2.10",AND(K2110&lt;&gt;"7.10",AND(K2110&lt;&gt;"15.10",AND(K2110&lt;&gt;"16.10",K2110&lt;&gt;"18.10")))),VLOOKUP(VALUE(K2110),'[2]Controls v7 to v8'!$A$1:$I$165,2,FALSE),VLOOKUP(K2110,'[2]Controls v7 to v8'!$A$1:$I$165,2,FALSE)),"")</f>
        <v/>
      </c>
      <c r="Q2110" s="60" t="str">
        <f>IF(L2110 &lt;&gt;"",IF(AND(L2110&lt;&gt;"2.10",AND(L2110&lt;&gt;"7.10",AND(L2110&lt;&gt;"15.10",AND(L2110&lt;&gt;"16.10",L2110&lt;&gt;"18.10")))),VLOOKUP(VALUE(L2110),'[2]Controls v7 to v8'!$A$1:$I$165,2,FALSE),VLOOKUP(L2110,'[2]Controls v7 to v8'!$A$1:$I$165,2,FALSE)),"")</f>
        <v/>
      </c>
      <c r="R2110" s="40" t="str">
        <f>IF(M2110 &lt;&gt;"",IF(AND(M2110&lt;&gt;"2.10",AND(M2110&lt;&gt;"7.10",AND(M2110&lt;&gt;"15.10",AND(M2110&lt;&gt;"16.10",M2110&lt;&gt;"18.10")))),VLOOKUP(VALUE(M2110),'[2]Controls v7 to v8'!$A$1:$I$165,2,FALSE),VLOOKUP(M2110,'[2]Controls v7 to v8'!$A$1:$I$165,2,FALSE)),"")</f>
        <v/>
      </c>
      <c r="S2110" s="40" t="str">
        <f>'[2]IG Mapping Formula (8)'!H2214</f>
        <v/>
      </c>
    </row>
    <row r="2111" spans="1:19" ht="13" x14ac:dyDescent="0.15">
      <c r="A2111" s="35"/>
      <c r="B2111" s="35"/>
      <c r="C2111" s="36"/>
      <c r="D2111" s="36"/>
      <c r="E2111" s="59"/>
      <c r="F2111" s="59"/>
      <c r="G2111" s="59"/>
      <c r="H2111" s="59"/>
      <c r="I2111" s="59"/>
      <c r="J2111" s="59"/>
      <c r="K2111" s="39" t="s">
        <v>597</v>
      </c>
      <c r="L2111" s="39" t="s">
        <v>597</v>
      </c>
      <c r="M2111" s="39" t="s">
        <v>597</v>
      </c>
      <c r="N2111" s="46" t="str">
        <f>'[2]IG Mapping Formula (7.1)'!H2215</f>
        <v/>
      </c>
      <c r="O2111" s="35"/>
      <c r="P2111" s="61" t="str">
        <f>IF(K2111 &lt;&gt;"",IF(AND(K2111&lt;&gt;"2.10",AND(K2111&lt;&gt;"7.10",AND(K2111&lt;&gt;"15.10",AND(K2111&lt;&gt;"16.10",K2111&lt;&gt;"18.10")))),VLOOKUP(VALUE(K2111),'[2]Controls v7 to v8'!$A$1:$I$165,2,FALSE),VLOOKUP(K2111,'[2]Controls v7 to v8'!$A$1:$I$165,2,FALSE)),"")</f>
        <v/>
      </c>
      <c r="Q2111" s="61" t="str">
        <f>IF(L2111 &lt;&gt;"",IF(AND(L2111&lt;&gt;"2.10",AND(L2111&lt;&gt;"7.10",AND(L2111&lt;&gt;"15.10",AND(L2111&lt;&gt;"16.10",L2111&lt;&gt;"18.10")))),VLOOKUP(VALUE(L2111),'[2]Controls v7 to v8'!$A$1:$I$165,2,FALSE),VLOOKUP(L2111,'[2]Controls v7 to v8'!$A$1:$I$165,2,FALSE)),"")</f>
        <v/>
      </c>
      <c r="R2111" s="44" t="str">
        <f>IF(M2111 &lt;&gt;"",IF(AND(M2111&lt;&gt;"2.10",AND(M2111&lt;&gt;"7.10",AND(M2111&lt;&gt;"15.10",AND(M2111&lt;&gt;"16.10",M2111&lt;&gt;"18.10")))),VLOOKUP(VALUE(M2111),'[2]Controls v7 to v8'!$A$1:$I$165,2,FALSE),VLOOKUP(M2111,'[2]Controls v7 to v8'!$A$1:$I$165,2,FALSE)),"")</f>
        <v/>
      </c>
      <c r="S2111" s="44" t="str">
        <f>'[2]IG Mapping Formula (8)'!H2215</f>
        <v/>
      </c>
    </row>
    <row r="2112" spans="1:19" ht="13" x14ac:dyDescent="0.15">
      <c r="A2112" s="35"/>
      <c r="B2112" s="35"/>
      <c r="C2112" s="36"/>
      <c r="D2112" s="36"/>
      <c r="E2112" s="59"/>
      <c r="F2112" s="59"/>
      <c r="G2112" s="59"/>
      <c r="H2112" s="59"/>
      <c r="I2112" s="59"/>
      <c r="J2112" s="59"/>
      <c r="K2112" s="39" t="s">
        <v>597</v>
      </c>
      <c r="L2112" s="39" t="s">
        <v>597</v>
      </c>
      <c r="M2112" s="39" t="s">
        <v>597</v>
      </c>
      <c r="N2112" s="42" t="str">
        <f>'[2]IG Mapping Formula (7.1)'!H2216</f>
        <v/>
      </c>
      <c r="O2112" s="35"/>
      <c r="P2112" s="60" t="str">
        <f>IF(K2112 &lt;&gt;"",IF(AND(K2112&lt;&gt;"2.10",AND(K2112&lt;&gt;"7.10",AND(K2112&lt;&gt;"15.10",AND(K2112&lt;&gt;"16.10",K2112&lt;&gt;"18.10")))),VLOOKUP(VALUE(K2112),'[2]Controls v7 to v8'!$A$1:$I$165,2,FALSE),VLOOKUP(K2112,'[2]Controls v7 to v8'!$A$1:$I$165,2,FALSE)),"")</f>
        <v/>
      </c>
      <c r="Q2112" s="60" t="str">
        <f>IF(L2112 &lt;&gt;"",IF(AND(L2112&lt;&gt;"2.10",AND(L2112&lt;&gt;"7.10",AND(L2112&lt;&gt;"15.10",AND(L2112&lt;&gt;"16.10",L2112&lt;&gt;"18.10")))),VLOOKUP(VALUE(L2112),'[2]Controls v7 to v8'!$A$1:$I$165,2,FALSE),VLOOKUP(L2112,'[2]Controls v7 to v8'!$A$1:$I$165,2,FALSE)),"")</f>
        <v/>
      </c>
      <c r="R2112" s="40" t="str">
        <f>IF(M2112 &lt;&gt;"",IF(AND(M2112&lt;&gt;"2.10",AND(M2112&lt;&gt;"7.10",AND(M2112&lt;&gt;"15.10",AND(M2112&lt;&gt;"16.10",M2112&lt;&gt;"18.10")))),VLOOKUP(VALUE(M2112),'[2]Controls v7 to v8'!$A$1:$I$165,2,FALSE),VLOOKUP(M2112,'[2]Controls v7 to v8'!$A$1:$I$165,2,FALSE)),"")</f>
        <v/>
      </c>
      <c r="S2112" s="40" t="str">
        <f>'[2]IG Mapping Formula (8)'!H2216</f>
        <v/>
      </c>
    </row>
    <row r="2113" spans="1:19" ht="13" x14ac:dyDescent="0.15">
      <c r="A2113" s="35"/>
      <c r="B2113" s="35"/>
      <c r="C2113" s="36"/>
      <c r="D2113" s="36"/>
      <c r="E2113" s="59"/>
      <c r="F2113" s="59"/>
      <c r="G2113" s="59"/>
      <c r="H2113" s="59"/>
      <c r="I2113" s="59"/>
      <c r="J2113" s="59"/>
      <c r="K2113" s="39" t="s">
        <v>597</v>
      </c>
      <c r="L2113" s="39" t="s">
        <v>597</v>
      </c>
      <c r="M2113" s="39" t="s">
        <v>597</v>
      </c>
      <c r="N2113" s="46" t="str">
        <f>'[2]IG Mapping Formula (7.1)'!H2217</f>
        <v/>
      </c>
      <c r="O2113" s="35"/>
      <c r="P2113" s="61" t="str">
        <f>IF(K2113 &lt;&gt;"",IF(AND(K2113&lt;&gt;"2.10",AND(K2113&lt;&gt;"7.10",AND(K2113&lt;&gt;"15.10",AND(K2113&lt;&gt;"16.10",K2113&lt;&gt;"18.10")))),VLOOKUP(VALUE(K2113),'[2]Controls v7 to v8'!$A$1:$I$165,2,FALSE),VLOOKUP(K2113,'[2]Controls v7 to v8'!$A$1:$I$165,2,FALSE)),"")</f>
        <v/>
      </c>
      <c r="Q2113" s="61" t="str">
        <f>IF(L2113 &lt;&gt;"",IF(AND(L2113&lt;&gt;"2.10",AND(L2113&lt;&gt;"7.10",AND(L2113&lt;&gt;"15.10",AND(L2113&lt;&gt;"16.10",L2113&lt;&gt;"18.10")))),VLOOKUP(VALUE(L2113),'[2]Controls v7 to v8'!$A$1:$I$165,2,FALSE),VLOOKUP(L2113,'[2]Controls v7 to v8'!$A$1:$I$165,2,FALSE)),"")</f>
        <v/>
      </c>
      <c r="R2113" s="44" t="str">
        <f>IF(M2113 &lt;&gt;"",IF(AND(M2113&lt;&gt;"2.10",AND(M2113&lt;&gt;"7.10",AND(M2113&lt;&gt;"15.10",AND(M2113&lt;&gt;"16.10",M2113&lt;&gt;"18.10")))),VLOOKUP(VALUE(M2113),'[2]Controls v7 to v8'!$A$1:$I$165,2,FALSE),VLOOKUP(M2113,'[2]Controls v7 to v8'!$A$1:$I$165,2,FALSE)),"")</f>
        <v/>
      </c>
      <c r="S2113" s="44" t="str">
        <f>'[2]IG Mapping Formula (8)'!H2217</f>
        <v/>
      </c>
    </row>
    <row r="2114" spans="1:19" ht="13" x14ac:dyDescent="0.15">
      <c r="A2114" s="35"/>
      <c r="B2114" s="35"/>
      <c r="C2114" s="36"/>
      <c r="D2114" s="36"/>
      <c r="E2114" s="59"/>
      <c r="F2114" s="59"/>
      <c r="G2114" s="59"/>
      <c r="H2114" s="59"/>
      <c r="I2114" s="59"/>
      <c r="J2114" s="59"/>
      <c r="K2114" s="39" t="s">
        <v>597</v>
      </c>
      <c r="L2114" s="39" t="s">
        <v>597</v>
      </c>
      <c r="M2114" s="39" t="s">
        <v>597</v>
      </c>
      <c r="N2114" s="42" t="str">
        <f>'[2]IG Mapping Formula (7.1)'!H2218</f>
        <v/>
      </c>
      <c r="O2114" s="35"/>
      <c r="P2114" s="60" t="str">
        <f>IF(K2114 &lt;&gt;"",IF(AND(K2114&lt;&gt;"2.10",AND(K2114&lt;&gt;"7.10",AND(K2114&lt;&gt;"15.10",AND(K2114&lt;&gt;"16.10",K2114&lt;&gt;"18.10")))),VLOOKUP(VALUE(K2114),'[2]Controls v7 to v8'!$A$1:$I$165,2,FALSE),VLOOKUP(K2114,'[2]Controls v7 to v8'!$A$1:$I$165,2,FALSE)),"")</f>
        <v/>
      </c>
      <c r="Q2114" s="60" t="str">
        <f>IF(L2114 &lt;&gt;"",IF(AND(L2114&lt;&gt;"2.10",AND(L2114&lt;&gt;"7.10",AND(L2114&lt;&gt;"15.10",AND(L2114&lt;&gt;"16.10",L2114&lt;&gt;"18.10")))),VLOOKUP(VALUE(L2114),'[2]Controls v7 to v8'!$A$1:$I$165,2,FALSE),VLOOKUP(L2114,'[2]Controls v7 to v8'!$A$1:$I$165,2,FALSE)),"")</f>
        <v/>
      </c>
      <c r="R2114" s="40" t="str">
        <f>IF(M2114 &lt;&gt;"",IF(AND(M2114&lt;&gt;"2.10",AND(M2114&lt;&gt;"7.10",AND(M2114&lt;&gt;"15.10",AND(M2114&lt;&gt;"16.10",M2114&lt;&gt;"18.10")))),VLOOKUP(VALUE(M2114),'[2]Controls v7 to v8'!$A$1:$I$165,2,FALSE),VLOOKUP(M2114,'[2]Controls v7 to v8'!$A$1:$I$165,2,FALSE)),"")</f>
        <v/>
      </c>
      <c r="S2114" s="40" t="str">
        <f>'[2]IG Mapping Formula (8)'!H2218</f>
        <v/>
      </c>
    </row>
    <row r="2115" spans="1:19" ht="13" x14ac:dyDescent="0.15">
      <c r="A2115" s="35"/>
      <c r="B2115" s="35"/>
      <c r="C2115" s="36"/>
      <c r="D2115" s="36"/>
      <c r="E2115" s="59"/>
      <c r="F2115" s="59"/>
      <c r="G2115" s="59"/>
      <c r="H2115" s="59"/>
      <c r="I2115" s="59"/>
      <c r="J2115" s="59"/>
      <c r="K2115" s="39" t="s">
        <v>597</v>
      </c>
      <c r="L2115" s="39" t="s">
        <v>597</v>
      </c>
      <c r="M2115" s="39" t="s">
        <v>597</v>
      </c>
      <c r="N2115" s="46" t="str">
        <f>'[2]IG Mapping Formula (7.1)'!H2219</f>
        <v/>
      </c>
      <c r="O2115" s="35"/>
      <c r="P2115" s="61" t="str">
        <f>IF(K2115 &lt;&gt;"",IF(AND(K2115&lt;&gt;"2.10",AND(K2115&lt;&gt;"7.10",AND(K2115&lt;&gt;"15.10",AND(K2115&lt;&gt;"16.10",K2115&lt;&gt;"18.10")))),VLOOKUP(VALUE(K2115),'[2]Controls v7 to v8'!$A$1:$I$165,2,FALSE),VLOOKUP(K2115,'[2]Controls v7 to v8'!$A$1:$I$165,2,FALSE)),"")</f>
        <v/>
      </c>
      <c r="Q2115" s="61" t="str">
        <f>IF(L2115 &lt;&gt;"",IF(AND(L2115&lt;&gt;"2.10",AND(L2115&lt;&gt;"7.10",AND(L2115&lt;&gt;"15.10",AND(L2115&lt;&gt;"16.10",L2115&lt;&gt;"18.10")))),VLOOKUP(VALUE(L2115),'[2]Controls v7 to v8'!$A$1:$I$165,2,FALSE),VLOOKUP(L2115,'[2]Controls v7 to v8'!$A$1:$I$165,2,FALSE)),"")</f>
        <v/>
      </c>
      <c r="R2115" s="44" t="str">
        <f>IF(M2115 &lt;&gt;"",IF(AND(M2115&lt;&gt;"2.10",AND(M2115&lt;&gt;"7.10",AND(M2115&lt;&gt;"15.10",AND(M2115&lt;&gt;"16.10",M2115&lt;&gt;"18.10")))),VLOOKUP(VALUE(M2115),'[2]Controls v7 to v8'!$A$1:$I$165,2,FALSE),VLOOKUP(M2115,'[2]Controls v7 to v8'!$A$1:$I$165,2,FALSE)),"")</f>
        <v/>
      </c>
      <c r="S2115" s="44" t="str">
        <f>'[2]IG Mapping Formula (8)'!H2219</f>
        <v/>
      </c>
    </row>
    <row r="2116" spans="1:19" ht="13" x14ac:dyDescent="0.15">
      <c r="A2116" s="35"/>
      <c r="B2116" s="35"/>
      <c r="C2116" s="36"/>
      <c r="D2116" s="36"/>
      <c r="E2116" s="59"/>
      <c r="F2116" s="59"/>
      <c r="G2116" s="59"/>
      <c r="H2116" s="59"/>
      <c r="I2116" s="59"/>
      <c r="J2116" s="59"/>
      <c r="K2116" s="39" t="s">
        <v>597</v>
      </c>
      <c r="L2116" s="39" t="s">
        <v>597</v>
      </c>
      <c r="M2116" s="39" t="s">
        <v>597</v>
      </c>
      <c r="N2116" s="42" t="str">
        <f>'[2]IG Mapping Formula (7.1)'!H2220</f>
        <v/>
      </c>
      <c r="O2116" s="35"/>
      <c r="P2116" s="60" t="str">
        <f>IF(K2116 &lt;&gt;"",IF(AND(K2116&lt;&gt;"2.10",AND(K2116&lt;&gt;"7.10",AND(K2116&lt;&gt;"15.10",AND(K2116&lt;&gt;"16.10",K2116&lt;&gt;"18.10")))),VLOOKUP(VALUE(K2116),'[2]Controls v7 to v8'!$A$1:$I$165,2,FALSE),VLOOKUP(K2116,'[2]Controls v7 to v8'!$A$1:$I$165,2,FALSE)),"")</f>
        <v/>
      </c>
      <c r="Q2116" s="60" t="str">
        <f>IF(L2116 &lt;&gt;"",IF(AND(L2116&lt;&gt;"2.10",AND(L2116&lt;&gt;"7.10",AND(L2116&lt;&gt;"15.10",AND(L2116&lt;&gt;"16.10",L2116&lt;&gt;"18.10")))),VLOOKUP(VALUE(L2116),'[2]Controls v7 to v8'!$A$1:$I$165,2,FALSE),VLOOKUP(L2116,'[2]Controls v7 to v8'!$A$1:$I$165,2,FALSE)),"")</f>
        <v/>
      </c>
      <c r="R2116" s="40" t="str">
        <f>IF(M2116 &lt;&gt;"",IF(AND(M2116&lt;&gt;"2.10",AND(M2116&lt;&gt;"7.10",AND(M2116&lt;&gt;"15.10",AND(M2116&lt;&gt;"16.10",M2116&lt;&gt;"18.10")))),VLOOKUP(VALUE(M2116),'[2]Controls v7 to v8'!$A$1:$I$165,2,FALSE),VLOOKUP(M2116,'[2]Controls v7 to v8'!$A$1:$I$165,2,FALSE)),"")</f>
        <v/>
      </c>
      <c r="S2116" s="40" t="str">
        <f>'[2]IG Mapping Formula (8)'!H2220</f>
        <v/>
      </c>
    </row>
    <row r="2117" spans="1:19" ht="13" x14ac:dyDescent="0.15">
      <c r="A2117" s="35"/>
      <c r="B2117" s="35"/>
      <c r="C2117" s="36"/>
      <c r="D2117" s="36"/>
      <c r="E2117" s="59"/>
      <c r="F2117" s="59"/>
      <c r="G2117" s="59"/>
      <c r="H2117" s="59"/>
      <c r="I2117" s="59"/>
      <c r="J2117" s="59"/>
      <c r="K2117" s="39" t="s">
        <v>597</v>
      </c>
      <c r="L2117" s="39" t="s">
        <v>597</v>
      </c>
      <c r="M2117" s="39" t="s">
        <v>597</v>
      </c>
      <c r="N2117" s="46" t="str">
        <f>'[2]IG Mapping Formula (7.1)'!H2221</f>
        <v/>
      </c>
      <c r="O2117" s="35"/>
      <c r="P2117" s="61" t="str">
        <f>IF(K2117 &lt;&gt;"",IF(AND(K2117&lt;&gt;"2.10",AND(K2117&lt;&gt;"7.10",AND(K2117&lt;&gt;"15.10",AND(K2117&lt;&gt;"16.10",K2117&lt;&gt;"18.10")))),VLOOKUP(VALUE(K2117),'[2]Controls v7 to v8'!$A$1:$I$165,2,FALSE),VLOOKUP(K2117,'[2]Controls v7 to v8'!$A$1:$I$165,2,FALSE)),"")</f>
        <v/>
      </c>
      <c r="Q2117" s="61" t="str">
        <f>IF(L2117 &lt;&gt;"",IF(AND(L2117&lt;&gt;"2.10",AND(L2117&lt;&gt;"7.10",AND(L2117&lt;&gt;"15.10",AND(L2117&lt;&gt;"16.10",L2117&lt;&gt;"18.10")))),VLOOKUP(VALUE(L2117),'[2]Controls v7 to v8'!$A$1:$I$165,2,FALSE),VLOOKUP(L2117,'[2]Controls v7 to v8'!$A$1:$I$165,2,FALSE)),"")</f>
        <v/>
      </c>
      <c r="R2117" s="44" t="str">
        <f>IF(M2117 &lt;&gt;"",IF(AND(M2117&lt;&gt;"2.10",AND(M2117&lt;&gt;"7.10",AND(M2117&lt;&gt;"15.10",AND(M2117&lt;&gt;"16.10",M2117&lt;&gt;"18.10")))),VLOOKUP(VALUE(M2117),'[2]Controls v7 to v8'!$A$1:$I$165,2,FALSE),VLOOKUP(M2117,'[2]Controls v7 to v8'!$A$1:$I$165,2,FALSE)),"")</f>
        <v/>
      </c>
      <c r="S2117" s="44" t="str">
        <f>'[2]IG Mapping Formula (8)'!H2221</f>
        <v/>
      </c>
    </row>
    <row r="2118" spans="1:19" ht="13" x14ac:dyDescent="0.15">
      <c r="A2118" s="35"/>
      <c r="B2118" s="35"/>
      <c r="C2118" s="36"/>
      <c r="D2118" s="36"/>
      <c r="E2118" s="59"/>
      <c r="F2118" s="59"/>
      <c r="G2118" s="59"/>
      <c r="H2118" s="59"/>
      <c r="I2118" s="59"/>
      <c r="J2118" s="59"/>
      <c r="K2118" s="39" t="s">
        <v>597</v>
      </c>
      <c r="L2118" s="39" t="s">
        <v>597</v>
      </c>
      <c r="M2118" s="39" t="s">
        <v>597</v>
      </c>
      <c r="N2118" s="42" t="str">
        <f>'[2]IG Mapping Formula (7.1)'!H2222</f>
        <v/>
      </c>
      <c r="O2118" s="35"/>
      <c r="P2118" s="60" t="str">
        <f>IF(K2118 &lt;&gt;"",IF(AND(K2118&lt;&gt;"2.10",AND(K2118&lt;&gt;"7.10",AND(K2118&lt;&gt;"15.10",AND(K2118&lt;&gt;"16.10",K2118&lt;&gt;"18.10")))),VLOOKUP(VALUE(K2118),'[2]Controls v7 to v8'!$A$1:$I$165,2,FALSE),VLOOKUP(K2118,'[2]Controls v7 to v8'!$A$1:$I$165,2,FALSE)),"")</f>
        <v/>
      </c>
      <c r="Q2118" s="60" t="str">
        <f>IF(L2118 &lt;&gt;"",IF(AND(L2118&lt;&gt;"2.10",AND(L2118&lt;&gt;"7.10",AND(L2118&lt;&gt;"15.10",AND(L2118&lt;&gt;"16.10",L2118&lt;&gt;"18.10")))),VLOOKUP(VALUE(L2118),'[2]Controls v7 to v8'!$A$1:$I$165,2,FALSE),VLOOKUP(L2118,'[2]Controls v7 to v8'!$A$1:$I$165,2,FALSE)),"")</f>
        <v/>
      </c>
      <c r="R2118" s="40" t="str">
        <f>IF(M2118 &lt;&gt;"",IF(AND(M2118&lt;&gt;"2.10",AND(M2118&lt;&gt;"7.10",AND(M2118&lt;&gt;"15.10",AND(M2118&lt;&gt;"16.10",M2118&lt;&gt;"18.10")))),VLOOKUP(VALUE(M2118),'[2]Controls v7 to v8'!$A$1:$I$165,2,FALSE),VLOOKUP(M2118,'[2]Controls v7 to v8'!$A$1:$I$165,2,FALSE)),"")</f>
        <v/>
      </c>
      <c r="S2118" s="40" t="str">
        <f>'[2]IG Mapping Formula (8)'!H2222</f>
        <v/>
      </c>
    </row>
    <row r="2119" spans="1:19" ht="13" x14ac:dyDescent="0.15">
      <c r="A2119" s="35"/>
      <c r="B2119" s="35"/>
      <c r="C2119" s="36"/>
      <c r="D2119" s="36"/>
      <c r="E2119" s="59"/>
      <c r="F2119" s="59"/>
      <c r="G2119" s="59"/>
      <c r="H2119" s="59"/>
      <c r="I2119" s="59"/>
      <c r="J2119" s="59"/>
      <c r="K2119" s="39" t="s">
        <v>597</v>
      </c>
      <c r="L2119" s="39" t="s">
        <v>597</v>
      </c>
      <c r="M2119" s="39" t="s">
        <v>597</v>
      </c>
      <c r="N2119" s="46" t="str">
        <f>'[2]IG Mapping Formula (7.1)'!H2223</f>
        <v/>
      </c>
      <c r="O2119" s="35"/>
      <c r="P2119" s="61" t="str">
        <f>IF(K2119 &lt;&gt;"",IF(AND(K2119&lt;&gt;"2.10",AND(K2119&lt;&gt;"7.10",AND(K2119&lt;&gt;"15.10",AND(K2119&lt;&gt;"16.10",K2119&lt;&gt;"18.10")))),VLOOKUP(VALUE(K2119),'[2]Controls v7 to v8'!$A$1:$I$165,2,FALSE),VLOOKUP(K2119,'[2]Controls v7 to v8'!$A$1:$I$165,2,FALSE)),"")</f>
        <v/>
      </c>
      <c r="Q2119" s="61" t="str">
        <f>IF(L2119 &lt;&gt;"",IF(AND(L2119&lt;&gt;"2.10",AND(L2119&lt;&gt;"7.10",AND(L2119&lt;&gt;"15.10",AND(L2119&lt;&gt;"16.10",L2119&lt;&gt;"18.10")))),VLOOKUP(VALUE(L2119),'[2]Controls v7 to v8'!$A$1:$I$165,2,FALSE),VLOOKUP(L2119,'[2]Controls v7 to v8'!$A$1:$I$165,2,FALSE)),"")</f>
        <v/>
      </c>
      <c r="R2119" s="44" t="str">
        <f>IF(M2119 &lt;&gt;"",IF(AND(M2119&lt;&gt;"2.10",AND(M2119&lt;&gt;"7.10",AND(M2119&lt;&gt;"15.10",AND(M2119&lt;&gt;"16.10",M2119&lt;&gt;"18.10")))),VLOOKUP(VALUE(M2119),'[2]Controls v7 to v8'!$A$1:$I$165,2,FALSE),VLOOKUP(M2119,'[2]Controls v7 to v8'!$A$1:$I$165,2,FALSE)),"")</f>
        <v/>
      </c>
      <c r="S2119" s="44" t="str">
        <f>'[2]IG Mapping Formula (8)'!H2223</f>
        <v/>
      </c>
    </row>
    <row r="2120" spans="1:19" ht="13" x14ac:dyDescent="0.15">
      <c r="A2120" s="35"/>
      <c r="B2120" s="35"/>
      <c r="C2120" s="36"/>
      <c r="D2120" s="36"/>
      <c r="E2120" s="59"/>
      <c r="F2120" s="59"/>
      <c r="G2120" s="59"/>
      <c r="H2120" s="59"/>
      <c r="I2120" s="59"/>
      <c r="J2120" s="59"/>
      <c r="K2120" s="39" t="s">
        <v>597</v>
      </c>
      <c r="L2120" s="39" t="s">
        <v>597</v>
      </c>
      <c r="M2120" s="39" t="s">
        <v>597</v>
      </c>
      <c r="N2120" s="42" t="str">
        <f>'[2]IG Mapping Formula (7.1)'!H2224</f>
        <v/>
      </c>
      <c r="O2120" s="35"/>
      <c r="P2120" s="60" t="str">
        <f>IF(K2120 &lt;&gt;"",IF(AND(K2120&lt;&gt;"2.10",AND(K2120&lt;&gt;"7.10",AND(K2120&lt;&gt;"15.10",AND(K2120&lt;&gt;"16.10",K2120&lt;&gt;"18.10")))),VLOOKUP(VALUE(K2120),'[2]Controls v7 to v8'!$A$1:$I$165,2,FALSE),VLOOKUP(K2120,'[2]Controls v7 to v8'!$A$1:$I$165,2,FALSE)),"")</f>
        <v/>
      </c>
      <c r="Q2120" s="60" t="str">
        <f>IF(L2120 &lt;&gt;"",IF(AND(L2120&lt;&gt;"2.10",AND(L2120&lt;&gt;"7.10",AND(L2120&lt;&gt;"15.10",AND(L2120&lt;&gt;"16.10",L2120&lt;&gt;"18.10")))),VLOOKUP(VALUE(L2120),'[2]Controls v7 to v8'!$A$1:$I$165,2,FALSE),VLOOKUP(L2120,'[2]Controls v7 to v8'!$A$1:$I$165,2,FALSE)),"")</f>
        <v/>
      </c>
      <c r="R2120" s="40" t="str">
        <f>IF(M2120 &lt;&gt;"",IF(AND(M2120&lt;&gt;"2.10",AND(M2120&lt;&gt;"7.10",AND(M2120&lt;&gt;"15.10",AND(M2120&lt;&gt;"16.10",M2120&lt;&gt;"18.10")))),VLOOKUP(VALUE(M2120),'[2]Controls v7 to v8'!$A$1:$I$165,2,FALSE),VLOOKUP(M2120,'[2]Controls v7 to v8'!$A$1:$I$165,2,FALSE)),"")</f>
        <v/>
      </c>
      <c r="S2120" s="40" t="str">
        <f>'[2]IG Mapping Formula (8)'!H2224</f>
        <v/>
      </c>
    </row>
    <row r="2121" spans="1:19" ht="13" x14ac:dyDescent="0.15">
      <c r="A2121" s="35"/>
      <c r="B2121" s="35"/>
      <c r="C2121" s="36"/>
      <c r="D2121" s="36"/>
      <c r="E2121" s="59"/>
      <c r="F2121" s="59"/>
      <c r="G2121" s="59"/>
      <c r="H2121" s="59"/>
      <c r="I2121" s="59"/>
      <c r="J2121" s="59"/>
      <c r="K2121" s="39" t="s">
        <v>597</v>
      </c>
      <c r="L2121" s="39" t="s">
        <v>597</v>
      </c>
      <c r="M2121" s="39" t="s">
        <v>597</v>
      </c>
      <c r="N2121" s="46" t="str">
        <f>'[2]IG Mapping Formula (7.1)'!H2225</f>
        <v/>
      </c>
      <c r="O2121" s="35"/>
      <c r="P2121" s="61" t="str">
        <f>IF(K2121 &lt;&gt;"",IF(AND(K2121&lt;&gt;"2.10",AND(K2121&lt;&gt;"7.10",AND(K2121&lt;&gt;"15.10",AND(K2121&lt;&gt;"16.10",K2121&lt;&gt;"18.10")))),VLOOKUP(VALUE(K2121),'[2]Controls v7 to v8'!$A$1:$I$165,2,FALSE),VLOOKUP(K2121,'[2]Controls v7 to v8'!$A$1:$I$165,2,FALSE)),"")</f>
        <v/>
      </c>
      <c r="Q2121" s="61" t="str">
        <f>IF(L2121 &lt;&gt;"",IF(AND(L2121&lt;&gt;"2.10",AND(L2121&lt;&gt;"7.10",AND(L2121&lt;&gt;"15.10",AND(L2121&lt;&gt;"16.10",L2121&lt;&gt;"18.10")))),VLOOKUP(VALUE(L2121),'[2]Controls v7 to v8'!$A$1:$I$165,2,FALSE),VLOOKUP(L2121,'[2]Controls v7 to v8'!$A$1:$I$165,2,FALSE)),"")</f>
        <v/>
      </c>
      <c r="R2121" s="44" t="str">
        <f>IF(M2121 &lt;&gt;"",IF(AND(M2121&lt;&gt;"2.10",AND(M2121&lt;&gt;"7.10",AND(M2121&lt;&gt;"15.10",AND(M2121&lt;&gt;"16.10",M2121&lt;&gt;"18.10")))),VLOOKUP(VALUE(M2121),'[2]Controls v7 to v8'!$A$1:$I$165,2,FALSE),VLOOKUP(M2121,'[2]Controls v7 to v8'!$A$1:$I$165,2,FALSE)),"")</f>
        <v/>
      </c>
      <c r="S2121" s="44" t="str">
        <f>'[2]IG Mapping Formula (8)'!H2225</f>
        <v/>
      </c>
    </row>
    <row r="2122" spans="1:19" ht="13" x14ac:dyDescent="0.15">
      <c r="A2122" s="35"/>
      <c r="B2122" s="35"/>
      <c r="C2122" s="36"/>
      <c r="D2122" s="36"/>
      <c r="E2122" s="59"/>
      <c r="F2122" s="59"/>
      <c r="G2122" s="59"/>
      <c r="H2122" s="59"/>
      <c r="I2122" s="59"/>
      <c r="J2122" s="59"/>
      <c r="K2122" s="39" t="s">
        <v>597</v>
      </c>
      <c r="L2122" s="39" t="s">
        <v>597</v>
      </c>
      <c r="M2122" s="39" t="s">
        <v>597</v>
      </c>
      <c r="N2122" s="42" t="str">
        <f>'[2]IG Mapping Formula (7.1)'!H2226</f>
        <v/>
      </c>
      <c r="O2122" s="35"/>
      <c r="P2122" s="60" t="str">
        <f>IF(K2122 &lt;&gt;"",IF(AND(K2122&lt;&gt;"2.10",AND(K2122&lt;&gt;"7.10",AND(K2122&lt;&gt;"15.10",AND(K2122&lt;&gt;"16.10",K2122&lt;&gt;"18.10")))),VLOOKUP(VALUE(K2122),'[2]Controls v7 to v8'!$A$1:$I$165,2,FALSE),VLOOKUP(K2122,'[2]Controls v7 to v8'!$A$1:$I$165,2,FALSE)),"")</f>
        <v/>
      </c>
      <c r="Q2122" s="60" t="str">
        <f>IF(L2122 &lt;&gt;"",IF(AND(L2122&lt;&gt;"2.10",AND(L2122&lt;&gt;"7.10",AND(L2122&lt;&gt;"15.10",AND(L2122&lt;&gt;"16.10",L2122&lt;&gt;"18.10")))),VLOOKUP(VALUE(L2122),'[2]Controls v7 to v8'!$A$1:$I$165,2,FALSE),VLOOKUP(L2122,'[2]Controls v7 to v8'!$A$1:$I$165,2,FALSE)),"")</f>
        <v/>
      </c>
      <c r="R2122" s="40" t="str">
        <f>IF(M2122 &lt;&gt;"",IF(AND(M2122&lt;&gt;"2.10",AND(M2122&lt;&gt;"7.10",AND(M2122&lt;&gt;"15.10",AND(M2122&lt;&gt;"16.10",M2122&lt;&gt;"18.10")))),VLOOKUP(VALUE(M2122),'[2]Controls v7 to v8'!$A$1:$I$165,2,FALSE),VLOOKUP(M2122,'[2]Controls v7 to v8'!$A$1:$I$165,2,FALSE)),"")</f>
        <v/>
      </c>
      <c r="S2122" s="40" t="str">
        <f>'[2]IG Mapping Formula (8)'!H2226</f>
        <v/>
      </c>
    </row>
    <row r="2123" spans="1:19" ht="13" x14ac:dyDescent="0.15">
      <c r="A2123" s="35"/>
      <c r="B2123" s="35"/>
      <c r="C2123" s="36"/>
      <c r="D2123" s="36"/>
      <c r="E2123" s="59"/>
      <c r="F2123" s="59"/>
      <c r="G2123" s="59"/>
      <c r="H2123" s="59"/>
      <c r="I2123" s="59"/>
      <c r="J2123" s="59"/>
      <c r="K2123" s="39" t="s">
        <v>597</v>
      </c>
      <c r="L2123" s="39" t="s">
        <v>597</v>
      </c>
      <c r="M2123" s="39" t="s">
        <v>597</v>
      </c>
      <c r="N2123" s="46" t="str">
        <f>'[2]IG Mapping Formula (7.1)'!H2227</f>
        <v/>
      </c>
      <c r="O2123" s="35"/>
      <c r="P2123" s="61" t="str">
        <f>IF(K2123 &lt;&gt;"",IF(AND(K2123&lt;&gt;"2.10",AND(K2123&lt;&gt;"7.10",AND(K2123&lt;&gt;"15.10",AND(K2123&lt;&gt;"16.10",K2123&lt;&gt;"18.10")))),VLOOKUP(VALUE(K2123),'[2]Controls v7 to v8'!$A$1:$I$165,2,FALSE),VLOOKUP(K2123,'[2]Controls v7 to v8'!$A$1:$I$165,2,FALSE)),"")</f>
        <v/>
      </c>
      <c r="Q2123" s="61" t="str">
        <f>IF(L2123 &lt;&gt;"",IF(AND(L2123&lt;&gt;"2.10",AND(L2123&lt;&gt;"7.10",AND(L2123&lt;&gt;"15.10",AND(L2123&lt;&gt;"16.10",L2123&lt;&gt;"18.10")))),VLOOKUP(VALUE(L2123),'[2]Controls v7 to v8'!$A$1:$I$165,2,FALSE),VLOOKUP(L2123,'[2]Controls v7 to v8'!$A$1:$I$165,2,FALSE)),"")</f>
        <v/>
      </c>
      <c r="R2123" s="44" t="str">
        <f>IF(M2123 &lt;&gt;"",IF(AND(M2123&lt;&gt;"2.10",AND(M2123&lt;&gt;"7.10",AND(M2123&lt;&gt;"15.10",AND(M2123&lt;&gt;"16.10",M2123&lt;&gt;"18.10")))),VLOOKUP(VALUE(M2123),'[2]Controls v7 to v8'!$A$1:$I$165,2,FALSE),VLOOKUP(M2123,'[2]Controls v7 to v8'!$A$1:$I$165,2,FALSE)),"")</f>
        <v/>
      </c>
      <c r="S2123" s="44" t="str">
        <f>'[2]IG Mapping Formula (8)'!H2227</f>
        <v/>
      </c>
    </row>
    <row r="2124" spans="1:19" ht="13" x14ac:dyDescent="0.15">
      <c r="A2124" s="35"/>
      <c r="B2124" s="35"/>
      <c r="C2124" s="36"/>
      <c r="D2124" s="36"/>
      <c r="E2124" s="59"/>
      <c r="F2124" s="59"/>
      <c r="G2124" s="59"/>
      <c r="H2124" s="59"/>
      <c r="I2124" s="59"/>
      <c r="J2124" s="59"/>
      <c r="K2124" s="39" t="s">
        <v>597</v>
      </c>
      <c r="L2124" s="39" t="s">
        <v>597</v>
      </c>
      <c r="M2124" s="39" t="s">
        <v>597</v>
      </c>
      <c r="N2124" s="42" t="str">
        <f>'[2]IG Mapping Formula (7.1)'!H2228</f>
        <v/>
      </c>
      <c r="O2124" s="35"/>
      <c r="P2124" s="60" t="str">
        <f>IF(K2124 &lt;&gt;"",IF(AND(K2124&lt;&gt;"2.10",AND(K2124&lt;&gt;"7.10",AND(K2124&lt;&gt;"15.10",AND(K2124&lt;&gt;"16.10",K2124&lt;&gt;"18.10")))),VLOOKUP(VALUE(K2124),'[2]Controls v7 to v8'!$A$1:$I$165,2,FALSE),VLOOKUP(K2124,'[2]Controls v7 to v8'!$A$1:$I$165,2,FALSE)),"")</f>
        <v/>
      </c>
      <c r="Q2124" s="60" t="str">
        <f>IF(L2124 &lt;&gt;"",IF(AND(L2124&lt;&gt;"2.10",AND(L2124&lt;&gt;"7.10",AND(L2124&lt;&gt;"15.10",AND(L2124&lt;&gt;"16.10",L2124&lt;&gt;"18.10")))),VLOOKUP(VALUE(L2124),'[2]Controls v7 to v8'!$A$1:$I$165,2,FALSE),VLOOKUP(L2124,'[2]Controls v7 to v8'!$A$1:$I$165,2,FALSE)),"")</f>
        <v/>
      </c>
      <c r="R2124" s="40" t="str">
        <f>IF(M2124 &lt;&gt;"",IF(AND(M2124&lt;&gt;"2.10",AND(M2124&lt;&gt;"7.10",AND(M2124&lt;&gt;"15.10",AND(M2124&lt;&gt;"16.10",M2124&lt;&gt;"18.10")))),VLOOKUP(VALUE(M2124),'[2]Controls v7 to v8'!$A$1:$I$165,2,FALSE),VLOOKUP(M2124,'[2]Controls v7 to v8'!$A$1:$I$165,2,FALSE)),"")</f>
        <v/>
      </c>
      <c r="S2124" s="40" t="str">
        <f>'[2]IG Mapping Formula (8)'!H2228</f>
        <v/>
      </c>
    </row>
    <row r="2125" spans="1:19" ht="13" x14ac:dyDescent="0.15">
      <c r="A2125" s="35"/>
      <c r="B2125" s="35"/>
      <c r="C2125" s="36"/>
      <c r="D2125" s="36"/>
      <c r="E2125" s="59"/>
      <c r="F2125" s="59"/>
      <c r="G2125" s="59"/>
      <c r="H2125" s="59"/>
      <c r="I2125" s="59"/>
      <c r="J2125" s="59"/>
      <c r="K2125" s="39" t="s">
        <v>597</v>
      </c>
      <c r="L2125" s="39" t="s">
        <v>597</v>
      </c>
      <c r="M2125" s="39" t="s">
        <v>597</v>
      </c>
      <c r="N2125" s="46" t="str">
        <f>'[2]IG Mapping Formula (7.1)'!H2229</f>
        <v/>
      </c>
      <c r="O2125" s="35"/>
      <c r="P2125" s="61" t="str">
        <f>IF(K2125 &lt;&gt;"",IF(AND(K2125&lt;&gt;"2.10",AND(K2125&lt;&gt;"7.10",AND(K2125&lt;&gt;"15.10",AND(K2125&lt;&gt;"16.10",K2125&lt;&gt;"18.10")))),VLOOKUP(VALUE(K2125),'[2]Controls v7 to v8'!$A$1:$I$165,2,FALSE),VLOOKUP(K2125,'[2]Controls v7 to v8'!$A$1:$I$165,2,FALSE)),"")</f>
        <v/>
      </c>
      <c r="Q2125" s="61" t="str">
        <f>IF(L2125 &lt;&gt;"",IF(AND(L2125&lt;&gt;"2.10",AND(L2125&lt;&gt;"7.10",AND(L2125&lt;&gt;"15.10",AND(L2125&lt;&gt;"16.10",L2125&lt;&gt;"18.10")))),VLOOKUP(VALUE(L2125),'[2]Controls v7 to v8'!$A$1:$I$165,2,FALSE),VLOOKUP(L2125,'[2]Controls v7 to v8'!$A$1:$I$165,2,FALSE)),"")</f>
        <v/>
      </c>
      <c r="R2125" s="44" t="str">
        <f>IF(M2125 &lt;&gt;"",IF(AND(M2125&lt;&gt;"2.10",AND(M2125&lt;&gt;"7.10",AND(M2125&lt;&gt;"15.10",AND(M2125&lt;&gt;"16.10",M2125&lt;&gt;"18.10")))),VLOOKUP(VALUE(M2125),'[2]Controls v7 to v8'!$A$1:$I$165,2,FALSE),VLOOKUP(M2125,'[2]Controls v7 to v8'!$A$1:$I$165,2,FALSE)),"")</f>
        <v/>
      </c>
      <c r="S2125" s="44" t="str">
        <f>'[2]IG Mapping Formula (8)'!H2229</f>
        <v/>
      </c>
    </row>
    <row r="2126" spans="1:19" ht="13" x14ac:dyDescent="0.15">
      <c r="A2126" s="35"/>
      <c r="B2126" s="35"/>
      <c r="C2126" s="36"/>
      <c r="D2126" s="36"/>
      <c r="E2126" s="59"/>
      <c r="F2126" s="59"/>
      <c r="G2126" s="59"/>
      <c r="H2126" s="59"/>
      <c r="I2126" s="59"/>
      <c r="J2126" s="59"/>
      <c r="K2126" s="39" t="s">
        <v>597</v>
      </c>
      <c r="L2126" s="39" t="s">
        <v>597</v>
      </c>
      <c r="M2126" s="39" t="s">
        <v>597</v>
      </c>
      <c r="N2126" s="42" t="str">
        <f>'[2]IG Mapping Formula (7.1)'!H2230</f>
        <v/>
      </c>
      <c r="O2126" s="35"/>
      <c r="P2126" s="60" t="str">
        <f>IF(K2126 &lt;&gt;"",IF(AND(K2126&lt;&gt;"2.10",AND(K2126&lt;&gt;"7.10",AND(K2126&lt;&gt;"15.10",AND(K2126&lt;&gt;"16.10",K2126&lt;&gt;"18.10")))),VLOOKUP(VALUE(K2126),'[2]Controls v7 to v8'!$A$1:$I$165,2,FALSE),VLOOKUP(K2126,'[2]Controls v7 to v8'!$A$1:$I$165,2,FALSE)),"")</f>
        <v/>
      </c>
      <c r="Q2126" s="60" t="str">
        <f>IF(L2126 &lt;&gt;"",IF(AND(L2126&lt;&gt;"2.10",AND(L2126&lt;&gt;"7.10",AND(L2126&lt;&gt;"15.10",AND(L2126&lt;&gt;"16.10",L2126&lt;&gt;"18.10")))),VLOOKUP(VALUE(L2126),'[2]Controls v7 to v8'!$A$1:$I$165,2,FALSE),VLOOKUP(L2126,'[2]Controls v7 to v8'!$A$1:$I$165,2,FALSE)),"")</f>
        <v/>
      </c>
      <c r="R2126" s="40" t="str">
        <f>IF(M2126 &lt;&gt;"",IF(AND(M2126&lt;&gt;"2.10",AND(M2126&lt;&gt;"7.10",AND(M2126&lt;&gt;"15.10",AND(M2126&lt;&gt;"16.10",M2126&lt;&gt;"18.10")))),VLOOKUP(VALUE(M2126),'[2]Controls v7 to v8'!$A$1:$I$165,2,FALSE),VLOOKUP(M2126,'[2]Controls v7 to v8'!$A$1:$I$165,2,FALSE)),"")</f>
        <v/>
      </c>
      <c r="S2126" s="40" t="str">
        <f>'[2]IG Mapping Formula (8)'!H2230</f>
        <v/>
      </c>
    </row>
    <row r="2127" spans="1:19" ht="13" x14ac:dyDescent="0.15">
      <c r="A2127" s="35"/>
      <c r="B2127" s="35"/>
      <c r="C2127" s="36"/>
      <c r="D2127" s="36"/>
      <c r="E2127" s="59"/>
      <c r="F2127" s="59"/>
      <c r="G2127" s="59"/>
      <c r="H2127" s="59"/>
      <c r="I2127" s="59"/>
      <c r="J2127" s="59"/>
      <c r="K2127" s="39" t="s">
        <v>597</v>
      </c>
      <c r="L2127" s="39" t="s">
        <v>597</v>
      </c>
      <c r="M2127" s="39" t="s">
        <v>597</v>
      </c>
      <c r="N2127" s="46" t="str">
        <f>'[2]IG Mapping Formula (7.1)'!H2231</f>
        <v/>
      </c>
      <c r="O2127" s="35"/>
      <c r="P2127" s="61" t="str">
        <f>IF(K2127 &lt;&gt;"",IF(AND(K2127&lt;&gt;"2.10",AND(K2127&lt;&gt;"7.10",AND(K2127&lt;&gt;"15.10",AND(K2127&lt;&gt;"16.10",K2127&lt;&gt;"18.10")))),VLOOKUP(VALUE(K2127),'[2]Controls v7 to v8'!$A$1:$I$165,2,FALSE),VLOOKUP(K2127,'[2]Controls v7 to v8'!$A$1:$I$165,2,FALSE)),"")</f>
        <v/>
      </c>
      <c r="Q2127" s="61" t="str">
        <f>IF(L2127 &lt;&gt;"",IF(AND(L2127&lt;&gt;"2.10",AND(L2127&lt;&gt;"7.10",AND(L2127&lt;&gt;"15.10",AND(L2127&lt;&gt;"16.10",L2127&lt;&gt;"18.10")))),VLOOKUP(VALUE(L2127),'[2]Controls v7 to v8'!$A$1:$I$165,2,FALSE),VLOOKUP(L2127,'[2]Controls v7 to v8'!$A$1:$I$165,2,FALSE)),"")</f>
        <v/>
      </c>
      <c r="R2127" s="44" t="str">
        <f>IF(M2127 &lt;&gt;"",IF(AND(M2127&lt;&gt;"2.10",AND(M2127&lt;&gt;"7.10",AND(M2127&lt;&gt;"15.10",AND(M2127&lt;&gt;"16.10",M2127&lt;&gt;"18.10")))),VLOOKUP(VALUE(M2127),'[2]Controls v7 to v8'!$A$1:$I$165,2,FALSE),VLOOKUP(M2127,'[2]Controls v7 to v8'!$A$1:$I$165,2,FALSE)),"")</f>
        <v/>
      </c>
      <c r="S2127" s="44" t="str">
        <f>'[2]IG Mapping Formula (8)'!H2231</f>
        <v/>
      </c>
    </row>
    <row r="2128" spans="1:19" ht="13" x14ac:dyDescent="0.15">
      <c r="A2128" s="35"/>
      <c r="B2128" s="35"/>
      <c r="C2128" s="36"/>
      <c r="D2128" s="36"/>
      <c r="E2128" s="59"/>
      <c r="F2128" s="59"/>
      <c r="G2128" s="59"/>
      <c r="H2128" s="59"/>
      <c r="I2128" s="59"/>
      <c r="J2128" s="59"/>
      <c r="K2128" s="39" t="s">
        <v>597</v>
      </c>
      <c r="L2128" s="39" t="s">
        <v>597</v>
      </c>
      <c r="M2128" s="39" t="s">
        <v>597</v>
      </c>
      <c r="N2128" s="42" t="str">
        <f>'[2]IG Mapping Formula (7.1)'!H2232</f>
        <v/>
      </c>
      <c r="O2128" s="35"/>
      <c r="P2128" s="60" t="str">
        <f>IF(K2128 &lt;&gt;"",IF(AND(K2128&lt;&gt;"2.10",AND(K2128&lt;&gt;"7.10",AND(K2128&lt;&gt;"15.10",AND(K2128&lt;&gt;"16.10",K2128&lt;&gt;"18.10")))),VLOOKUP(VALUE(K2128),'[2]Controls v7 to v8'!$A$1:$I$165,2,FALSE),VLOOKUP(K2128,'[2]Controls v7 to v8'!$A$1:$I$165,2,FALSE)),"")</f>
        <v/>
      </c>
      <c r="Q2128" s="60" t="str">
        <f>IF(L2128 &lt;&gt;"",IF(AND(L2128&lt;&gt;"2.10",AND(L2128&lt;&gt;"7.10",AND(L2128&lt;&gt;"15.10",AND(L2128&lt;&gt;"16.10",L2128&lt;&gt;"18.10")))),VLOOKUP(VALUE(L2128),'[2]Controls v7 to v8'!$A$1:$I$165,2,FALSE),VLOOKUP(L2128,'[2]Controls v7 to v8'!$A$1:$I$165,2,FALSE)),"")</f>
        <v/>
      </c>
      <c r="R2128" s="40" t="str">
        <f>IF(M2128 &lt;&gt;"",IF(AND(M2128&lt;&gt;"2.10",AND(M2128&lt;&gt;"7.10",AND(M2128&lt;&gt;"15.10",AND(M2128&lt;&gt;"16.10",M2128&lt;&gt;"18.10")))),VLOOKUP(VALUE(M2128),'[2]Controls v7 to v8'!$A$1:$I$165,2,FALSE),VLOOKUP(M2128,'[2]Controls v7 to v8'!$A$1:$I$165,2,FALSE)),"")</f>
        <v/>
      </c>
      <c r="S2128" s="40" t="str">
        <f>'[2]IG Mapping Formula (8)'!H2232</f>
        <v/>
      </c>
    </row>
    <row r="2129" spans="1:19" ht="13" x14ac:dyDescent="0.15">
      <c r="A2129" s="35"/>
      <c r="B2129" s="35"/>
      <c r="C2129" s="36"/>
      <c r="D2129" s="36"/>
      <c r="E2129" s="59"/>
      <c r="F2129" s="59"/>
      <c r="G2129" s="59"/>
      <c r="H2129" s="59"/>
      <c r="I2129" s="59"/>
      <c r="J2129" s="59"/>
      <c r="K2129" s="39" t="s">
        <v>597</v>
      </c>
      <c r="L2129" s="39" t="s">
        <v>597</v>
      </c>
      <c r="M2129" s="39" t="s">
        <v>597</v>
      </c>
      <c r="N2129" s="46" t="str">
        <f>'[2]IG Mapping Formula (7.1)'!H2233</f>
        <v/>
      </c>
      <c r="O2129" s="35"/>
      <c r="P2129" s="61" t="str">
        <f>IF(K2129 &lt;&gt;"",IF(AND(K2129&lt;&gt;"2.10",AND(K2129&lt;&gt;"7.10",AND(K2129&lt;&gt;"15.10",AND(K2129&lt;&gt;"16.10",K2129&lt;&gt;"18.10")))),VLOOKUP(VALUE(K2129),'[2]Controls v7 to v8'!$A$1:$I$165,2,FALSE),VLOOKUP(K2129,'[2]Controls v7 to v8'!$A$1:$I$165,2,FALSE)),"")</f>
        <v/>
      </c>
      <c r="Q2129" s="61" t="str">
        <f>IF(L2129 &lt;&gt;"",IF(AND(L2129&lt;&gt;"2.10",AND(L2129&lt;&gt;"7.10",AND(L2129&lt;&gt;"15.10",AND(L2129&lt;&gt;"16.10",L2129&lt;&gt;"18.10")))),VLOOKUP(VALUE(L2129),'[2]Controls v7 to v8'!$A$1:$I$165,2,FALSE),VLOOKUP(L2129,'[2]Controls v7 to v8'!$A$1:$I$165,2,FALSE)),"")</f>
        <v/>
      </c>
      <c r="R2129" s="44" t="str">
        <f>IF(M2129 &lt;&gt;"",IF(AND(M2129&lt;&gt;"2.10",AND(M2129&lt;&gt;"7.10",AND(M2129&lt;&gt;"15.10",AND(M2129&lt;&gt;"16.10",M2129&lt;&gt;"18.10")))),VLOOKUP(VALUE(M2129),'[2]Controls v7 to v8'!$A$1:$I$165,2,FALSE),VLOOKUP(M2129,'[2]Controls v7 to v8'!$A$1:$I$165,2,FALSE)),"")</f>
        <v/>
      </c>
      <c r="S2129" s="44" t="str">
        <f>'[2]IG Mapping Formula (8)'!H2233</f>
        <v/>
      </c>
    </row>
    <row r="2130" spans="1:19" ht="13" x14ac:dyDescent="0.15">
      <c r="A2130" s="35"/>
      <c r="B2130" s="35"/>
      <c r="C2130" s="36"/>
      <c r="D2130" s="36"/>
      <c r="E2130" s="59"/>
      <c r="F2130" s="59"/>
      <c r="G2130" s="59"/>
      <c r="H2130" s="59"/>
      <c r="I2130" s="59"/>
      <c r="J2130" s="59"/>
      <c r="K2130" s="39" t="s">
        <v>597</v>
      </c>
      <c r="L2130" s="39" t="s">
        <v>597</v>
      </c>
      <c r="M2130" s="39" t="s">
        <v>597</v>
      </c>
      <c r="N2130" s="42" t="str">
        <f>'[2]IG Mapping Formula (7.1)'!H2234</f>
        <v/>
      </c>
      <c r="O2130" s="35"/>
      <c r="P2130" s="60" t="str">
        <f>IF(K2130 &lt;&gt;"",IF(AND(K2130&lt;&gt;"2.10",AND(K2130&lt;&gt;"7.10",AND(K2130&lt;&gt;"15.10",AND(K2130&lt;&gt;"16.10",K2130&lt;&gt;"18.10")))),VLOOKUP(VALUE(K2130),'[2]Controls v7 to v8'!$A$1:$I$165,2,FALSE),VLOOKUP(K2130,'[2]Controls v7 to v8'!$A$1:$I$165,2,FALSE)),"")</f>
        <v/>
      </c>
      <c r="Q2130" s="60" t="str">
        <f>IF(L2130 &lt;&gt;"",IF(AND(L2130&lt;&gt;"2.10",AND(L2130&lt;&gt;"7.10",AND(L2130&lt;&gt;"15.10",AND(L2130&lt;&gt;"16.10",L2130&lt;&gt;"18.10")))),VLOOKUP(VALUE(L2130),'[2]Controls v7 to v8'!$A$1:$I$165,2,FALSE),VLOOKUP(L2130,'[2]Controls v7 to v8'!$A$1:$I$165,2,FALSE)),"")</f>
        <v/>
      </c>
      <c r="R2130" s="40" t="str">
        <f>IF(M2130 &lt;&gt;"",IF(AND(M2130&lt;&gt;"2.10",AND(M2130&lt;&gt;"7.10",AND(M2130&lt;&gt;"15.10",AND(M2130&lt;&gt;"16.10",M2130&lt;&gt;"18.10")))),VLOOKUP(VALUE(M2130),'[2]Controls v7 to v8'!$A$1:$I$165,2,FALSE),VLOOKUP(M2130,'[2]Controls v7 to v8'!$A$1:$I$165,2,FALSE)),"")</f>
        <v/>
      </c>
      <c r="S2130" s="40" t="str">
        <f>'[2]IG Mapping Formula (8)'!H2234</f>
        <v/>
      </c>
    </row>
    <row r="2131" spans="1:19" ht="13" x14ac:dyDescent="0.15">
      <c r="A2131" s="35"/>
      <c r="B2131" s="35"/>
      <c r="C2131" s="36"/>
      <c r="D2131" s="36"/>
      <c r="E2131" s="59"/>
      <c r="F2131" s="59"/>
      <c r="G2131" s="59"/>
      <c r="H2131" s="59"/>
      <c r="I2131" s="59"/>
      <c r="J2131" s="59"/>
      <c r="K2131" s="39" t="s">
        <v>597</v>
      </c>
      <c r="L2131" s="39" t="s">
        <v>597</v>
      </c>
      <c r="M2131" s="39" t="s">
        <v>597</v>
      </c>
      <c r="N2131" s="46" t="str">
        <f>'[2]IG Mapping Formula (7.1)'!H2235</f>
        <v/>
      </c>
      <c r="O2131" s="35"/>
      <c r="P2131" s="61" t="str">
        <f>IF(K2131 &lt;&gt;"",IF(AND(K2131&lt;&gt;"2.10",AND(K2131&lt;&gt;"7.10",AND(K2131&lt;&gt;"15.10",AND(K2131&lt;&gt;"16.10",K2131&lt;&gt;"18.10")))),VLOOKUP(VALUE(K2131),'[2]Controls v7 to v8'!$A$1:$I$165,2,FALSE),VLOOKUP(K2131,'[2]Controls v7 to v8'!$A$1:$I$165,2,FALSE)),"")</f>
        <v/>
      </c>
      <c r="Q2131" s="61" t="str">
        <f>IF(L2131 &lt;&gt;"",IF(AND(L2131&lt;&gt;"2.10",AND(L2131&lt;&gt;"7.10",AND(L2131&lt;&gt;"15.10",AND(L2131&lt;&gt;"16.10",L2131&lt;&gt;"18.10")))),VLOOKUP(VALUE(L2131),'[2]Controls v7 to v8'!$A$1:$I$165,2,FALSE),VLOOKUP(L2131,'[2]Controls v7 to v8'!$A$1:$I$165,2,FALSE)),"")</f>
        <v/>
      </c>
      <c r="R2131" s="44" t="str">
        <f>IF(M2131 &lt;&gt;"",IF(AND(M2131&lt;&gt;"2.10",AND(M2131&lt;&gt;"7.10",AND(M2131&lt;&gt;"15.10",AND(M2131&lt;&gt;"16.10",M2131&lt;&gt;"18.10")))),VLOOKUP(VALUE(M2131),'[2]Controls v7 to v8'!$A$1:$I$165,2,FALSE),VLOOKUP(M2131,'[2]Controls v7 to v8'!$A$1:$I$165,2,FALSE)),"")</f>
        <v/>
      </c>
      <c r="S2131" s="44" t="str">
        <f>'[2]IG Mapping Formula (8)'!H2235</f>
        <v/>
      </c>
    </row>
    <row r="2132" spans="1:19" ht="13" x14ac:dyDescent="0.15">
      <c r="A2132" s="35"/>
      <c r="B2132" s="35"/>
      <c r="C2132" s="36"/>
      <c r="D2132" s="36"/>
      <c r="E2132" s="59"/>
      <c r="F2132" s="59"/>
      <c r="G2132" s="59"/>
      <c r="H2132" s="59"/>
      <c r="I2132" s="59"/>
      <c r="J2132" s="59"/>
      <c r="K2132" s="39" t="s">
        <v>597</v>
      </c>
      <c r="L2132" s="39" t="s">
        <v>597</v>
      </c>
      <c r="M2132" s="39" t="s">
        <v>597</v>
      </c>
      <c r="N2132" s="42" t="str">
        <f>'[2]IG Mapping Formula (7.1)'!H2236</f>
        <v/>
      </c>
      <c r="O2132" s="35"/>
      <c r="P2132" s="60" t="str">
        <f>IF(K2132 &lt;&gt;"",IF(AND(K2132&lt;&gt;"2.10",AND(K2132&lt;&gt;"7.10",AND(K2132&lt;&gt;"15.10",AND(K2132&lt;&gt;"16.10",K2132&lt;&gt;"18.10")))),VLOOKUP(VALUE(K2132),'[2]Controls v7 to v8'!$A$1:$I$165,2,FALSE),VLOOKUP(K2132,'[2]Controls v7 to v8'!$A$1:$I$165,2,FALSE)),"")</f>
        <v/>
      </c>
      <c r="Q2132" s="60" t="str">
        <f>IF(L2132 &lt;&gt;"",IF(AND(L2132&lt;&gt;"2.10",AND(L2132&lt;&gt;"7.10",AND(L2132&lt;&gt;"15.10",AND(L2132&lt;&gt;"16.10",L2132&lt;&gt;"18.10")))),VLOOKUP(VALUE(L2132),'[2]Controls v7 to v8'!$A$1:$I$165,2,FALSE),VLOOKUP(L2132,'[2]Controls v7 to v8'!$A$1:$I$165,2,FALSE)),"")</f>
        <v/>
      </c>
      <c r="R2132" s="40" t="str">
        <f>IF(M2132 &lt;&gt;"",IF(AND(M2132&lt;&gt;"2.10",AND(M2132&lt;&gt;"7.10",AND(M2132&lt;&gt;"15.10",AND(M2132&lt;&gt;"16.10",M2132&lt;&gt;"18.10")))),VLOOKUP(VALUE(M2132),'[2]Controls v7 to v8'!$A$1:$I$165,2,FALSE),VLOOKUP(M2132,'[2]Controls v7 to v8'!$A$1:$I$165,2,FALSE)),"")</f>
        <v/>
      </c>
      <c r="S2132" s="40" t="str">
        <f>'[2]IG Mapping Formula (8)'!H2236</f>
        <v/>
      </c>
    </row>
    <row r="2133" spans="1:19" ht="13" x14ac:dyDescent="0.15">
      <c r="A2133" s="35"/>
      <c r="B2133" s="35"/>
      <c r="C2133" s="36"/>
      <c r="D2133" s="36"/>
      <c r="E2133" s="59"/>
      <c r="F2133" s="59"/>
      <c r="G2133" s="59"/>
      <c r="H2133" s="59"/>
      <c r="I2133" s="59"/>
      <c r="J2133" s="59"/>
      <c r="K2133" s="39" t="s">
        <v>597</v>
      </c>
      <c r="L2133" s="39" t="s">
        <v>597</v>
      </c>
      <c r="M2133" s="39" t="s">
        <v>597</v>
      </c>
      <c r="N2133" s="46" t="str">
        <f>'[2]IG Mapping Formula (7.1)'!H2237</f>
        <v/>
      </c>
      <c r="O2133" s="35"/>
      <c r="P2133" s="61" t="str">
        <f>IF(K2133 &lt;&gt;"",IF(AND(K2133&lt;&gt;"2.10",AND(K2133&lt;&gt;"7.10",AND(K2133&lt;&gt;"15.10",AND(K2133&lt;&gt;"16.10",K2133&lt;&gt;"18.10")))),VLOOKUP(VALUE(K2133),'[2]Controls v7 to v8'!$A$1:$I$165,2,FALSE),VLOOKUP(K2133,'[2]Controls v7 to v8'!$A$1:$I$165,2,FALSE)),"")</f>
        <v/>
      </c>
      <c r="Q2133" s="61" t="str">
        <f>IF(L2133 &lt;&gt;"",IF(AND(L2133&lt;&gt;"2.10",AND(L2133&lt;&gt;"7.10",AND(L2133&lt;&gt;"15.10",AND(L2133&lt;&gt;"16.10",L2133&lt;&gt;"18.10")))),VLOOKUP(VALUE(L2133),'[2]Controls v7 to v8'!$A$1:$I$165,2,FALSE),VLOOKUP(L2133,'[2]Controls v7 to v8'!$A$1:$I$165,2,FALSE)),"")</f>
        <v/>
      </c>
      <c r="R2133" s="44" t="str">
        <f>IF(M2133 &lt;&gt;"",IF(AND(M2133&lt;&gt;"2.10",AND(M2133&lt;&gt;"7.10",AND(M2133&lt;&gt;"15.10",AND(M2133&lt;&gt;"16.10",M2133&lt;&gt;"18.10")))),VLOOKUP(VALUE(M2133),'[2]Controls v7 to v8'!$A$1:$I$165,2,FALSE),VLOOKUP(M2133,'[2]Controls v7 to v8'!$A$1:$I$165,2,FALSE)),"")</f>
        <v/>
      </c>
      <c r="S2133" s="44" t="str">
        <f>'[2]IG Mapping Formula (8)'!H2237</f>
        <v/>
      </c>
    </row>
    <row r="2134" spans="1:19" ht="13" x14ac:dyDescent="0.15">
      <c r="A2134" s="35"/>
      <c r="B2134" s="35"/>
      <c r="C2134" s="36"/>
      <c r="D2134" s="36"/>
      <c r="E2134" s="59"/>
      <c r="F2134" s="59"/>
      <c r="G2134" s="59"/>
      <c r="H2134" s="59"/>
      <c r="I2134" s="59"/>
      <c r="J2134" s="59"/>
      <c r="K2134" s="39" t="s">
        <v>597</v>
      </c>
      <c r="L2134" s="39" t="s">
        <v>597</v>
      </c>
      <c r="M2134" s="39" t="s">
        <v>597</v>
      </c>
      <c r="N2134" s="42" t="str">
        <f>'[2]IG Mapping Formula (7.1)'!H2238</f>
        <v/>
      </c>
      <c r="O2134" s="35"/>
      <c r="P2134" s="60" t="str">
        <f>IF(K2134 &lt;&gt;"",IF(AND(K2134&lt;&gt;"2.10",AND(K2134&lt;&gt;"7.10",AND(K2134&lt;&gt;"15.10",AND(K2134&lt;&gt;"16.10",K2134&lt;&gt;"18.10")))),VLOOKUP(VALUE(K2134),'[2]Controls v7 to v8'!$A$1:$I$165,2,FALSE),VLOOKUP(K2134,'[2]Controls v7 to v8'!$A$1:$I$165,2,FALSE)),"")</f>
        <v/>
      </c>
      <c r="Q2134" s="60" t="str">
        <f>IF(L2134 &lt;&gt;"",IF(AND(L2134&lt;&gt;"2.10",AND(L2134&lt;&gt;"7.10",AND(L2134&lt;&gt;"15.10",AND(L2134&lt;&gt;"16.10",L2134&lt;&gt;"18.10")))),VLOOKUP(VALUE(L2134),'[2]Controls v7 to v8'!$A$1:$I$165,2,FALSE),VLOOKUP(L2134,'[2]Controls v7 to v8'!$A$1:$I$165,2,FALSE)),"")</f>
        <v/>
      </c>
      <c r="R2134" s="40" t="str">
        <f>IF(M2134 &lt;&gt;"",IF(AND(M2134&lt;&gt;"2.10",AND(M2134&lt;&gt;"7.10",AND(M2134&lt;&gt;"15.10",AND(M2134&lt;&gt;"16.10",M2134&lt;&gt;"18.10")))),VLOOKUP(VALUE(M2134),'[2]Controls v7 to v8'!$A$1:$I$165,2,FALSE),VLOOKUP(M2134,'[2]Controls v7 to v8'!$A$1:$I$165,2,FALSE)),"")</f>
        <v/>
      </c>
      <c r="S2134" s="40" t="str">
        <f>'[2]IG Mapping Formula (8)'!H2238</f>
        <v/>
      </c>
    </row>
    <row r="2135" spans="1:19" ht="13" x14ac:dyDescent="0.15">
      <c r="A2135" s="35"/>
      <c r="B2135" s="35"/>
      <c r="C2135" s="36"/>
      <c r="D2135" s="36"/>
      <c r="E2135" s="59"/>
      <c r="F2135" s="59"/>
      <c r="G2135" s="59"/>
      <c r="H2135" s="59"/>
      <c r="I2135" s="59"/>
      <c r="J2135" s="59"/>
      <c r="K2135" s="39" t="s">
        <v>597</v>
      </c>
      <c r="L2135" s="39" t="s">
        <v>597</v>
      </c>
      <c r="M2135" s="39" t="s">
        <v>597</v>
      </c>
      <c r="N2135" s="46" t="str">
        <f>'[2]IG Mapping Formula (7.1)'!H2239</f>
        <v/>
      </c>
      <c r="O2135" s="35"/>
      <c r="P2135" s="61" t="str">
        <f>IF(K2135 &lt;&gt;"",IF(AND(K2135&lt;&gt;"2.10",AND(K2135&lt;&gt;"7.10",AND(K2135&lt;&gt;"15.10",AND(K2135&lt;&gt;"16.10",K2135&lt;&gt;"18.10")))),VLOOKUP(VALUE(K2135),'[2]Controls v7 to v8'!$A$1:$I$165,2,FALSE),VLOOKUP(K2135,'[2]Controls v7 to v8'!$A$1:$I$165,2,FALSE)),"")</f>
        <v/>
      </c>
      <c r="Q2135" s="61" t="str">
        <f>IF(L2135 &lt;&gt;"",IF(AND(L2135&lt;&gt;"2.10",AND(L2135&lt;&gt;"7.10",AND(L2135&lt;&gt;"15.10",AND(L2135&lt;&gt;"16.10",L2135&lt;&gt;"18.10")))),VLOOKUP(VALUE(L2135),'[2]Controls v7 to v8'!$A$1:$I$165,2,FALSE),VLOOKUP(L2135,'[2]Controls v7 to v8'!$A$1:$I$165,2,FALSE)),"")</f>
        <v/>
      </c>
      <c r="R2135" s="44" t="str">
        <f>IF(M2135 &lt;&gt;"",IF(AND(M2135&lt;&gt;"2.10",AND(M2135&lt;&gt;"7.10",AND(M2135&lt;&gt;"15.10",AND(M2135&lt;&gt;"16.10",M2135&lt;&gt;"18.10")))),VLOOKUP(VALUE(M2135),'[2]Controls v7 to v8'!$A$1:$I$165,2,FALSE),VLOOKUP(M2135,'[2]Controls v7 to v8'!$A$1:$I$165,2,FALSE)),"")</f>
        <v/>
      </c>
      <c r="S2135" s="44" t="str">
        <f>'[2]IG Mapping Formula (8)'!H2239</f>
        <v/>
      </c>
    </row>
    <row r="2136" spans="1:19" ht="13" x14ac:dyDescent="0.15">
      <c r="A2136" s="35"/>
      <c r="B2136" s="35"/>
      <c r="C2136" s="36"/>
      <c r="D2136" s="36"/>
      <c r="E2136" s="59"/>
      <c r="F2136" s="59"/>
      <c r="G2136" s="59"/>
      <c r="H2136" s="59"/>
      <c r="I2136" s="59"/>
      <c r="J2136" s="59"/>
      <c r="K2136" s="39" t="s">
        <v>597</v>
      </c>
      <c r="L2136" s="39" t="s">
        <v>597</v>
      </c>
      <c r="M2136" s="39" t="s">
        <v>597</v>
      </c>
      <c r="N2136" s="42" t="str">
        <f>'[2]IG Mapping Formula (7.1)'!H2240</f>
        <v/>
      </c>
      <c r="O2136" s="35"/>
      <c r="P2136" s="60" t="str">
        <f>IF(K2136 &lt;&gt;"",IF(AND(K2136&lt;&gt;"2.10",AND(K2136&lt;&gt;"7.10",AND(K2136&lt;&gt;"15.10",AND(K2136&lt;&gt;"16.10",K2136&lt;&gt;"18.10")))),VLOOKUP(VALUE(K2136),'[2]Controls v7 to v8'!$A$1:$I$165,2,FALSE),VLOOKUP(K2136,'[2]Controls v7 to v8'!$A$1:$I$165,2,FALSE)),"")</f>
        <v/>
      </c>
      <c r="Q2136" s="60" t="str">
        <f>IF(L2136 &lt;&gt;"",IF(AND(L2136&lt;&gt;"2.10",AND(L2136&lt;&gt;"7.10",AND(L2136&lt;&gt;"15.10",AND(L2136&lt;&gt;"16.10",L2136&lt;&gt;"18.10")))),VLOOKUP(VALUE(L2136),'[2]Controls v7 to v8'!$A$1:$I$165,2,FALSE),VLOOKUP(L2136,'[2]Controls v7 to v8'!$A$1:$I$165,2,FALSE)),"")</f>
        <v/>
      </c>
      <c r="R2136" s="40" t="str">
        <f>IF(M2136 &lt;&gt;"",IF(AND(M2136&lt;&gt;"2.10",AND(M2136&lt;&gt;"7.10",AND(M2136&lt;&gt;"15.10",AND(M2136&lt;&gt;"16.10",M2136&lt;&gt;"18.10")))),VLOOKUP(VALUE(M2136),'[2]Controls v7 to v8'!$A$1:$I$165,2,FALSE),VLOOKUP(M2136,'[2]Controls v7 to v8'!$A$1:$I$165,2,FALSE)),"")</f>
        <v/>
      </c>
      <c r="S2136" s="40" t="str">
        <f>'[2]IG Mapping Formula (8)'!H2240</f>
        <v/>
      </c>
    </row>
    <row r="2137" spans="1:19" ht="13" x14ac:dyDescent="0.15">
      <c r="A2137" s="35"/>
      <c r="B2137" s="35"/>
      <c r="C2137" s="36"/>
      <c r="D2137" s="36"/>
      <c r="E2137" s="59"/>
      <c r="F2137" s="59"/>
      <c r="G2137" s="59"/>
      <c r="H2137" s="59"/>
      <c r="I2137" s="59"/>
      <c r="J2137" s="59"/>
      <c r="K2137" s="39" t="s">
        <v>597</v>
      </c>
      <c r="L2137" s="39" t="s">
        <v>597</v>
      </c>
      <c r="M2137" s="39" t="s">
        <v>597</v>
      </c>
      <c r="N2137" s="46" t="str">
        <f>'[2]IG Mapping Formula (7.1)'!H2241</f>
        <v/>
      </c>
      <c r="O2137" s="35"/>
      <c r="P2137" s="61" t="str">
        <f>IF(K2137 &lt;&gt;"",IF(AND(K2137&lt;&gt;"2.10",AND(K2137&lt;&gt;"7.10",AND(K2137&lt;&gt;"15.10",AND(K2137&lt;&gt;"16.10",K2137&lt;&gt;"18.10")))),VLOOKUP(VALUE(K2137),'[2]Controls v7 to v8'!$A$1:$I$165,2,FALSE),VLOOKUP(K2137,'[2]Controls v7 to v8'!$A$1:$I$165,2,FALSE)),"")</f>
        <v/>
      </c>
      <c r="Q2137" s="61" t="str">
        <f>IF(L2137 &lt;&gt;"",IF(AND(L2137&lt;&gt;"2.10",AND(L2137&lt;&gt;"7.10",AND(L2137&lt;&gt;"15.10",AND(L2137&lt;&gt;"16.10",L2137&lt;&gt;"18.10")))),VLOOKUP(VALUE(L2137),'[2]Controls v7 to v8'!$A$1:$I$165,2,FALSE),VLOOKUP(L2137,'[2]Controls v7 to v8'!$A$1:$I$165,2,FALSE)),"")</f>
        <v/>
      </c>
      <c r="R2137" s="44" t="str">
        <f>IF(M2137 &lt;&gt;"",IF(AND(M2137&lt;&gt;"2.10",AND(M2137&lt;&gt;"7.10",AND(M2137&lt;&gt;"15.10",AND(M2137&lt;&gt;"16.10",M2137&lt;&gt;"18.10")))),VLOOKUP(VALUE(M2137),'[2]Controls v7 to v8'!$A$1:$I$165,2,FALSE),VLOOKUP(M2137,'[2]Controls v7 to v8'!$A$1:$I$165,2,FALSE)),"")</f>
        <v/>
      </c>
      <c r="S2137" s="44" t="str">
        <f>'[2]IG Mapping Formula (8)'!H2241</f>
        <v/>
      </c>
    </row>
    <row r="2138" spans="1:19" ht="13" x14ac:dyDescent="0.15">
      <c r="A2138" s="35"/>
      <c r="B2138" s="35"/>
      <c r="C2138" s="36"/>
      <c r="D2138" s="36"/>
      <c r="E2138" s="59"/>
      <c r="F2138" s="59"/>
      <c r="G2138" s="59"/>
      <c r="H2138" s="59"/>
      <c r="I2138" s="59"/>
      <c r="J2138" s="59"/>
      <c r="K2138" s="39" t="s">
        <v>597</v>
      </c>
      <c r="L2138" s="39" t="s">
        <v>597</v>
      </c>
      <c r="M2138" s="39" t="s">
        <v>597</v>
      </c>
      <c r="N2138" s="42" t="str">
        <f>'[2]IG Mapping Formula (7.1)'!H2242</f>
        <v/>
      </c>
      <c r="O2138" s="35"/>
      <c r="P2138" s="60" t="str">
        <f>IF(K2138 &lt;&gt;"",IF(AND(K2138&lt;&gt;"2.10",AND(K2138&lt;&gt;"7.10",AND(K2138&lt;&gt;"15.10",AND(K2138&lt;&gt;"16.10",K2138&lt;&gt;"18.10")))),VLOOKUP(VALUE(K2138),'[2]Controls v7 to v8'!$A$1:$I$165,2,FALSE),VLOOKUP(K2138,'[2]Controls v7 to v8'!$A$1:$I$165,2,FALSE)),"")</f>
        <v/>
      </c>
      <c r="Q2138" s="60" t="str">
        <f>IF(L2138 &lt;&gt;"",IF(AND(L2138&lt;&gt;"2.10",AND(L2138&lt;&gt;"7.10",AND(L2138&lt;&gt;"15.10",AND(L2138&lt;&gt;"16.10",L2138&lt;&gt;"18.10")))),VLOOKUP(VALUE(L2138),'[2]Controls v7 to v8'!$A$1:$I$165,2,FALSE),VLOOKUP(L2138,'[2]Controls v7 to v8'!$A$1:$I$165,2,FALSE)),"")</f>
        <v/>
      </c>
      <c r="R2138" s="40" t="str">
        <f>IF(M2138 &lt;&gt;"",IF(AND(M2138&lt;&gt;"2.10",AND(M2138&lt;&gt;"7.10",AND(M2138&lt;&gt;"15.10",AND(M2138&lt;&gt;"16.10",M2138&lt;&gt;"18.10")))),VLOOKUP(VALUE(M2138),'[2]Controls v7 to v8'!$A$1:$I$165,2,FALSE),VLOOKUP(M2138,'[2]Controls v7 to v8'!$A$1:$I$165,2,FALSE)),"")</f>
        <v/>
      </c>
      <c r="S2138" s="40" t="str">
        <f>'[2]IG Mapping Formula (8)'!H2242</f>
        <v/>
      </c>
    </row>
    <row r="2139" spans="1:19" ht="13" x14ac:dyDescent="0.15">
      <c r="A2139" s="35"/>
      <c r="B2139" s="35"/>
      <c r="C2139" s="36"/>
      <c r="D2139" s="36"/>
      <c r="E2139" s="59"/>
      <c r="F2139" s="59"/>
      <c r="G2139" s="59"/>
      <c r="H2139" s="59"/>
      <c r="I2139" s="59"/>
      <c r="J2139" s="59"/>
      <c r="K2139" s="39" t="s">
        <v>597</v>
      </c>
      <c r="L2139" s="39" t="s">
        <v>597</v>
      </c>
      <c r="M2139" s="39" t="s">
        <v>597</v>
      </c>
      <c r="N2139" s="46" t="str">
        <f>'[2]IG Mapping Formula (7.1)'!H2243</f>
        <v/>
      </c>
      <c r="O2139" s="35"/>
      <c r="P2139" s="61" t="str">
        <f>IF(K2139 &lt;&gt;"",IF(AND(K2139&lt;&gt;"2.10",AND(K2139&lt;&gt;"7.10",AND(K2139&lt;&gt;"15.10",AND(K2139&lt;&gt;"16.10",K2139&lt;&gt;"18.10")))),VLOOKUP(VALUE(K2139),'[2]Controls v7 to v8'!$A$1:$I$165,2,FALSE),VLOOKUP(K2139,'[2]Controls v7 to v8'!$A$1:$I$165,2,FALSE)),"")</f>
        <v/>
      </c>
      <c r="Q2139" s="61" t="str">
        <f>IF(L2139 &lt;&gt;"",IF(AND(L2139&lt;&gt;"2.10",AND(L2139&lt;&gt;"7.10",AND(L2139&lt;&gt;"15.10",AND(L2139&lt;&gt;"16.10",L2139&lt;&gt;"18.10")))),VLOOKUP(VALUE(L2139),'[2]Controls v7 to v8'!$A$1:$I$165,2,FALSE),VLOOKUP(L2139,'[2]Controls v7 to v8'!$A$1:$I$165,2,FALSE)),"")</f>
        <v/>
      </c>
      <c r="R2139" s="44" t="str">
        <f>IF(M2139 &lt;&gt;"",IF(AND(M2139&lt;&gt;"2.10",AND(M2139&lt;&gt;"7.10",AND(M2139&lt;&gt;"15.10",AND(M2139&lt;&gt;"16.10",M2139&lt;&gt;"18.10")))),VLOOKUP(VALUE(M2139),'[2]Controls v7 to v8'!$A$1:$I$165,2,FALSE),VLOOKUP(M2139,'[2]Controls v7 to v8'!$A$1:$I$165,2,FALSE)),"")</f>
        <v/>
      </c>
      <c r="S2139" s="44" t="str">
        <f>'[2]IG Mapping Formula (8)'!H2243</f>
        <v/>
      </c>
    </row>
    <row r="2140" spans="1:19" ht="13" x14ac:dyDescent="0.15">
      <c r="A2140" s="35"/>
      <c r="B2140" s="35"/>
      <c r="C2140" s="36"/>
      <c r="D2140" s="36"/>
      <c r="E2140" s="59"/>
      <c r="F2140" s="59"/>
      <c r="G2140" s="59"/>
      <c r="H2140" s="59"/>
      <c r="I2140" s="59"/>
      <c r="J2140" s="59"/>
      <c r="K2140" s="39" t="s">
        <v>597</v>
      </c>
      <c r="L2140" s="39" t="s">
        <v>597</v>
      </c>
      <c r="M2140" s="39" t="s">
        <v>597</v>
      </c>
      <c r="N2140" s="42" t="str">
        <f>'[2]IG Mapping Formula (7.1)'!H2244</f>
        <v/>
      </c>
      <c r="O2140" s="35"/>
      <c r="P2140" s="60" t="str">
        <f>IF(K2140 &lt;&gt;"",IF(AND(K2140&lt;&gt;"2.10",AND(K2140&lt;&gt;"7.10",AND(K2140&lt;&gt;"15.10",AND(K2140&lt;&gt;"16.10",K2140&lt;&gt;"18.10")))),VLOOKUP(VALUE(K2140),'[2]Controls v7 to v8'!$A$1:$I$165,2,FALSE),VLOOKUP(K2140,'[2]Controls v7 to v8'!$A$1:$I$165,2,FALSE)),"")</f>
        <v/>
      </c>
      <c r="Q2140" s="60" t="str">
        <f>IF(L2140 &lt;&gt;"",IF(AND(L2140&lt;&gt;"2.10",AND(L2140&lt;&gt;"7.10",AND(L2140&lt;&gt;"15.10",AND(L2140&lt;&gt;"16.10",L2140&lt;&gt;"18.10")))),VLOOKUP(VALUE(L2140),'[2]Controls v7 to v8'!$A$1:$I$165,2,FALSE),VLOOKUP(L2140,'[2]Controls v7 to v8'!$A$1:$I$165,2,FALSE)),"")</f>
        <v/>
      </c>
      <c r="R2140" s="40" t="str">
        <f>IF(M2140 &lt;&gt;"",IF(AND(M2140&lt;&gt;"2.10",AND(M2140&lt;&gt;"7.10",AND(M2140&lt;&gt;"15.10",AND(M2140&lt;&gt;"16.10",M2140&lt;&gt;"18.10")))),VLOOKUP(VALUE(M2140),'[2]Controls v7 to v8'!$A$1:$I$165,2,FALSE),VLOOKUP(M2140,'[2]Controls v7 to v8'!$A$1:$I$165,2,FALSE)),"")</f>
        <v/>
      </c>
      <c r="S2140" s="40" t="str">
        <f>'[2]IG Mapping Formula (8)'!H2244</f>
        <v/>
      </c>
    </row>
    <row r="2141" spans="1:19" ht="13" x14ac:dyDescent="0.15">
      <c r="A2141" s="35"/>
      <c r="B2141" s="35"/>
      <c r="C2141" s="36"/>
      <c r="D2141" s="36"/>
      <c r="E2141" s="59"/>
      <c r="F2141" s="59"/>
      <c r="G2141" s="59"/>
      <c r="H2141" s="59"/>
      <c r="I2141" s="59"/>
      <c r="J2141" s="59"/>
      <c r="K2141" s="39" t="s">
        <v>597</v>
      </c>
      <c r="L2141" s="39" t="s">
        <v>597</v>
      </c>
      <c r="M2141" s="39" t="s">
        <v>597</v>
      </c>
      <c r="N2141" s="46" t="str">
        <f>'[2]IG Mapping Formula (7.1)'!H2245</f>
        <v/>
      </c>
      <c r="O2141" s="35"/>
      <c r="P2141" s="61" t="str">
        <f>IF(K2141 &lt;&gt;"",IF(AND(K2141&lt;&gt;"2.10",AND(K2141&lt;&gt;"7.10",AND(K2141&lt;&gt;"15.10",AND(K2141&lt;&gt;"16.10",K2141&lt;&gt;"18.10")))),VLOOKUP(VALUE(K2141),'[2]Controls v7 to v8'!$A$1:$I$165,2,FALSE),VLOOKUP(K2141,'[2]Controls v7 to v8'!$A$1:$I$165,2,FALSE)),"")</f>
        <v/>
      </c>
      <c r="Q2141" s="61" t="str">
        <f>IF(L2141 &lt;&gt;"",IF(AND(L2141&lt;&gt;"2.10",AND(L2141&lt;&gt;"7.10",AND(L2141&lt;&gt;"15.10",AND(L2141&lt;&gt;"16.10",L2141&lt;&gt;"18.10")))),VLOOKUP(VALUE(L2141),'[2]Controls v7 to v8'!$A$1:$I$165,2,FALSE),VLOOKUP(L2141,'[2]Controls v7 to v8'!$A$1:$I$165,2,FALSE)),"")</f>
        <v/>
      </c>
      <c r="R2141" s="44" t="str">
        <f>IF(M2141 &lt;&gt;"",IF(AND(M2141&lt;&gt;"2.10",AND(M2141&lt;&gt;"7.10",AND(M2141&lt;&gt;"15.10",AND(M2141&lt;&gt;"16.10",M2141&lt;&gt;"18.10")))),VLOOKUP(VALUE(M2141),'[2]Controls v7 to v8'!$A$1:$I$165,2,FALSE),VLOOKUP(M2141,'[2]Controls v7 to v8'!$A$1:$I$165,2,FALSE)),"")</f>
        <v/>
      </c>
      <c r="S2141" s="44" t="str">
        <f>'[2]IG Mapping Formula (8)'!H2245</f>
        <v/>
      </c>
    </row>
    <row r="2142" spans="1:19" ht="13" x14ac:dyDescent="0.15">
      <c r="A2142" s="35"/>
      <c r="B2142" s="35"/>
      <c r="C2142" s="36"/>
      <c r="D2142" s="36"/>
      <c r="E2142" s="59"/>
      <c r="F2142" s="59"/>
      <c r="G2142" s="59"/>
      <c r="H2142" s="59"/>
      <c r="I2142" s="59"/>
      <c r="J2142" s="59"/>
      <c r="K2142" s="39" t="s">
        <v>597</v>
      </c>
      <c r="L2142" s="39" t="s">
        <v>597</v>
      </c>
      <c r="M2142" s="39" t="s">
        <v>597</v>
      </c>
      <c r="N2142" s="42" t="str">
        <f>'[2]IG Mapping Formula (7.1)'!H2246</f>
        <v/>
      </c>
      <c r="O2142" s="35"/>
      <c r="P2142" s="60" t="str">
        <f>IF(K2142 &lt;&gt;"",IF(AND(K2142&lt;&gt;"2.10",AND(K2142&lt;&gt;"7.10",AND(K2142&lt;&gt;"15.10",AND(K2142&lt;&gt;"16.10",K2142&lt;&gt;"18.10")))),VLOOKUP(VALUE(K2142),'[2]Controls v7 to v8'!$A$1:$I$165,2,FALSE),VLOOKUP(K2142,'[2]Controls v7 to v8'!$A$1:$I$165,2,FALSE)),"")</f>
        <v/>
      </c>
      <c r="Q2142" s="60" t="str">
        <f>IF(L2142 &lt;&gt;"",IF(AND(L2142&lt;&gt;"2.10",AND(L2142&lt;&gt;"7.10",AND(L2142&lt;&gt;"15.10",AND(L2142&lt;&gt;"16.10",L2142&lt;&gt;"18.10")))),VLOOKUP(VALUE(L2142),'[2]Controls v7 to v8'!$A$1:$I$165,2,FALSE),VLOOKUP(L2142,'[2]Controls v7 to v8'!$A$1:$I$165,2,FALSE)),"")</f>
        <v/>
      </c>
      <c r="R2142" s="40" t="str">
        <f>IF(M2142 &lt;&gt;"",IF(AND(M2142&lt;&gt;"2.10",AND(M2142&lt;&gt;"7.10",AND(M2142&lt;&gt;"15.10",AND(M2142&lt;&gt;"16.10",M2142&lt;&gt;"18.10")))),VLOOKUP(VALUE(M2142),'[2]Controls v7 to v8'!$A$1:$I$165,2,FALSE),VLOOKUP(M2142,'[2]Controls v7 to v8'!$A$1:$I$165,2,FALSE)),"")</f>
        <v/>
      </c>
      <c r="S2142" s="40" t="str">
        <f>'[2]IG Mapping Formula (8)'!H2246</f>
        <v/>
      </c>
    </row>
    <row r="2143" spans="1:19" ht="13" x14ac:dyDescent="0.15">
      <c r="A2143" s="35"/>
      <c r="B2143" s="35"/>
      <c r="C2143" s="36"/>
      <c r="D2143" s="36"/>
      <c r="E2143" s="59"/>
      <c r="F2143" s="59"/>
      <c r="G2143" s="59"/>
      <c r="H2143" s="59"/>
      <c r="I2143" s="59"/>
      <c r="J2143" s="59"/>
      <c r="K2143" s="39" t="s">
        <v>597</v>
      </c>
      <c r="L2143" s="39" t="s">
        <v>597</v>
      </c>
      <c r="M2143" s="39" t="s">
        <v>597</v>
      </c>
      <c r="N2143" s="46" t="str">
        <f>'[2]IG Mapping Formula (7.1)'!H2247</f>
        <v/>
      </c>
      <c r="O2143" s="35"/>
      <c r="P2143" s="61" t="str">
        <f>IF(K2143 &lt;&gt;"",IF(AND(K2143&lt;&gt;"2.10",AND(K2143&lt;&gt;"7.10",AND(K2143&lt;&gt;"15.10",AND(K2143&lt;&gt;"16.10",K2143&lt;&gt;"18.10")))),VLOOKUP(VALUE(K2143),'[2]Controls v7 to v8'!$A$1:$I$165,2,FALSE),VLOOKUP(K2143,'[2]Controls v7 to v8'!$A$1:$I$165,2,FALSE)),"")</f>
        <v/>
      </c>
      <c r="Q2143" s="61" t="str">
        <f>IF(L2143 &lt;&gt;"",IF(AND(L2143&lt;&gt;"2.10",AND(L2143&lt;&gt;"7.10",AND(L2143&lt;&gt;"15.10",AND(L2143&lt;&gt;"16.10",L2143&lt;&gt;"18.10")))),VLOOKUP(VALUE(L2143),'[2]Controls v7 to v8'!$A$1:$I$165,2,FALSE),VLOOKUP(L2143,'[2]Controls v7 to v8'!$A$1:$I$165,2,FALSE)),"")</f>
        <v/>
      </c>
      <c r="R2143" s="44" t="str">
        <f>IF(M2143 &lt;&gt;"",IF(AND(M2143&lt;&gt;"2.10",AND(M2143&lt;&gt;"7.10",AND(M2143&lt;&gt;"15.10",AND(M2143&lt;&gt;"16.10",M2143&lt;&gt;"18.10")))),VLOOKUP(VALUE(M2143),'[2]Controls v7 to v8'!$A$1:$I$165,2,FALSE),VLOOKUP(M2143,'[2]Controls v7 to v8'!$A$1:$I$165,2,FALSE)),"")</f>
        <v/>
      </c>
      <c r="S2143" s="44" t="str">
        <f>'[2]IG Mapping Formula (8)'!H2247</f>
        <v/>
      </c>
    </row>
    <row r="2144" spans="1:19" ht="13" x14ac:dyDescent="0.15">
      <c r="A2144" s="35"/>
      <c r="B2144" s="35"/>
      <c r="C2144" s="36"/>
      <c r="D2144" s="36"/>
      <c r="E2144" s="59"/>
      <c r="F2144" s="59"/>
      <c r="G2144" s="59"/>
      <c r="H2144" s="59"/>
      <c r="I2144" s="59"/>
      <c r="J2144" s="59"/>
      <c r="K2144" s="39" t="s">
        <v>597</v>
      </c>
      <c r="L2144" s="39" t="s">
        <v>597</v>
      </c>
      <c r="M2144" s="39" t="s">
        <v>597</v>
      </c>
      <c r="N2144" s="42" t="str">
        <f>'[2]IG Mapping Formula (7.1)'!H2248</f>
        <v/>
      </c>
      <c r="O2144" s="35"/>
      <c r="P2144" s="60" t="str">
        <f>IF(K2144 &lt;&gt;"",IF(AND(K2144&lt;&gt;"2.10",AND(K2144&lt;&gt;"7.10",AND(K2144&lt;&gt;"15.10",AND(K2144&lt;&gt;"16.10",K2144&lt;&gt;"18.10")))),VLOOKUP(VALUE(K2144),'[2]Controls v7 to v8'!$A$1:$I$165,2,FALSE),VLOOKUP(K2144,'[2]Controls v7 to v8'!$A$1:$I$165,2,FALSE)),"")</f>
        <v/>
      </c>
      <c r="Q2144" s="60" t="str">
        <f>IF(L2144 &lt;&gt;"",IF(AND(L2144&lt;&gt;"2.10",AND(L2144&lt;&gt;"7.10",AND(L2144&lt;&gt;"15.10",AND(L2144&lt;&gt;"16.10",L2144&lt;&gt;"18.10")))),VLOOKUP(VALUE(L2144),'[2]Controls v7 to v8'!$A$1:$I$165,2,FALSE),VLOOKUP(L2144,'[2]Controls v7 to v8'!$A$1:$I$165,2,FALSE)),"")</f>
        <v/>
      </c>
      <c r="R2144" s="40" t="str">
        <f>IF(M2144 &lt;&gt;"",IF(AND(M2144&lt;&gt;"2.10",AND(M2144&lt;&gt;"7.10",AND(M2144&lt;&gt;"15.10",AND(M2144&lt;&gt;"16.10",M2144&lt;&gt;"18.10")))),VLOOKUP(VALUE(M2144),'[2]Controls v7 to v8'!$A$1:$I$165,2,FALSE),VLOOKUP(M2144,'[2]Controls v7 to v8'!$A$1:$I$165,2,FALSE)),"")</f>
        <v/>
      </c>
      <c r="S2144" s="40" t="str">
        <f>'[2]IG Mapping Formula (8)'!H2248</f>
        <v/>
      </c>
    </row>
    <row r="2145" spans="1:19" ht="13" x14ac:dyDescent="0.15">
      <c r="A2145" s="35"/>
      <c r="B2145" s="35"/>
      <c r="C2145" s="36"/>
      <c r="D2145" s="36"/>
      <c r="E2145" s="59"/>
      <c r="F2145" s="59"/>
      <c r="G2145" s="59"/>
      <c r="H2145" s="59"/>
      <c r="I2145" s="59"/>
      <c r="J2145" s="59"/>
      <c r="K2145" s="39" t="s">
        <v>597</v>
      </c>
      <c r="L2145" s="39" t="s">
        <v>597</v>
      </c>
      <c r="M2145" s="39" t="s">
        <v>597</v>
      </c>
      <c r="N2145" s="46" t="str">
        <f>'[2]IG Mapping Formula (7.1)'!H2249</f>
        <v/>
      </c>
      <c r="O2145" s="35"/>
      <c r="P2145" s="61" t="str">
        <f>IF(K2145 &lt;&gt;"",IF(AND(K2145&lt;&gt;"2.10",AND(K2145&lt;&gt;"7.10",AND(K2145&lt;&gt;"15.10",AND(K2145&lt;&gt;"16.10",K2145&lt;&gt;"18.10")))),VLOOKUP(VALUE(K2145),'[2]Controls v7 to v8'!$A$1:$I$165,2,FALSE),VLOOKUP(K2145,'[2]Controls v7 to v8'!$A$1:$I$165,2,FALSE)),"")</f>
        <v/>
      </c>
      <c r="Q2145" s="61" t="str">
        <f>IF(L2145 &lt;&gt;"",IF(AND(L2145&lt;&gt;"2.10",AND(L2145&lt;&gt;"7.10",AND(L2145&lt;&gt;"15.10",AND(L2145&lt;&gt;"16.10",L2145&lt;&gt;"18.10")))),VLOOKUP(VALUE(L2145),'[2]Controls v7 to v8'!$A$1:$I$165,2,FALSE),VLOOKUP(L2145,'[2]Controls v7 to v8'!$A$1:$I$165,2,FALSE)),"")</f>
        <v/>
      </c>
      <c r="R2145" s="44" t="str">
        <f>IF(M2145 &lt;&gt;"",IF(AND(M2145&lt;&gt;"2.10",AND(M2145&lt;&gt;"7.10",AND(M2145&lt;&gt;"15.10",AND(M2145&lt;&gt;"16.10",M2145&lt;&gt;"18.10")))),VLOOKUP(VALUE(M2145),'[2]Controls v7 to v8'!$A$1:$I$165,2,FALSE),VLOOKUP(M2145,'[2]Controls v7 to v8'!$A$1:$I$165,2,FALSE)),"")</f>
        <v/>
      </c>
      <c r="S2145" s="44" t="str">
        <f>'[2]IG Mapping Formula (8)'!H2249</f>
        <v/>
      </c>
    </row>
    <row r="2146" spans="1:19" ht="13" x14ac:dyDescent="0.15">
      <c r="A2146" s="35"/>
      <c r="B2146" s="35"/>
      <c r="C2146" s="36"/>
      <c r="D2146" s="36"/>
      <c r="E2146" s="59"/>
      <c r="F2146" s="59"/>
      <c r="G2146" s="59"/>
      <c r="H2146" s="59"/>
      <c r="I2146" s="59"/>
      <c r="J2146" s="59"/>
      <c r="K2146" s="39" t="s">
        <v>597</v>
      </c>
      <c r="L2146" s="39" t="s">
        <v>597</v>
      </c>
      <c r="M2146" s="39" t="s">
        <v>597</v>
      </c>
      <c r="N2146" s="42" t="str">
        <f>'[2]IG Mapping Formula (7.1)'!H2250</f>
        <v/>
      </c>
      <c r="O2146" s="35"/>
      <c r="P2146" s="60" t="str">
        <f>IF(K2146 &lt;&gt;"",IF(AND(K2146&lt;&gt;"2.10",AND(K2146&lt;&gt;"7.10",AND(K2146&lt;&gt;"15.10",AND(K2146&lt;&gt;"16.10",K2146&lt;&gt;"18.10")))),VLOOKUP(VALUE(K2146),'[2]Controls v7 to v8'!$A$1:$I$165,2,FALSE),VLOOKUP(K2146,'[2]Controls v7 to v8'!$A$1:$I$165,2,FALSE)),"")</f>
        <v/>
      </c>
      <c r="Q2146" s="60" t="str">
        <f>IF(L2146 &lt;&gt;"",IF(AND(L2146&lt;&gt;"2.10",AND(L2146&lt;&gt;"7.10",AND(L2146&lt;&gt;"15.10",AND(L2146&lt;&gt;"16.10",L2146&lt;&gt;"18.10")))),VLOOKUP(VALUE(L2146),'[2]Controls v7 to v8'!$A$1:$I$165,2,FALSE),VLOOKUP(L2146,'[2]Controls v7 to v8'!$A$1:$I$165,2,FALSE)),"")</f>
        <v/>
      </c>
      <c r="R2146" s="40" t="str">
        <f>IF(M2146 &lt;&gt;"",IF(AND(M2146&lt;&gt;"2.10",AND(M2146&lt;&gt;"7.10",AND(M2146&lt;&gt;"15.10",AND(M2146&lt;&gt;"16.10",M2146&lt;&gt;"18.10")))),VLOOKUP(VALUE(M2146),'[2]Controls v7 to v8'!$A$1:$I$165,2,FALSE),VLOOKUP(M2146,'[2]Controls v7 to v8'!$A$1:$I$165,2,FALSE)),"")</f>
        <v/>
      </c>
      <c r="S2146" s="40" t="str">
        <f>'[2]IG Mapping Formula (8)'!H2250</f>
        <v/>
      </c>
    </row>
    <row r="2147" spans="1:19" ht="13" x14ac:dyDescent="0.15">
      <c r="A2147" s="35"/>
      <c r="B2147" s="35"/>
      <c r="C2147" s="36"/>
      <c r="D2147" s="36"/>
      <c r="E2147" s="59"/>
      <c r="F2147" s="59"/>
      <c r="G2147" s="59"/>
      <c r="H2147" s="59"/>
      <c r="I2147" s="59"/>
      <c r="J2147" s="59"/>
      <c r="K2147" s="39" t="s">
        <v>597</v>
      </c>
      <c r="L2147" s="39" t="s">
        <v>597</v>
      </c>
      <c r="M2147" s="39" t="s">
        <v>597</v>
      </c>
      <c r="N2147" s="46" t="str">
        <f>'[2]IG Mapping Formula (7.1)'!H2251</f>
        <v/>
      </c>
      <c r="O2147" s="35"/>
      <c r="P2147" s="61" t="str">
        <f>IF(K2147 &lt;&gt;"",IF(AND(K2147&lt;&gt;"2.10",AND(K2147&lt;&gt;"7.10",AND(K2147&lt;&gt;"15.10",AND(K2147&lt;&gt;"16.10",K2147&lt;&gt;"18.10")))),VLOOKUP(VALUE(K2147),'[2]Controls v7 to v8'!$A$1:$I$165,2,FALSE),VLOOKUP(K2147,'[2]Controls v7 to v8'!$A$1:$I$165,2,FALSE)),"")</f>
        <v/>
      </c>
      <c r="Q2147" s="61" t="str">
        <f>IF(L2147 &lt;&gt;"",IF(AND(L2147&lt;&gt;"2.10",AND(L2147&lt;&gt;"7.10",AND(L2147&lt;&gt;"15.10",AND(L2147&lt;&gt;"16.10",L2147&lt;&gt;"18.10")))),VLOOKUP(VALUE(L2147),'[2]Controls v7 to v8'!$A$1:$I$165,2,FALSE),VLOOKUP(L2147,'[2]Controls v7 to v8'!$A$1:$I$165,2,FALSE)),"")</f>
        <v/>
      </c>
      <c r="R2147" s="44" t="str">
        <f>IF(M2147 &lt;&gt;"",IF(AND(M2147&lt;&gt;"2.10",AND(M2147&lt;&gt;"7.10",AND(M2147&lt;&gt;"15.10",AND(M2147&lt;&gt;"16.10",M2147&lt;&gt;"18.10")))),VLOOKUP(VALUE(M2147),'[2]Controls v7 to v8'!$A$1:$I$165,2,FALSE),VLOOKUP(M2147,'[2]Controls v7 to v8'!$A$1:$I$165,2,FALSE)),"")</f>
        <v/>
      </c>
      <c r="S2147" s="44" t="str">
        <f>'[2]IG Mapping Formula (8)'!H2251</f>
        <v/>
      </c>
    </row>
    <row r="2148" spans="1:19" ht="13" x14ac:dyDescent="0.15">
      <c r="A2148" s="35"/>
      <c r="B2148" s="35"/>
      <c r="C2148" s="36"/>
      <c r="D2148" s="36"/>
      <c r="E2148" s="59"/>
      <c r="F2148" s="59"/>
      <c r="G2148" s="59"/>
      <c r="H2148" s="59"/>
      <c r="I2148" s="59"/>
      <c r="J2148" s="59"/>
      <c r="K2148" s="39" t="s">
        <v>597</v>
      </c>
      <c r="L2148" s="39" t="s">
        <v>597</v>
      </c>
      <c r="M2148" s="39" t="s">
        <v>597</v>
      </c>
      <c r="N2148" s="42" t="str">
        <f>'[2]IG Mapping Formula (7.1)'!H2252</f>
        <v/>
      </c>
      <c r="O2148" s="35"/>
      <c r="P2148" s="60" t="str">
        <f>IF(K2148 &lt;&gt;"",IF(AND(K2148&lt;&gt;"2.10",AND(K2148&lt;&gt;"7.10",AND(K2148&lt;&gt;"15.10",AND(K2148&lt;&gt;"16.10",K2148&lt;&gt;"18.10")))),VLOOKUP(VALUE(K2148),'[2]Controls v7 to v8'!$A$1:$I$165,2,FALSE),VLOOKUP(K2148,'[2]Controls v7 to v8'!$A$1:$I$165,2,FALSE)),"")</f>
        <v/>
      </c>
      <c r="Q2148" s="60" t="str">
        <f>IF(L2148 &lt;&gt;"",IF(AND(L2148&lt;&gt;"2.10",AND(L2148&lt;&gt;"7.10",AND(L2148&lt;&gt;"15.10",AND(L2148&lt;&gt;"16.10",L2148&lt;&gt;"18.10")))),VLOOKUP(VALUE(L2148),'[2]Controls v7 to v8'!$A$1:$I$165,2,FALSE),VLOOKUP(L2148,'[2]Controls v7 to v8'!$A$1:$I$165,2,FALSE)),"")</f>
        <v/>
      </c>
      <c r="R2148" s="40" t="str">
        <f>IF(M2148 &lt;&gt;"",IF(AND(M2148&lt;&gt;"2.10",AND(M2148&lt;&gt;"7.10",AND(M2148&lt;&gt;"15.10",AND(M2148&lt;&gt;"16.10",M2148&lt;&gt;"18.10")))),VLOOKUP(VALUE(M2148),'[2]Controls v7 to v8'!$A$1:$I$165,2,FALSE),VLOOKUP(M2148,'[2]Controls v7 to v8'!$A$1:$I$165,2,FALSE)),"")</f>
        <v/>
      </c>
      <c r="S2148" s="40" t="str">
        <f>'[2]IG Mapping Formula (8)'!H2252</f>
        <v/>
      </c>
    </row>
    <row r="2149" spans="1:19" ht="13" x14ac:dyDescent="0.15">
      <c r="A2149" s="35"/>
      <c r="B2149" s="35"/>
      <c r="C2149" s="36"/>
      <c r="D2149" s="36"/>
      <c r="E2149" s="59"/>
      <c r="F2149" s="59"/>
      <c r="G2149" s="59"/>
      <c r="H2149" s="59"/>
      <c r="I2149" s="59"/>
      <c r="J2149" s="59"/>
      <c r="K2149" s="39" t="s">
        <v>597</v>
      </c>
      <c r="L2149" s="39" t="s">
        <v>597</v>
      </c>
      <c r="M2149" s="39" t="s">
        <v>597</v>
      </c>
      <c r="N2149" s="46" t="str">
        <f>'[2]IG Mapping Formula (7.1)'!H2253</f>
        <v/>
      </c>
      <c r="O2149" s="35"/>
      <c r="P2149" s="61" t="str">
        <f>IF(K2149 &lt;&gt;"",IF(AND(K2149&lt;&gt;"2.10",AND(K2149&lt;&gt;"7.10",AND(K2149&lt;&gt;"15.10",AND(K2149&lt;&gt;"16.10",K2149&lt;&gt;"18.10")))),VLOOKUP(VALUE(K2149),'[2]Controls v7 to v8'!$A$1:$I$165,2,FALSE),VLOOKUP(K2149,'[2]Controls v7 to v8'!$A$1:$I$165,2,FALSE)),"")</f>
        <v/>
      </c>
      <c r="Q2149" s="61" t="str">
        <f>IF(L2149 &lt;&gt;"",IF(AND(L2149&lt;&gt;"2.10",AND(L2149&lt;&gt;"7.10",AND(L2149&lt;&gt;"15.10",AND(L2149&lt;&gt;"16.10",L2149&lt;&gt;"18.10")))),VLOOKUP(VALUE(L2149),'[2]Controls v7 to v8'!$A$1:$I$165,2,FALSE),VLOOKUP(L2149,'[2]Controls v7 to v8'!$A$1:$I$165,2,FALSE)),"")</f>
        <v/>
      </c>
      <c r="R2149" s="44" t="str">
        <f>IF(M2149 &lt;&gt;"",IF(AND(M2149&lt;&gt;"2.10",AND(M2149&lt;&gt;"7.10",AND(M2149&lt;&gt;"15.10",AND(M2149&lt;&gt;"16.10",M2149&lt;&gt;"18.10")))),VLOOKUP(VALUE(M2149),'[2]Controls v7 to v8'!$A$1:$I$165,2,FALSE),VLOOKUP(M2149,'[2]Controls v7 to v8'!$A$1:$I$165,2,FALSE)),"")</f>
        <v/>
      </c>
      <c r="S2149" s="44" t="str">
        <f>'[2]IG Mapping Formula (8)'!H2253</f>
        <v/>
      </c>
    </row>
    <row r="2150" spans="1:19" ht="13" x14ac:dyDescent="0.15">
      <c r="A2150" s="35"/>
      <c r="B2150" s="35"/>
      <c r="C2150" s="36"/>
      <c r="D2150" s="36"/>
      <c r="E2150" s="59"/>
      <c r="F2150" s="59"/>
      <c r="G2150" s="59"/>
      <c r="H2150" s="59"/>
      <c r="I2150" s="59"/>
      <c r="J2150" s="59"/>
      <c r="K2150" s="39" t="s">
        <v>597</v>
      </c>
      <c r="L2150" s="39" t="s">
        <v>597</v>
      </c>
      <c r="M2150" s="39" t="s">
        <v>597</v>
      </c>
      <c r="N2150" s="42" t="str">
        <f>'[2]IG Mapping Formula (7.1)'!H2254</f>
        <v/>
      </c>
      <c r="O2150" s="35"/>
      <c r="P2150" s="60" t="str">
        <f>IF(K2150 &lt;&gt;"",IF(AND(K2150&lt;&gt;"2.10",AND(K2150&lt;&gt;"7.10",AND(K2150&lt;&gt;"15.10",AND(K2150&lt;&gt;"16.10",K2150&lt;&gt;"18.10")))),VLOOKUP(VALUE(K2150),'[2]Controls v7 to v8'!$A$1:$I$165,2,FALSE),VLOOKUP(K2150,'[2]Controls v7 to v8'!$A$1:$I$165,2,FALSE)),"")</f>
        <v/>
      </c>
      <c r="Q2150" s="60" t="str">
        <f>IF(L2150 &lt;&gt;"",IF(AND(L2150&lt;&gt;"2.10",AND(L2150&lt;&gt;"7.10",AND(L2150&lt;&gt;"15.10",AND(L2150&lt;&gt;"16.10",L2150&lt;&gt;"18.10")))),VLOOKUP(VALUE(L2150),'[2]Controls v7 to v8'!$A$1:$I$165,2,FALSE),VLOOKUP(L2150,'[2]Controls v7 to v8'!$A$1:$I$165,2,FALSE)),"")</f>
        <v/>
      </c>
      <c r="R2150" s="40" t="str">
        <f>IF(M2150 &lt;&gt;"",IF(AND(M2150&lt;&gt;"2.10",AND(M2150&lt;&gt;"7.10",AND(M2150&lt;&gt;"15.10",AND(M2150&lt;&gt;"16.10",M2150&lt;&gt;"18.10")))),VLOOKUP(VALUE(M2150),'[2]Controls v7 to v8'!$A$1:$I$165,2,FALSE),VLOOKUP(M2150,'[2]Controls v7 to v8'!$A$1:$I$165,2,FALSE)),"")</f>
        <v/>
      </c>
      <c r="S2150" s="40" t="str">
        <f>'[2]IG Mapping Formula (8)'!H2254</f>
        <v/>
      </c>
    </row>
    <row r="2151" spans="1:19" ht="13" x14ac:dyDescent="0.15">
      <c r="A2151" s="35"/>
      <c r="B2151" s="35"/>
      <c r="C2151" s="36"/>
      <c r="D2151" s="36"/>
      <c r="E2151" s="59"/>
      <c r="F2151" s="59"/>
      <c r="G2151" s="59"/>
      <c r="H2151" s="59"/>
      <c r="I2151" s="59"/>
      <c r="J2151" s="59"/>
      <c r="K2151" s="39" t="s">
        <v>597</v>
      </c>
      <c r="L2151" s="39" t="s">
        <v>597</v>
      </c>
      <c r="M2151" s="39" t="s">
        <v>597</v>
      </c>
      <c r="N2151" s="46" t="str">
        <f>'[2]IG Mapping Formula (7.1)'!H2255</f>
        <v/>
      </c>
      <c r="O2151" s="35"/>
      <c r="P2151" s="61" t="str">
        <f>IF(K2151 &lt;&gt;"",IF(AND(K2151&lt;&gt;"2.10",AND(K2151&lt;&gt;"7.10",AND(K2151&lt;&gt;"15.10",AND(K2151&lt;&gt;"16.10",K2151&lt;&gt;"18.10")))),VLOOKUP(VALUE(K2151),'[2]Controls v7 to v8'!$A$1:$I$165,2,FALSE),VLOOKUP(K2151,'[2]Controls v7 to v8'!$A$1:$I$165,2,FALSE)),"")</f>
        <v/>
      </c>
      <c r="Q2151" s="61" t="str">
        <f>IF(L2151 &lt;&gt;"",IF(AND(L2151&lt;&gt;"2.10",AND(L2151&lt;&gt;"7.10",AND(L2151&lt;&gt;"15.10",AND(L2151&lt;&gt;"16.10",L2151&lt;&gt;"18.10")))),VLOOKUP(VALUE(L2151),'[2]Controls v7 to v8'!$A$1:$I$165,2,FALSE),VLOOKUP(L2151,'[2]Controls v7 to v8'!$A$1:$I$165,2,FALSE)),"")</f>
        <v/>
      </c>
      <c r="R2151" s="44" t="str">
        <f>IF(M2151 &lt;&gt;"",IF(AND(M2151&lt;&gt;"2.10",AND(M2151&lt;&gt;"7.10",AND(M2151&lt;&gt;"15.10",AND(M2151&lt;&gt;"16.10",M2151&lt;&gt;"18.10")))),VLOOKUP(VALUE(M2151),'[2]Controls v7 to v8'!$A$1:$I$165,2,FALSE),VLOOKUP(M2151,'[2]Controls v7 to v8'!$A$1:$I$165,2,FALSE)),"")</f>
        <v/>
      </c>
      <c r="S2151" s="44" t="str">
        <f>'[2]IG Mapping Formula (8)'!H2255</f>
        <v/>
      </c>
    </row>
    <row r="2152" spans="1:19" ht="13" x14ac:dyDescent="0.15">
      <c r="A2152" s="35"/>
      <c r="B2152" s="35"/>
      <c r="C2152" s="36"/>
      <c r="D2152" s="36"/>
      <c r="E2152" s="59"/>
      <c r="F2152" s="59"/>
      <c r="G2152" s="59"/>
      <c r="H2152" s="59"/>
      <c r="I2152" s="59"/>
      <c r="J2152" s="59"/>
      <c r="K2152" s="39" t="s">
        <v>597</v>
      </c>
      <c r="L2152" s="39" t="s">
        <v>597</v>
      </c>
      <c r="M2152" s="39" t="s">
        <v>597</v>
      </c>
      <c r="N2152" s="42" t="str">
        <f>'[2]IG Mapping Formula (7.1)'!H2256</f>
        <v/>
      </c>
      <c r="O2152" s="35"/>
      <c r="P2152" s="60" t="str">
        <f>IF(K2152 &lt;&gt;"",IF(AND(K2152&lt;&gt;"2.10",AND(K2152&lt;&gt;"7.10",AND(K2152&lt;&gt;"15.10",AND(K2152&lt;&gt;"16.10",K2152&lt;&gt;"18.10")))),VLOOKUP(VALUE(K2152),'[2]Controls v7 to v8'!$A$1:$I$165,2,FALSE),VLOOKUP(K2152,'[2]Controls v7 to v8'!$A$1:$I$165,2,FALSE)),"")</f>
        <v/>
      </c>
      <c r="Q2152" s="60" t="str">
        <f>IF(L2152 &lt;&gt;"",IF(AND(L2152&lt;&gt;"2.10",AND(L2152&lt;&gt;"7.10",AND(L2152&lt;&gt;"15.10",AND(L2152&lt;&gt;"16.10",L2152&lt;&gt;"18.10")))),VLOOKUP(VALUE(L2152),'[2]Controls v7 to v8'!$A$1:$I$165,2,FALSE),VLOOKUP(L2152,'[2]Controls v7 to v8'!$A$1:$I$165,2,FALSE)),"")</f>
        <v/>
      </c>
      <c r="R2152" s="40" t="str">
        <f>IF(M2152 &lt;&gt;"",IF(AND(M2152&lt;&gt;"2.10",AND(M2152&lt;&gt;"7.10",AND(M2152&lt;&gt;"15.10",AND(M2152&lt;&gt;"16.10",M2152&lt;&gt;"18.10")))),VLOOKUP(VALUE(M2152),'[2]Controls v7 to v8'!$A$1:$I$165,2,FALSE),VLOOKUP(M2152,'[2]Controls v7 to v8'!$A$1:$I$165,2,FALSE)),"")</f>
        <v/>
      </c>
      <c r="S2152" s="40" t="str">
        <f>'[2]IG Mapping Formula (8)'!H2256</f>
        <v/>
      </c>
    </row>
    <row r="2153" spans="1:19" ht="13" x14ac:dyDescent="0.15">
      <c r="A2153" s="35"/>
      <c r="B2153" s="35"/>
      <c r="C2153" s="36"/>
      <c r="D2153" s="36"/>
      <c r="E2153" s="59"/>
      <c r="F2153" s="59"/>
      <c r="G2153" s="59"/>
      <c r="H2153" s="59"/>
      <c r="I2153" s="59"/>
      <c r="J2153" s="59"/>
      <c r="K2153" s="39" t="s">
        <v>597</v>
      </c>
      <c r="L2153" s="39" t="s">
        <v>597</v>
      </c>
      <c r="M2153" s="39" t="s">
        <v>597</v>
      </c>
      <c r="N2153" s="46" t="str">
        <f>'[2]IG Mapping Formula (7.1)'!H2257</f>
        <v/>
      </c>
      <c r="O2153" s="35"/>
      <c r="P2153" s="61" t="str">
        <f>IF(K2153 &lt;&gt;"",IF(AND(K2153&lt;&gt;"2.10",AND(K2153&lt;&gt;"7.10",AND(K2153&lt;&gt;"15.10",AND(K2153&lt;&gt;"16.10",K2153&lt;&gt;"18.10")))),VLOOKUP(VALUE(K2153),'[2]Controls v7 to v8'!$A$1:$I$165,2,FALSE),VLOOKUP(K2153,'[2]Controls v7 to v8'!$A$1:$I$165,2,FALSE)),"")</f>
        <v/>
      </c>
      <c r="Q2153" s="61" t="str">
        <f>IF(L2153 &lt;&gt;"",IF(AND(L2153&lt;&gt;"2.10",AND(L2153&lt;&gt;"7.10",AND(L2153&lt;&gt;"15.10",AND(L2153&lt;&gt;"16.10",L2153&lt;&gt;"18.10")))),VLOOKUP(VALUE(L2153),'[2]Controls v7 to v8'!$A$1:$I$165,2,FALSE),VLOOKUP(L2153,'[2]Controls v7 to v8'!$A$1:$I$165,2,FALSE)),"")</f>
        <v/>
      </c>
      <c r="R2153" s="44" t="str">
        <f>IF(M2153 &lt;&gt;"",IF(AND(M2153&lt;&gt;"2.10",AND(M2153&lt;&gt;"7.10",AND(M2153&lt;&gt;"15.10",AND(M2153&lt;&gt;"16.10",M2153&lt;&gt;"18.10")))),VLOOKUP(VALUE(M2153),'[2]Controls v7 to v8'!$A$1:$I$165,2,FALSE),VLOOKUP(M2153,'[2]Controls v7 to v8'!$A$1:$I$165,2,FALSE)),"")</f>
        <v/>
      </c>
      <c r="S2153" s="44" t="str">
        <f>'[2]IG Mapping Formula (8)'!H2257</f>
        <v/>
      </c>
    </row>
    <row r="2154" spans="1:19" ht="13" x14ac:dyDescent="0.15">
      <c r="A2154" s="35"/>
      <c r="B2154" s="35"/>
      <c r="C2154" s="36"/>
      <c r="D2154" s="36"/>
      <c r="E2154" s="59"/>
      <c r="F2154" s="59"/>
      <c r="G2154" s="59"/>
      <c r="H2154" s="59"/>
      <c r="I2154" s="59"/>
      <c r="J2154" s="59"/>
      <c r="K2154" s="39" t="s">
        <v>597</v>
      </c>
      <c r="L2154" s="39" t="s">
        <v>597</v>
      </c>
      <c r="M2154" s="39" t="s">
        <v>597</v>
      </c>
      <c r="N2154" s="42" t="str">
        <f>'[2]IG Mapping Formula (7.1)'!H2258</f>
        <v/>
      </c>
      <c r="O2154" s="35"/>
      <c r="P2154" s="60" t="str">
        <f>IF(K2154 &lt;&gt;"",IF(AND(K2154&lt;&gt;"2.10",AND(K2154&lt;&gt;"7.10",AND(K2154&lt;&gt;"15.10",AND(K2154&lt;&gt;"16.10",K2154&lt;&gt;"18.10")))),VLOOKUP(VALUE(K2154),'[2]Controls v7 to v8'!$A$1:$I$165,2,FALSE),VLOOKUP(K2154,'[2]Controls v7 to v8'!$A$1:$I$165,2,FALSE)),"")</f>
        <v/>
      </c>
      <c r="Q2154" s="60" t="str">
        <f>IF(L2154 &lt;&gt;"",IF(AND(L2154&lt;&gt;"2.10",AND(L2154&lt;&gt;"7.10",AND(L2154&lt;&gt;"15.10",AND(L2154&lt;&gt;"16.10",L2154&lt;&gt;"18.10")))),VLOOKUP(VALUE(L2154),'[2]Controls v7 to v8'!$A$1:$I$165,2,FALSE),VLOOKUP(L2154,'[2]Controls v7 to v8'!$A$1:$I$165,2,FALSE)),"")</f>
        <v/>
      </c>
      <c r="R2154" s="40" t="str">
        <f>IF(M2154 &lt;&gt;"",IF(AND(M2154&lt;&gt;"2.10",AND(M2154&lt;&gt;"7.10",AND(M2154&lt;&gt;"15.10",AND(M2154&lt;&gt;"16.10",M2154&lt;&gt;"18.10")))),VLOOKUP(VALUE(M2154),'[2]Controls v7 to v8'!$A$1:$I$165,2,FALSE),VLOOKUP(M2154,'[2]Controls v7 to v8'!$A$1:$I$165,2,FALSE)),"")</f>
        <v/>
      </c>
      <c r="S2154" s="40" t="str">
        <f>'[2]IG Mapping Formula (8)'!H2258</f>
        <v/>
      </c>
    </row>
    <row r="2155" spans="1:19" ht="13" x14ac:dyDescent="0.15">
      <c r="A2155" s="35"/>
      <c r="B2155" s="35"/>
      <c r="C2155" s="36"/>
      <c r="D2155" s="36"/>
      <c r="E2155" s="59"/>
      <c r="F2155" s="59"/>
      <c r="G2155" s="59"/>
      <c r="H2155" s="59"/>
      <c r="I2155" s="59"/>
      <c r="J2155" s="59"/>
      <c r="K2155" s="39" t="s">
        <v>597</v>
      </c>
      <c r="L2155" s="39" t="s">
        <v>597</v>
      </c>
      <c r="M2155" s="39" t="s">
        <v>597</v>
      </c>
      <c r="N2155" s="46" t="str">
        <f>'[2]IG Mapping Formula (7.1)'!H2259</f>
        <v/>
      </c>
      <c r="O2155" s="35"/>
      <c r="P2155" s="61" t="str">
        <f>IF(K2155 &lt;&gt;"",IF(AND(K2155&lt;&gt;"2.10",AND(K2155&lt;&gt;"7.10",AND(K2155&lt;&gt;"15.10",AND(K2155&lt;&gt;"16.10",K2155&lt;&gt;"18.10")))),VLOOKUP(VALUE(K2155),'[2]Controls v7 to v8'!$A$1:$I$165,2,FALSE),VLOOKUP(K2155,'[2]Controls v7 to v8'!$A$1:$I$165,2,FALSE)),"")</f>
        <v/>
      </c>
      <c r="Q2155" s="61" t="str">
        <f>IF(L2155 &lt;&gt;"",IF(AND(L2155&lt;&gt;"2.10",AND(L2155&lt;&gt;"7.10",AND(L2155&lt;&gt;"15.10",AND(L2155&lt;&gt;"16.10",L2155&lt;&gt;"18.10")))),VLOOKUP(VALUE(L2155),'[2]Controls v7 to v8'!$A$1:$I$165,2,FALSE),VLOOKUP(L2155,'[2]Controls v7 to v8'!$A$1:$I$165,2,FALSE)),"")</f>
        <v/>
      </c>
      <c r="R2155" s="44" t="str">
        <f>IF(M2155 &lt;&gt;"",IF(AND(M2155&lt;&gt;"2.10",AND(M2155&lt;&gt;"7.10",AND(M2155&lt;&gt;"15.10",AND(M2155&lt;&gt;"16.10",M2155&lt;&gt;"18.10")))),VLOOKUP(VALUE(M2155),'[2]Controls v7 to v8'!$A$1:$I$165,2,FALSE),VLOOKUP(M2155,'[2]Controls v7 to v8'!$A$1:$I$165,2,FALSE)),"")</f>
        <v/>
      </c>
      <c r="S2155" s="44" t="str">
        <f>'[2]IG Mapping Formula (8)'!H2259</f>
        <v/>
      </c>
    </row>
    <row r="2156" spans="1:19" ht="13" x14ac:dyDescent="0.15">
      <c r="A2156" s="35"/>
      <c r="B2156" s="35"/>
      <c r="C2156" s="36"/>
      <c r="D2156" s="36"/>
      <c r="E2156" s="59"/>
      <c r="F2156" s="59"/>
      <c r="G2156" s="59"/>
      <c r="H2156" s="59"/>
      <c r="I2156" s="59"/>
      <c r="J2156" s="59"/>
      <c r="K2156" s="39" t="s">
        <v>597</v>
      </c>
      <c r="L2156" s="39" t="s">
        <v>597</v>
      </c>
      <c r="M2156" s="39" t="s">
        <v>597</v>
      </c>
      <c r="N2156" s="42" t="str">
        <f>'[2]IG Mapping Formula (7.1)'!H2260</f>
        <v/>
      </c>
      <c r="O2156" s="35"/>
      <c r="P2156" s="60" t="str">
        <f>IF(K2156 &lt;&gt;"",IF(AND(K2156&lt;&gt;"2.10",AND(K2156&lt;&gt;"7.10",AND(K2156&lt;&gt;"15.10",AND(K2156&lt;&gt;"16.10",K2156&lt;&gt;"18.10")))),VLOOKUP(VALUE(K2156),'[2]Controls v7 to v8'!$A$1:$I$165,2,FALSE),VLOOKUP(K2156,'[2]Controls v7 to v8'!$A$1:$I$165,2,FALSE)),"")</f>
        <v/>
      </c>
      <c r="Q2156" s="60" t="str">
        <f>IF(L2156 &lt;&gt;"",IF(AND(L2156&lt;&gt;"2.10",AND(L2156&lt;&gt;"7.10",AND(L2156&lt;&gt;"15.10",AND(L2156&lt;&gt;"16.10",L2156&lt;&gt;"18.10")))),VLOOKUP(VALUE(L2156),'[2]Controls v7 to v8'!$A$1:$I$165,2,FALSE),VLOOKUP(L2156,'[2]Controls v7 to v8'!$A$1:$I$165,2,FALSE)),"")</f>
        <v/>
      </c>
      <c r="R2156" s="40" t="str">
        <f>IF(M2156 &lt;&gt;"",IF(AND(M2156&lt;&gt;"2.10",AND(M2156&lt;&gt;"7.10",AND(M2156&lt;&gt;"15.10",AND(M2156&lt;&gt;"16.10",M2156&lt;&gt;"18.10")))),VLOOKUP(VALUE(M2156),'[2]Controls v7 to v8'!$A$1:$I$165,2,FALSE),VLOOKUP(M2156,'[2]Controls v7 to v8'!$A$1:$I$165,2,FALSE)),"")</f>
        <v/>
      </c>
      <c r="S2156" s="40" t="str">
        <f>'[2]IG Mapping Formula (8)'!H2260</f>
        <v/>
      </c>
    </row>
    <row r="2157" spans="1:19" ht="13" x14ac:dyDescent="0.15">
      <c r="A2157" s="35"/>
      <c r="B2157" s="35"/>
      <c r="C2157" s="36"/>
      <c r="D2157" s="36"/>
      <c r="E2157" s="59"/>
      <c r="F2157" s="59"/>
      <c r="G2157" s="59"/>
      <c r="H2157" s="59"/>
      <c r="I2157" s="59"/>
      <c r="J2157" s="59"/>
      <c r="K2157" s="39" t="s">
        <v>597</v>
      </c>
      <c r="L2157" s="39" t="s">
        <v>597</v>
      </c>
      <c r="M2157" s="39" t="s">
        <v>597</v>
      </c>
      <c r="N2157" s="46" t="str">
        <f>'[2]IG Mapping Formula (7.1)'!H2261</f>
        <v/>
      </c>
      <c r="O2157" s="35"/>
      <c r="P2157" s="61" t="str">
        <f>IF(K2157 &lt;&gt;"",IF(AND(K2157&lt;&gt;"2.10",AND(K2157&lt;&gt;"7.10",AND(K2157&lt;&gt;"15.10",AND(K2157&lt;&gt;"16.10",K2157&lt;&gt;"18.10")))),VLOOKUP(VALUE(K2157),'[2]Controls v7 to v8'!$A$1:$I$165,2,FALSE),VLOOKUP(K2157,'[2]Controls v7 to v8'!$A$1:$I$165,2,FALSE)),"")</f>
        <v/>
      </c>
      <c r="Q2157" s="61" t="str">
        <f>IF(L2157 &lt;&gt;"",IF(AND(L2157&lt;&gt;"2.10",AND(L2157&lt;&gt;"7.10",AND(L2157&lt;&gt;"15.10",AND(L2157&lt;&gt;"16.10",L2157&lt;&gt;"18.10")))),VLOOKUP(VALUE(L2157),'[2]Controls v7 to v8'!$A$1:$I$165,2,FALSE),VLOOKUP(L2157,'[2]Controls v7 to v8'!$A$1:$I$165,2,FALSE)),"")</f>
        <v/>
      </c>
      <c r="R2157" s="44" t="str">
        <f>IF(M2157 &lt;&gt;"",IF(AND(M2157&lt;&gt;"2.10",AND(M2157&lt;&gt;"7.10",AND(M2157&lt;&gt;"15.10",AND(M2157&lt;&gt;"16.10",M2157&lt;&gt;"18.10")))),VLOOKUP(VALUE(M2157),'[2]Controls v7 to v8'!$A$1:$I$165,2,FALSE),VLOOKUP(M2157,'[2]Controls v7 to v8'!$A$1:$I$165,2,FALSE)),"")</f>
        <v/>
      </c>
      <c r="S2157" s="44" t="str">
        <f>'[2]IG Mapping Formula (8)'!H2261</f>
        <v/>
      </c>
    </row>
    <row r="2158" spans="1:19" ht="13" x14ac:dyDescent="0.15">
      <c r="A2158" s="35"/>
      <c r="B2158" s="35"/>
      <c r="C2158" s="36"/>
      <c r="D2158" s="36"/>
      <c r="E2158" s="59"/>
      <c r="F2158" s="59"/>
      <c r="G2158" s="59"/>
      <c r="H2158" s="59"/>
      <c r="I2158" s="59"/>
      <c r="J2158" s="59"/>
      <c r="K2158" s="39" t="s">
        <v>597</v>
      </c>
      <c r="L2158" s="39" t="s">
        <v>597</v>
      </c>
      <c r="M2158" s="39" t="s">
        <v>597</v>
      </c>
      <c r="N2158" s="42" t="str">
        <f>'[2]IG Mapping Formula (7.1)'!H2262</f>
        <v/>
      </c>
      <c r="O2158" s="35"/>
      <c r="P2158" s="60" t="str">
        <f>IF(K2158 &lt;&gt;"",IF(AND(K2158&lt;&gt;"2.10",AND(K2158&lt;&gt;"7.10",AND(K2158&lt;&gt;"15.10",AND(K2158&lt;&gt;"16.10",K2158&lt;&gt;"18.10")))),VLOOKUP(VALUE(K2158),'[2]Controls v7 to v8'!$A$1:$I$165,2,FALSE),VLOOKUP(K2158,'[2]Controls v7 to v8'!$A$1:$I$165,2,FALSE)),"")</f>
        <v/>
      </c>
      <c r="Q2158" s="60" t="str">
        <f>IF(L2158 &lt;&gt;"",IF(AND(L2158&lt;&gt;"2.10",AND(L2158&lt;&gt;"7.10",AND(L2158&lt;&gt;"15.10",AND(L2158&lt;&gt;"16.10",L2158&lt;&gt;"18.10")))),VLOOKUP(VALUE(L2158),'[2]Controls v7 to v8'!$A$1:$I$165,2,FALSE),VLOOKUP(L2158,'[2]Controls v7 to v8'!$A$1:$I$165,2,FALSE)),"")</f>
        <v/>
      </c>
      <c r="R2158" s="40" t="str">
        <f>IF(M2158 &lt;&gt;"",IF(AND(M2158&lt;&gt;"2.10",AND(M2158&lt;&gt;"7.10",AND(M2158&lt;&gt;"15.10",AND(M2158&lt;&gt;"16.10",M2158&lt;&gt;"18.10")))),VLOOKUP(VALUE(M2158),'[2]Controls v7 to v8'!$A$1:$I$165,2,FALSE),VLOOKUP(M2158,'[2]Controls v7 to v8'!$A$1:$I$165,2,FALSE)),"")</f>
        <v/>
      </c>
      <c r="S2158" s="40" t="str">
        <f>'[2]IG Mapping Formula (8)'!H2262</f>
        <v/>
      </c>
    </row>
    <row r="2159" spans="1:19" ht="13" x14ac:dyDescent="0.15">
      <c r="A2159" s="35"/>
      <c r="B2159" s="35"/>
      <c r="C2159" s="36"/>
      <c r="D2159" s="36"/>
      <c r="E2159" s="59"/>
      <c r="F2159" s="59"/>
      <c r="G2159" s="59"/>
      <c r="H2159" s="59"/>
      <c r="I2159" s="59"/>
      <c r="J2159" s="59"/>
      <c r="K2159" s="39" t="s">
        <v>597</v>
      </c>
      <c r="L2159" s="39" t="s">
        <v>597</v>
      </c>
      <c r="M2159" s="39" t="s">
        <v>597</v>
      </c>
      <c r="N2159" s="46" t="str">
        <f>'[2]IG Mapping Formula (7.1)'!H2263</f>
        <v/>
      </c>
      <c r="O2159" s="35"/>
      <c r="P2159" s="61" t="str">
        <f>IF(K2159 &lt;&gt;"",IF(AND(K2159&lt;&gt;"2.10",AND(K2159&lt;&gt;"7.10",AND(K2159&lt;&gt;"15.10",AND(K2159&lt;&gt;"16.10",K2159&lt;&gt;"18.10")))),VLOOKUP(VALUE(K2159),'[2]Controls v7 to v8'!$A$1:$I$165,2,FALSE),VLOOKUP(K2159,'[2]Controls v7 to v8'!$A$1:$I$165,2,FALSE)),"")</f>
        <v/>
      </c>
      <c r="Q2159" s="61" t="str">
        <f>IF(L2159 &lt;&gt;"",IF(AND(L2159&lt;&gt;"2.10",AND(L2159&lt;&gt;"7.10",AND(L2159&lt;&gt;"15.10",AND(L2159&lt;&gt;"16.10",L2159&lt;&gt;"18.10")))),VLOOKUP(VALUE(L2159),'[2]Controls v7 to v8'!$A$1:$I$165,2,FALSE),VLOOKUP(L2159,'[2]Controls v7 to v8'!$A$1:$I$165,2,FALSE)),"")</f>
        <v/>
      </c>
      <c r="R2159" s="44" t="str">
        <f>IF(M2159 &lt;&gt;"",IF(AND(M2159&lt;&gt;"2.10",AND(M2159&lt;&gt;"7.10",AND(M2159&lt;&gt;"15.10",AND(M2159&lt;&gt;"16.10",M2159&lt;&gt;"18.10")))),VLOOKUP(VALUE(M2159),'[2]Controls v7 to v8'!$A$1:$I$165,2,FALSE),VLOOKUP(M2159,'[2]Controls v7 to v8'!$A$1:$I$165,2,FALSE)),"")</f>
        <v/>
      </c>
      <c r="S2159" s="44" t="str">
        <f>'[2]IG Mapping Formula (8)'!H2263</f>
        <v/>
      </c>
    </row>
    <row r="2160" spans="1:19" ht="13" x14ac:dyDescent="0.15">
      <c r="A2160" s="35"/>
      <c r="B2160" s="35"/>
      <c r="C2160" s="36"/>
      <c r="D2160" s="36"/>
      <c r="E2160" s="59"/>
      <c r="F2160" s="59"/>
      <c r="G2160" s="59"/>
      <c r="H2160" s="59"/>
      <c r="I2160" s="59"/>
      <c r="J2160" s="59"/>
      <c r="K2160" s="39" t="s">
        <v>597</v>
      </c>
      <c r="L2160" s="39" t="s">
        <v>597</v>
      </c>
      <c r="M2160" s="39" t="s">
        <v>597</v>
      </c>
      <c r="N2160" s="42" t="str">
        <f>'[2]IG Mapping Formula (7.1)'!H2264</f>
        <v/>
      </c>
      <c r="O2160" s="35"/>
      <c r="P2160" s="60" t="str">
        <f>IF(K2160 &lt;&gt;"",IF(AND(K2160&lt;&gt;"2.10",AND(K2160&lt;&gt;"7.10",AND(K2160&lt;&gt;"15.10",AND(K2160&lt;&gt;"16.10",K2160&lt;&gt;"18.10")))),VLOOKUP(VALUE(K2160),'[2]Controls v7 to v8'!$A$1:$I$165,2,FALSE),VLOOKUP(K2160,'[2]Controls v7 to v8'!$A$1:$I$165,2,FALSE)),"")</f>
        <v/>
      </c>
      <c r="Q2160" s="60" t="str">
        <f>IF(L2160 &lt;&gt;"",IF(AND(L2160&lt;&gt;"2.10",AND(L2160&lt;&gt;"7.10",AND(L2160&lt;&gt;"15.10",AND(L2160&lt;&gt;"16.10",L2160&lt;&gt;"18.10")))),VLOOKUP(VALUE(L2160),'[2]Controls v7 to v8'!$A$1:$I$165,2,FALSE),VLOOKUP(L2160,'[2]Controls v7 to v8'!$A$1:$I$165,2,FALSE)),"")</f>
        <v/>
      </c>
      <c r="R2160" s="40" t="str">
        <f>IF(M2160 &lt;&gt;"",IF(AND(M2160&lt;&gt;"2.10",AND(M2160&lt;&gt;"7.10",AND(M2160&lt;&gt;"15.10",AND(M2160&lt;&gt;"16.10",M2160&lt;&gt;"18.10")))),VLOOKUP(VALUE(M2160),'[2]Controls v7 to v8'!$A$1:$I$165,2,FALSE),VLOOKUP(M2160,'[2]Controls v7 to v8'!$A$1:$I$165,2,FALSE)),"")</f>
        <v/>
      </c>
      <c r="S2160" s="40" t="str">
        <f>'[2]IG Mapping Formula (8)'!H2264</f>
        <v/>
      </c>
    </row>
    <row r="2161" spans="1:19" ht="13" x14ac:dyDescent="0.15">
      <c r="A2161" s="35"/>
      <c r="B2161" s="35"/>
      <c r="C2161" s="36"/>
      <c r="D2161" s="36"/>
      <c r="E2161" s="59"/>
      <c r="F2161" s="59"/>
      <c r="G2161" s="59"/>
      <c r="H2161" s="59"/>
      <c r="I2161" s="59"/>
      <c r="J2161" s="59"/>
      <c r="K2161" s="39" t="s">
        <v>597</v>
      </c>
      <c r="L2161" s="39" t="s">
        <v>597</v>
      </c>
      <c r="M2161" s="39" t="s">
        <v>597</v>
      </c>
      <c r="N2161" s="46" t="str">
        <f>'[2]IG Mapping Formula (7.1)'!H2265</f>
        <v/>
      </c>
      <c r="O2161" s="35"/>
      <c r="P2161" s="61" t="str">
        <f>IF(K2161 &lt;&gt;"",IF(AND(K2161&lt;&gt;"2.10",AND(K2161&lt;&gt;"7.10",AND(K2161&lt;&gt;"15.10",AND(K2161&lt;&gt;"16.10",K2161&lt;&gt;"18.10")))),VLOOKUP(VALUE(K2161),'[2]Controls v7 to v8'!$A$1:$I$165,2,FALSE),VLOOKUP(K2161,'[2]Controls v7 to v8'!$A$1:$I$165,2,FALSE)),"")</f>
        <v/>
      </c>
      <c r="Q2161" s="61" t="str">
        <f>IF(L2161 &lt;&gt;"",IF(AND(L2161&lt;&gt;"2.10",AND(L2161&lt;&gt;"7.10",AND(L2161&lt;&gt;"15.10",AND(L2161&lt;&gt;"16.10",L2161&lt;&gt;"18.10")))),VLOOKUP(VALUE(L2161),'[2]Controls v7 to v8'!$A$1:$I$165,2,FALSE),VLOOKUP(L2161,'[2]Controls v7 to v8'!$A$1:$I$165,2,FALSE)),"")</f>
        <v/>
      </c>
      <c r="R2161" s="44" t="str">
        <f>IF(M2161 &lt;&gt;"",IF(AND(M2161&lt;&gt;"2.10",AND(M2161&lt;&gt;"7.10",AND(M2161&lt;&gt;"15.10",AND(M2161&lt;&gt;"16.10",M2161&lt;&gt;"18.10")))),VLOOKUP(VALUE(M2161),'[2]Controls v7 to v8'!$A$1:$I$165,2,FALSE),VLOOKUP(M2161,'[2]Controls v7 to v8'!$A$1:$I$165,2,FALSE)),"")</f>
        <v/>
      </c>
      <c r="S2161" s="44" t="str">
        <f>'[2]IG Mapping Formula (8)'!H2265</f>
        <v/>
      </c>
    </row>
    <row r="2162" spans="1:19" ht="13" x14ac:dyDescent="0.15">
      <c r="A2162" s="35"/>
      <c r="B2162" s="35"/>
      <c r="C2162" s="36"/>
      <c r="D2162" s="36"/>
      <c r="E2162" s="59"/>
      <c r="F2162" s="59"/>
      <c r="G2162" s="59"/>
      <c r="H2162" s="59"/>
      <c r="I2162" s="59"/>
      <c r="J2162" s="59"/>
      <c r="K2162" s="39" t="s">
        <v>597</v>
      </c>
      <c r="L2162" s="39" t="s">
        <v>597</v>
      </c>
      <c r="M2162" s="39" t="s">
        <v>597</v>
      </c>
      <c r="N2162" s="42" t="str">
        <f>'[2]IG Mapping Formula (7.1)'!H2266</f>
        <v/>
      </c>
      <c r="O2162" s="35"/>
      <c r="P2162" s="60" t="str">
        <f>IF(K2162 &lt;&gt;"",IF(AND(K2162&lt;&gt;"2.10",AND(K2162&lt;&gt;"7.10",AND(K2162&lt;&gt;"15.10",AND(K2162&lt;&gt;"16.10",K2162&lt;&gt;"18.10")))),VLOOKUP(VALUE(K2162),'[2]Controls v7 to v8'!$A$1:$I$165,2,FALSE),VLOOKUP(K2162,'[2]Controls v7 to v8'!$A$1:$I$165,2,FALSE)),"")</f>
        <v/>
      </c>
      <c r="Q2162" s="60" t="str">
        <f>IF(L2162 &lt;&gt;"",IF(AND(L2162&lt;&gt;"2.10",AND(L2162&lt;&gt;"7.10",AND(L2162&lt;&gt;"15.10",AND(L2162&lt;&gt;"16.10",L2162&lt;&gt;"18.10")))),VLOOKUP(VALUE(L2162),'[2]Controls v7 to v8'!$A$1:$I$165,2,FALSE),VLOOKUP(L2162,'[2]Controls v7 to v8'!$A$1:$I$165,2,FALSE)),"")</f>
        <v/>
      </c>
      <c r="R2162" s="40" t="str">
        <f>IF(M2162 &lt;&gt;"",IF(AND(M2162&lt;&gt;"2.10",AND(M2162&lt;&gt;"7.10",AND(M2162&lt;&gt;"15.10",AND(M2162&lt;&gt;"16.10",M2162&lt;&gt;"18.10")))),VLOOKUP(VALUE(M2162),'[2]Controls v7 to v8'!$A$1:$I$165,2,FALSE),VLOOKUP(M2162,'[2]Controls v7 to v8'!$A$1:$I$165,2,FALSE)),"")</f>
        <v/>
      </c>
      <c r="S2162" s="40" t="str">
        <f>'[2]IG Mapping Formula (8)'!H2266</f>
        <v/>
      </c>
    </row>
    <row r="2163" spans="1:19" ht="13" x14ac:dyDescent="0.15">
      <c r="A2163" s="35"/>
      <c r="B2163" s="35"/>
      <c r="C2163" s="36"/>
      <c r="D2163" s="36"/>
      <c r="E2163" s="59"/>
      <c r="F2163" s="59"/>
      <c r="G2163" s="59"/>
      <c r="H2163" s="59"/>
      <c r="I2163" s="59"/>
      <c r="J2163" s="59"/>
      <c r="K2163" s="39" t="s">
        <v>597</v>
      </c>
      <c r="L2163" s="39" t="s">
        <v>597</v>
      </c>
      <c r="M2163" s="39" t="s">
        <v>597</v>
      </c>
      <c r="N2163" s="46" t="str">
        <f>'[2]IG Mapping Formula (7.1)'!H2267</f>
        <v/>
      </c>
      <c r="O2163" s="35"/>
      <c r="P2163" s="61" t="str">
        <f>IF(K2163 &lt;&gt;"",IF(AND(K2163&lt;&gt;"2.10",AND(K2163&lt;&gt;"7.10",AND(K2163&lt;&gt;"15.10",AND(K2163&lt;&gt;"16.10",K2163&lt;&gt;"18.10")))),VLOOKUP(VALUE(K2163),'[2]Controls v7 to v8'!$A$1:$I$165,2,FALSE),VLOOKUP(K2163,'[2]Controls v7 to v8'!$A$1:$I$165,2,FALSE)),"")</f>
        <v/>
      </c>
      <c r="Q2163" s="61" t="str">
        <f>IF(L2163 &lt;&gt;"",IF(AND(L2163&lt;&gt;"2.10",AND(L2163&lt;&gt;"7.10",AND(L2163&lt;&gt;"15.10",AND(L2163&lt;&gt;"16.10",L2163&lt;&gt;"18.10")))),VLOOKUP(VALUE(L2163),'[2]Controls v7 to v8'!$A$1:$I$165,2,FALSE),VLOOKUP(L2163,'[2]Controls v7 to v8'!$A$1:$I$165,2,FALSE)),"")</f>
        <v/>
      </c>
      <c r="R2163" s="44" t="str">
        <f>IF(M2163 &lt;&gt;"",IF(AND(M2163&lt;&gt;"2.10",AND(M2163&lt;&gt;"7.10",AND(M2163&lt;&gt;"15.10",AND(M2163&lt;&gt;"16.10",M2163&lt;&gt;"18.10")))),VLOOKUP(VALUE(M2163),'[2]Controls v7 to v8'!$A$1:$I$165,2,FALSE),VLOOKUP(M2163,'[2]Controls v7 to v8'!$A$1:$I$165,2,FALSE)),"")</f>
        <v/>
      </c>
      <c r="S2163" s="44" t="str">
        <f>'[2]IG Mapping Formula (8)'!H2267</f>
        <v/>
      </c>
    </row>
    <row r="2164" spans="1:19" ht="13" x14ac:dyDescent="0.15">
      <c r="A2164" s="35"/>
      <c r="B2164" s="35"/>
      <c r="C2164" s="36"/>
      <c r="D2164" s="36"/>
      <c r="E2164" s="59"/>
      <c r="F2164" s="59"/>
      <c r="G2164" s="59"/>
      <c r="H2164" s="59"/>
      <c r="I2164" s="59"/>
      <c r="J2164" s="59"/>
      <c r="K2164" s="39" t="s">
        <v>597</v>
      </c>
      <c r="L2164" s="39" t="s">
        <v>597</v>
      </c>
      <c r="M2164" s="39" t="s">
        <v>597</v>
      </c>
      <c r="N2164" s="42" t="str">
        <f>'[2]IG Mapping Formula (7.1)'!H2268</f>
        <v/>
      </c>
      <c r="O2164" s="35"/>
      <c r="P2164" s="60" t="str">
        <f>IF(K2164 &lt;&gt;"",IF(AND(K2164&lt;&gt;"2.10",AND(K2164&lt;&gt;"7.10",AND(K2164&lt;&gt;"15.10",AND(K2164&lt;&gt;"16.10",K2164&lt;&gt;"18.10")))),VLOOKUP(VALUE(K2164),'[2]Controls v7 to v8'!$A$1:$I$165,2,FALSE),VLOOKUP(K2164,'[2]Controls v7 to v8'!$A$1:$I$165,2,FALSE)),"")</f>
        <v/>
      </c>
      <c r="Q2164" s="60" t="str">
        <f>IF(L2164 &lt;&gt;"",IF(AND(L2164&lt;&gt;"2.10",AND(L2164&lt;&gt;"7.10",AND(L2164&lt;&gt;"15.10",AND(L2164&lt;&gt;"16.10",L2164&lt;&gt;"18.10")))),VLOOKUP(VALUE(L2164),'[2]Controls v7 to v8'!$A$1:$I$165,2,FALSE),VLOOKUP(L2164,'[2]Controls v7 to v8'!$A$1:$I$165,2,FALSE)),"")</f>
        <v/>
      </c>
      <c r="R2164" s="40" t="str">
        <f>IF(M2164 &lt;&gt;"",IF(AND(M2164&lt;&gt;"2.10",AND(M2164&lt;&gt;"7.10",AND(M2164&lt;&gt;"15.10",AND(M2164&lt;&gt;"16.10",M2164&lt;&gt;"18.10")))),VLOOKUP(VALUE(M2164),'[2]Controls v7 to v8'!$A$1:$I$165,2,FALSE),VLOOKUP(M2164,'[2]Controls v7 to v8'!$A$1:$I$165,2,FALSE)),"")</f>
        <v/>
      </c>
      <c r="S2164" s="40" t="str">
        <f>'[2]IG Mapping Formula (8)'!H2268</f>
        <v/>
      </c>
    </row>
    <row r="2165" spans="1:19" ht="13" x14ac:dyDescent="0.15">
      <c r="A2165" s="35"/>
      <c r="B2165" s="35"/>
      <c r="C2165" s="36"/>
      <c r="D2165" s="36"/>
      <c r="E2165" s="59"/>
      <c r="F2165" s="59"/>
      <c r="G2165" s="59"/>
      <c r="H2165" s="59"/>
      <c r="I2165" s="59"/>
      <c r="J2165" s="59"/>
      <c r="K2165" s="39" t="s">
        <v>597</v>
      </c>
      <c r="L2165" s="39" t="s">
        <v>597</v>
      </c>
      <c r="M2165" s="39" t="s">
        <v>597</v>
      </c>
      <c r="N2165" s="46" t="str">
        <f>'[2]IG Mapping Formula (7.1)'!H2269</f>
        <v/>
      </c>
      <c r="O2165" s="35"/>
      <c r="P2165" s="61" t="str">
        <f>IF(K2165 &lt;&gt;"",IF(AND(K2165&lt;&gt;"2.10",AND(K2165&lt;&gt;"7.10",AND(K2165&lt;&gt;"15.10",AND(K2165&lt;&gt;"16.10",K2165&lt;&gt;"18.10")))),VLOOKUP(VALUE(K2165),'[2]Controls v7 to v8'!$A$1:$I$165,2,FALSE),VLOOKUP(K2165,'[2]Controls v7 to v8'!$A$1:$I$165,2,FALSE)),"")</f>
        <v/>
      </c>
      <c r="Q2165" s="61" t="str">
        <f>IF(L2165 &lt;&gt;"",IF(AND(L2165&lt;&gt;"2.10",AND(L2165&lt;&gt;"7.10",AND(L2165&lt;&gt;"15.10",AND(L2165&lt;&gt;"16.10",L2165&lt;&gt;"18.10")))),VLOOKUP(VALUE(L2165),'[2]Controls v7 to v8'!$A$1:$I$165,2,FALSE),VLOOKUP(L2165,'[2]Controls v7 to v8'!$A$1:$I$165,2,FALSE)),"")</f>
        <v/>
      </c>
      <c r="R2165" s="44" t="str">
        <f>IF(M2165 &lt;&gt;"",IF(AND(M2165&lt;&gt;"2.10",AND(M2165&lt;&gt;"7.10",AND(M2165&lt;&gt;"15.10",AND(M2165&lt;&gt;"16.10",M2165&lt;&gt;"18.10")))),VLOOKUP(VALUE(M2165),'[2]Controls v7 to v8'!$A$1:$I$165,2,FALSE),VLOOKUP(M2165,'[2]Controls v7 to v8'!$A$1:$I$165,2,FALSE)),"")</f>
        <v/>
      </c>
      <c r="S2165" s="44" t="str">
        <f>'[2]IG Mapping Formula (8)'!H2269</f>
        <v/>
      </c>
    </row>
    <row r="2166" spans="1:19" ht="13" x14ac:dyDescent="0.15">
      <c r="A2166" s="35"/>
      <c r="B2166" s="35"/>
      <c r="C2166" s="36"/>
      <c r="D2166" s="36"/>
      <c r="E2166" s="59"/>
      <c r="F2166" s="59"/>
      <c r="G2166" s="59"/>
      <c r="H2166" s="59"/>
      <c r="I2166" s="59"/>
      <c r="J2166" s="59"/>
      <c r="K2166" s="39" t="s">
        <v>597</v>
      </c>
      <c r="L2166" s="39" t="s">
        <v>597</v>
      </c>
      <c r="M2166" s="39" t="s">
        <v>597</v>
      </c>
      <c r="N2166" s="42" t="str">
        <f>'[2]IG Mapping Formula (7.1)'!H2270</f>
        <v/>
      </c>
      <c r="O2166" s="35"/>
      <c r="P2166" s="60" t="str">
        <f>IF(K2166 &lt;&gt;"",IF(AND(K2166&lt;&gt;"2.10",AND(K2166&lt;&gt;"7.10",AND(K2166&lt;&gt;"15.10",AND(K2166&lt;&gt;"16.10",K2166&lt;&gt;"18.10")))),VLOOKUP(VALUE(K2166),'[2]Controls v7 to v8'!$A$1:$I$165,2,FALSE),VLOOKUP(K2166,'[2]Controls v7 to v8'!$A$1:$I$165,2,FALSE)),"")</f>
        <v/>
      </c>
      <c r="Q2166" s="60" t="str">
        <f>IF(L2166 &lt;&gt;"",IF(AND(L2166&lt;&gt;"2.10",AND(L2166&lt;&gt;"7.10",AND(L2166&lt;&gt;"15.10",AND(L2166&lt;&gt;"16.10",L2166&lt;&gt;"18.10")))),VLOOKUP(VALUE(L2166),'[2]Controls v7 to v8'!$A$1:$I$165,2,FALSE),VLOOKUP(L2166,'[2]Controls v7 to v8'!$A$1:$I$165,2,FALSE)),"")</f>
        <v/>
      </c>
      <c r="R2166" s="40" t="str">
        <f>IF(M2166 &lt;&gt;"",IF(AND(M2166&lt;&gt;"2.10",AND(M2166&lt;&gt;"7.10",AND(M2166&lt;&gt;"15.10",AND(M2166&lt;&gt;"16.10",M2166&lt;&gt;"18.10")))),VLOOKUP(VALUE(M2166),'[2]Controls v7 to v8'!$A$1:$I$165,2,FALSE),VLOOKUP(M2166,'[2]Controls v7 to v8'!$A$1:$I$165,2,FALSE)),"")</f>
        <v/>
      </c>
      <c r="S2166" s="40" t="str">
        <f>'[2]IG Mapping Formula (8)'!H2270</f>
        <v/>
      </c>
    </row>
    <row r="2167" spans="1:19" ht="13" x14ac:dyDescent="0.15">
      <c r="A2167" s="35"/>
      <c r="B2167" s="35"/>
      <c r="C2167" s="36"/>
      <c r="D2167" s="36"/>
      <c r="E2167" s="59"/>
      <c r="F2167" s="59"/>
      <c r="G2167" s="59"/>
      <c r="H2167" s="59"/>
      <c r="I2167" s="59"/>
      <c r="J2167" s="59"/>
      <c r="K2167" s="39" t="s">
        <v>597</v>
      </c>
      <c r="L2167" s="39" t="s">
        <v>597</v>
      </c>
      <c r="M2167" s="39" t="s">
        <v>597</v>
      </c>
      <c r="N2167" s="46" t="str">
        <f>'[2]IG Mapping Formula (7.1)'!H2271</f>
        <v/>
      </c>
      <c r="O2167" s="35"/>
      <c r="P2167" s="61" t="str">
        <f>IF(K2167 &lt;&gt;"",IF(AND(K2167&lt;&gt;"2.10",AND(K2167&lt;&gt;"7.10",AND(K2167&lt;&gt;"15.10",AND(K2167&lt;&gt;"16.10",K2167&lt;&gt;"18.10")))),VLOOKUP(VALUE(K2167),'[2]Controls v7 to v8'!$A$1:$I$165,2,FALSE),VLOOKUP(K2167,'[2]Controls v7 to v8'!$A$1:$I$165,2,FALSE)),"")</f>
        <v/>
      </c>
      <c r="Q2167" s="61" t="str">
        <f>IF(L2167 &lt;&gt;"",IF(AND(L2167&lt;&gt;"2.10",AND(L2167&lt;&gt;"7.10",AND(L2167&lt;&gt;"15.10",AND(L2167&lt;&gt;"16.10",L2167&lt;&gt;"18.10")))),VLOOKUP(VALUE(L2167),'[2]Controls v7 to v8'!$A$1:$I$165,2,FALSE),VLOOKUP(L2167,'[2]Controls v7 to v8'!$A$1:$I$165,2,FALSE)),"")</f>
        <v/>
      </c>
      <c r="R2167" s="44" t="str">
        <f>IF(M2167 &lt;&gt;"",IF(AND(M2167&lt;&gt;"2.10",AND(M2167&lt;&gt;"7.10",AND(M2167&lt;&gt;"15.10",AND(M2167&lt;&gt;"16.10",M2167&lt;&gt;"18.10")))),VLOOKUP(VALUE(M2167),'[2]Controls v7 to v8'!$A$1:$I$165,2,FALSE),VLOOKUP(M2167,'[2]Controls v7 to v8'!$A$1:$I$165,2,FALSE)),"")</f>
        <v/>
      </c>
      <c r="S2167" s="44" t="str">
        <f>'[2]IG Mapping Formula (8)'!H2271</f>
        <v/>
      </c>
    </row>
    <row r="2168" spans="1:19" ht="13" x14ac:dyDescent="0.15">
      <c r="A2168" s="35"/>
      <c r="B2168" s="35"/>
      <c r="C2168" s="36"/>
      <c r="D2168" s="36"/>
      <c r="E2168" s="59"/>
      <c r="F2168" s="59"/>
      <c r="G2168" s="59"/>
      <c r="H2168" s="59"/>
      <c r="I2168" s="59"/>
      <c r="J2168" s="59"/>
      <c r="K2168" s="39" t="s">
        <v>597</v>
      </c>
      <c r="L2168" s="39" t="s">
        <v>597</v>
      </c>
      <c r="M2168" s="39" t="s">
        <v>597</v>
      </c>
      <c r="N2168" s="42" t="str">
        <f>'[2]IG Mapping Formula (7.1)'!H2272</f>
        <v/>
      </c>
      <c r="O2168" s="35"/>
      <c r="P2168" s="60" t="str">
        <f>IF(K2168 &lt;&gt;"",IF(AND(K2168&lt;&gt;"2.10",AND(K2168&lt;&gt;"7.10",AND(K2168&lt;&gt;"15.10",AND(K2168&lt;&gt;"16.10",K2168&lt;&gt;"18.10")))),VLOOKUP(VALUE(K2168),'[2]Controls v7 to v8'!$A$1:$I$165,2,FALSE),VLOOKUP(K2168,'[2]Controls v7 to v8'!$A$1:$I$165,2,FALSE)),"")</f>
        <v/>
      </c>
      <c r="Q2168" s="60" t="str">
        <f>IF(L2168 &lt;&gt;"",IF(AND(L2168&lt;&gt;"2.10",AND(L2168&lt;&gt;"7.10",AND(L2168&lt;&gt;"15.10",AND(L2168&lt;&gt;"16.10",L2168&lt;&gt;"18.10")))),VLOOKUP(VALUE(L2168),'[2]Controls v7 to v8'!$A$1:$I$165,2,FALSE),VLOOKUP(L2168,'[2]Controls v7 to v8'!$A$1:$I$165,2,FALSE)),"")</f>
        <v/>
      </c>
      <c r="R2168" s="40" t="str">
        <f>IF(M2168 &lt;&gt;"",IF(AND(M2168&lt;&gt;"2.10",AND(M2168&lt;&gt;"7.10",AND(M2168&lt;&gt;"15.10",AND(M2168&lt;&gt;"16.10",M2168&lt;&gt;"18.10")))),VLOOKUP(VALUE(M2168),'[2]Controls v7 to v8'!$A$1:$I$165,2,FALSE),VLOOKUP(M2168,'[2]Controls v7 to v8'!$A$1:$I$165,2,FALSE)),"")</f>
        <v/>
      </c>
      <c r="S2168" s="40" t="str">
        <f>'[2]IG Mapping Formula (8)'!H2272</f>
        <v/>
      </c>
    </row>
    <row r="2169" spans="1:19" ht="13" x14ac:dyDescent="0.15">
      <c r="A2169" s="35"/>
      <c r="B2169" s="35"/>
      <c r="C2169" s="36"/>
      <c r="D2169" s="36"/>
      <c r="E2169" s="59"/>
      <c r="F2169" s="59"/>
      <c r="G2169" s="59"/>
      <c r="H2169" s="59"/>
      <c r="I2169" s="59"/>
      <c r="J2169" s="59"/>
      <c r="K2169" s="39" t="s">
        <v>597</v>
      </c>
      <c r="L2169" s="39" t="s">
        <v>597</v>
      </c>
      <c r="M2169" s="39" t="s">
        <v>597</v>
      </c>
      <c r="N2169" s="46" t="str">
        <f>'[2]IG Mapping Formula (7.1)'!H2273</f>
        <v/>
      </c>
      <c r="O2169" s="35"/>
      <c r="P2169" s="61" t="str">
        <f>IF(K2169 &lt;&gt;"",IF(AND(K2169&lt;&gt;"2.10",AND(K2169&lt;&gt;"7.10",AND(K2169&lt;&gt;"15.10",AND(K2169&lt;&gt;"16.10",K2169&lt;&gt;"18.10")))),VLOOKUP(VALUE(K2169),'[2]Controls v7 to v8'!$A$1:$I$165,2,FALSE),VLOOKUP(K2169,'[2]Controls v7 to v8'!$A$1:$I$165,2,FALSE)),"")</f>
        <v/>
      </c>
      <c r="Q2169" s="61" t="str">
        <f>IF(L2169 &lt;&gt;"",IF(AND(L2169&lt;&gt;"2.10",AND(L2169&lt;&gt;"7.10",AND(L2169&lt;&gt;"15.10",AND(L2169&lt;&gt;"16.10",L2169&lt;&gt;"18.10")))),VLOOKUP(VALUE(L2169),'[2]Controls v7 to v8'!$A$1:$I$165,2,FALSE),VLOOKUP(L2169,'[2]Controls v7 to v8'!$A$1:$I$165,2,FALSE)),"")</f>
        <v/>
      </c>
      <c r="R2169" s="44" t="str">
        <f>IF(M2169 &lt;&gt;"",IF(AND(M2169&lt;&gt;"2.10",AND(M2169&lt;&gt;"7.10",AND(M2169&lt;&gt;"15.10",AND(M2169&lt;&gt;"16.10",M2169&lt;&gt;"18.10")))),VLOOKUP(VALUE(M2169),'[2]Controls v7 to v8'!$A$1:$I$165,2,FALSE),VLOOKUP(M2169,'[2]Controls v7 to v8'!$A$1:$I$165,2,FALSE)),"")</f>
        <v/>
      </c>
      <c r="S2169" s="44" t="str">
        <f>'[2]IG Mapping Formula (8)'!H2273</f>
        <v/>
      </c>
    </row>
    <row r="2170" spans="1:19" ht="13" x14ac:dyDescent="0.15">
      <c r="A2170" s="35"/>
      <c r="B2170" s="35"/>
      <c r="C2170" s="36"/>
      <c r="D2170" s="36"/>
      <c r="E2170" s="59"/>
      <c r="F2170" s="59"/>
      <c r="G2170" s="59"/>
      <c r="H2170" s="59"/>
      <c r="I2170" s="59"/>
      <c r="J2170" s="59"/>
      <c r="K2170" s="39" t="s">
        <v>597</v>
      </c>
      <c r="L2170" s="39" t="s">
        <v>597</v>
      </c>
      <c r="M2170" s="39" t="s">
        <v>597</v>
      </c>
      <c r="N2170" s="42" t="str">
        <f>'[2]IG Mapping Formula (7.1)'!H2274</f>
        <v/>
      </c>
      <c r="O2170" s="35"/>
      <c r="P2170" s="60" t="str">
        <f>IF(K2170 &lt;&gt;"",IF(AND(K2170&lt;&gt;"2.10",AND(K2170&lt;&gt;"7.10",AND(K2170&lt;&gt;"15.10",AND(K2170&lt;&gt;"16.10",K2170&lt;&gt;"18.10")))),VLOOKUP(VALUE(K2170),'[2]Controls v7 to v8'!$A$1:$I$165,2,FALSE),VLOOKUP(K2170,'[2]Controls v7 to v8'!$A$1:$I$165,2,FALSE)),"")</f>
        <v/>
      </c>
      <c r="Q2170" s="60" t="str">
        <f>IF(L2170 &lt;&gt;"",IF(AND(L2170&lt;&gt;"2.10",AND(L2170&lt;&gt;"7.10",AND(L2170&lt;&gt;"15.10",AND(L2170&lt;&gt;"16.10",L2170&lt;&gt;"18.10")))),VLOOKUP(VALUE(L2170),'[2]Controls v7 to v8'!$A$1:$I$165,2,FALSE),VLOOKUP(L2170,'[2]Controls v7 to v8'!$A$1:$I$165,2,FALSE)),"")</f>
        <v/>
      </c>
      <c r="R2170" s="40" t="str">
        <f>IF(M2170 &lt;&gt;"",IF(AND(M2170&lt;&gt;"2.10",AND(M2170&lt;&gt;"7.10",AND(M2170&lt;&gt;"15.10",AND(M2170&lt;&gt;"16.10",M2170&lt;&gt;"18.10")))),VLOOKUP(VALUE(M2170),'[2]Controls v7 to v8'!$A$1:$I$165,2,FALSE),VLOOKUP(M2170,'[2]Controls v7 to v8'!$A$1:$I$165,2,FALSE)),"")</f>
        <v/>
      </c>
      <c r="S2170" s="40" t="str">
        <f>'[2]IG Mapping Formula (8)'!H2274</f>
        <v/>
      </c>
    </row>
    <row r="2171" spans="1:19" ht="13" x14ac:dyDescent="0.15">
      <c r="A2171" s="35"/>
      <c r="B2171" s="35"/>
      <c r="C2171" s="36"/>
      <c r="D2171" s="36"/>
      <c r="E2171" s="59"/>
      <c r="F2171" s="59"/>
      <c r="G2171" s="59"/>
      <c r="H2171" s="59"/>
      <c r="I2171" s="59"/>
      <c r="J2171" s="59"/>
      <c r="K2171" s="39" t="s">
        <v>597</v>
      </c>
      <c r="L2171" s="39" t="s">
        <v>597</v>
      </c>
      <c r="M2171" s="39" t="s">
        <v>597</v>
      </c>
      <c r="N2171" s="46" t="str">
        <f>'[2]IG Mapping Formula (7.1)'!H2275</f>
        <v/>
      </c>
      <c r="O2171" s="35"/>
      <c r="P2171" s="61" t="str">
        <f>IF(K2171 &lt;&gt;"",IF(AND(K2171&lt;&gt;"2.10",AND(K2171&lt;&gt;"7.10",AND(K2171&lt;&gt;"15.10",AND(K2171&lt;&gt;"16.10",K2171&lt;&gt;"18.10")))),VLOOKUP(VALUE(K2171),'[2]Controls v7 to v8'!$A$1:$I$165,2,FALSE),VLOOKUP(K2171,'[2]Controls v7 to v8'!$A$1:$I$165,2,FALSE)),"")</f>
        <v/>
      </c>
      <c r="Q2171" s="61" t="str">
        <f>IF(L2171 &lt;&gt;"",IF(AND(L2171&lt;&gt;"2.10",AND(L2171&lt;&gt;"7.10",AND(L2171&lt;&gt;"15.10",AND(L2171&lt;&gt;"16.10",L2171&lt;&gt;"18.10")))),VLOOKUP(VALUE(L2171),'[2]Controls v7 to v8'!$A$1:$I$165,2,FALSE),VLOOKUP(L2171,'[2]Controls v7 to v8'!$A$1:$I$165,2,FALSE)),"")</f>
        <v/>
      </c>
      <c r="R2171" s="44" t="str">
        <f>IF(M2171 &lt;&gt;"",IF(AND(M2171&lt;&gt;"2.10",AND(M2171&lt;&gt;"7.10",AND(M2171&lt;&gt;"15.10",AND(M2171&lt;&gt;"16.10",M2171&lt;&gt;"18.10")))),VLOOKUP(VALUE(M2171),'[2]Controls v7 to v8'!$A$1:$I$165,2,FALSE),VLOOKUP(M2171,'[2]Controls v7 to v8'!$A$1:$I$165,2,FALSE)),"")</f>
        <v/>
      </c>
      <c r="S2171" s="44" t="str">
        <f>'[2]IG Mapping Formula (8)'!H2275</f>
        <v/>
      </c>
    </row>
    <row r="2172" spans="1:19" ht="13" x14ac:dyDescent="0.15">
      <c r="A2172" s="35"/>
      <c r="B2172" s="35"/>
      <c r="C2172" s="36"/>
      <c r="D2172" s="36"/>
      <c r="E2172" s="59"/>
      <c r="F2172" s="59"/>
      <c r="G2172" s="59"/>
      <c r="H2172" s="59"/>
      <c r="I2172" s="59"/>
      <c r="J2172" s="59"/>
      <c r="K2172" s="39" t="s">
        <v>597</v>
      </c>
      <c r="L2172" s="39" t="s">
        <v>597</v>
      </c>
      <c r="M2172" s="39" t="s">
        <v>597</v>
      </c>
      <c r="N2172" s="42" t="str">
        <f>'[2]IG Mapping Formula (7.1)'!H2276</f>
        <v/>
      </c>
      <c r="O2172" s="35"/>
      <c r="P2172" s="60" t="str">
        <f>IF(K2172 &lt;&gt;"",IF(AND(K2172&lt;&gt;"2.10",AND(K2172&lt;&gt;"7.10",AND(K2172&lt;&gt;"15.10",AND(K2172&lt;&gt;"16.10",K2172&lt;&gt;"18.10")))),VLOOKUP(VALUE(K2172),'[2]Controls v7 to v8'!$A$1:$I$165,2,FALSE),VLOOKUP(K2172,'[2]Controls v7 to v8'!$A$1:$I$165,2,FALSE)),"")</f>
        <v/>
      </c>
      <c r="Q2172" s="60" t="str">
        <f>IF(L2172 &lt;&gt;"",IF(AND(L2172&lt;&gt;"2.10",AND(L2172&lt;&gt;"7.10",AND(L2172&lt;&gt;"15.10",AND(L2172&lt;&gt;"16.10",L2172&lt;&gt;"18.10")))),VLOOKUP(VALUE(L2172),'[2]Controls v7 to v8'!$A$1:$I$165,2,FALSE),VLOOKUP(L2172,'[2]Controls v7 to v8'!$A$1:$I$165,2,FALSE)),"")</f>
        <v/>
      </c>
      <c r="R2172" s="40" t="str">
        <f>IF(M2172 &lt;&gt;"",IF(AND(M2172&lt;&gt;"2.10",AND(M2172&lt;&gt;"7.10",AND(M2172&lt;&gt;"15.10",AND(M2172&lt;&gt;"16.10",M2172&lt;&gt;"18.10")))),VLOOKUP(VALUE(M2172),'[2]Controls v7 to v8'!$A$1:$I$165,2,FALSE),VLOOKUP(M2172,'[2]Controls v7 to v8'!$A$1:$I$165,2,FALSE)),"")</f>
        <v/>
      </c>
      <c r="S2172" s="40" t="str">
        <f>'[2]IG Mapping Formula (8)'!H2276</f>
        <v/>
      </c>
    </row>
    <row r="2173" spans="1:19" ht="13" x14ac:dyDescent="0.15">
      <c r="A2173" s="35"/>
      <c r="B2173" s="35"/>
      <c r="C2173" s="36"/>
      <c r="D2173" s="36"/>
      <c r="E2173" s="59"/>
      <c r="F2173" s="59"/>
      <c r="G2173" s="59"/>
      <c r="H2173" s="59"/>
      <c r="I2173" s="59"/>
      <c r="J2173" s="59"/>
      <c r="K2173" s="39" t="s">
        <v>597</v>
      </c>
      <c r="L2173" s="39" t="s">
        <v>597</v>
      </c>
      <c r="M2173" s="39" t="s">
        <v>597</v>
      </c>
      <c r="N2173" s="46" t="str">
        <f>'[2]IG Mapping Formula (7.1)'!H2277</f>
        <v/>
      </c>
      <c r="O2173" s="35"/>
      <c r="P2173" s="61" t="str">
        <f>IF(K2173 &lt;&gt;"",IF(AND(K2173&lt;&gt;"2.10",AND(K2173&lt;&gt;"7.10",AND(K2173&lt;&gt;"15.10",AND(K2173&lt;&gt;"16.10",K2173&lt;&gt;"18.10")))),VLOOKUP(VALUE(K2173),'[2]Controls v7 to v8'!$A$1:$I$165,2,FALSE),VLOOKUP(K2173,'[2]Controls v7 to v8'!$A$1:$I$165,2,FALSE)),"")</f>
        <v/>
      </c>
      <c r="Q2173" s="61" t="str">
        <f>IF(L2173 &lt;&gt;"",IF(AND(L2173&lt;&gt;"2.10",AND(L2173&lt;&gt;"7.10",AND(L2173&lt;&gt;"15.10",AND(L2173&lt;&gt;"16.10",L2173&lt;&gt;"18.10")))),VLOOKUP(VALUE(L2173),'[2]Controls v7 to v8'!$A$1:$I$165,2,FALSE),VLOOKUP(L2173,'[2]Controls v7 to v8'!$A$1:$I$165,2,FALSE)),"")</f>
        <v/>
      </c>
      <c r="R2173" s="44" t="str">
        <f>IF(M2173 &lt;&gt;"",IF(AND(M2173&lt;&gt;"2.10",AND(M2173&lt;&gt;"7.10",AND(M2173&lt;&gt;"15.10",AND(M2173&lt;&gt;"16.10",M2173&lt;&gt;"18.10")))),VLOOKUP(VALUE(M2173),'[2]Controls v7 to v8'!$A$1:$I$165,2,FALSE),VLOOKUP(M2173,'[2]Controls v7 to v8'!$A$1:$I$165,2,FALSE)),"")</f>
        <v/>
      </c>
      <c r="S2173" s="44" t="str">
        <f>'[2]IG Mapping Formula (8)'!H2277</f>
        <v/>
      </c>
    </row>
    <row r="2174" spans="1:19" ht="13" x14ac:dyDescent="0.15">
      <c r="A2174" s="35"/>
      <c r="B2174" s="35"/>
      <c r="C2174" s="36"/>
      <c r="D2174" s="36"/>
      <c r="E2174" s="59"/>
      <c r="F2174" s="59"/>
      <c r="G2174" s="59"/>
      <c r="H2174" s="59"/>
      <c r="I2174" s="59"/>
      <c r="J2174" s="59"/>
      <c r="K2174" s="39" t="s">
        <v>597</v>
      </c>
      <c r="L2174" s="39" t="s">
        <v>597</v>
      </c>
      <c r="M2174" s="39" t="s">
        <v>597</v>
      </c>
      <c r="N2174" s="42" t="str">
        <f>'[2]IG Mapping Formula (7.1)'!H2278</f>
        <v/>
      </c>
      <c r="O2174" s="35"/>
      <c r="P2174" s="60" t="str">
        <f>IF(K2174 &lt;&gt;"",IF(AND(K2174&lt;&gt;"2.10",AND(K2174&lt;&gt;"7.10",AND(K2174&lt;&gt;"15.10",AND(K2174&lt;&gt;"16.10",K2174&lt;&gt;"18.10")))),VLOOKUP(VALUE(K2174),'[2]Controls v7 to v8'!$A$1:$I$165,2,FALSE),VLOOKUP(K2174,'[2]Controls v7 to v8'!$A$1:$I$165,2,FALSE)),"")</f>
        <v/>
      </c>
      <c r="Q2174" s="60" t="str">
        <f>IF(L2174 &lt;&gt;"",IF(AND(L2174&lt;&gt;"2.10",AND(L2174&lt;&gt;"7.10",AND(L2174&lt;&gt;"15.10",AND(L2174&lt;&gt;"16.10",L2174&lt;&gt;"18.10")))),VLOOKUP(VALUE(L2174),'[2]Controls v7 to v8'!$A$1:$I$165,2,FALSE),VLOOKUP(L2174,'[2]Controls v7 to v8'!$A$1:$I$165,2,FALSE)),"")</f>
        <v/>
      </c>
      <c r="R2174" s="40" t="str">
        <f>IF(M2174 &lt;&gt;"",IF(AND(M2174&lt;&gt;"2.10",AND(M2174&lt;&gt;"7.10",AND(M2174&lt;&gt;"15.10",AND(M2174&lt;&gt;"16.10",M2174&lt;&gt;"18.10")))),VLOOKUP(VALUE(M2174),'[2]Controls v7 to v8'!$A$1:$I$165,2,FALSE),VLOOKUP(M2174,'[2]Controls v7 to v8'!$A$1:$I$165,2,FALSE)),"")</f>
        <v/>
      </c>
      <c r="S2174" s="40" t="str">
        <f>'[2]IG Mapping Formula (8)'!H2278</f>
        <v/>
      </c>
    </row>
    <row r="2175" spans="1:19" ht="13" x14ac:dyDescent="0.15">
      <c r="A2175" s="35"/>
      <c r="B2175" s="35"/>
      <c r="C2175" s="36"/>
      <c r="D2175" s="36"/>
      <c r="E2175" s="59"/>
      <c r="F2175" s="59"/>
      <c r="G2175" s="59"/>
      <c r="H2175" s="59"/>
      <c r="I2175" s="59"/>
      <c r="J2175" s="59"/>
      <c r="K2175" s="39" t="s">
        <v>597</v>
      </c>
      <c r="L2175" s="39" t="s">
        <v>597</v>
      </c>
      <c r="M2175" s="39" t="s">
        <v>597</v>
      </c>
      <c r="N2175" s="46" t="str">
        <f>'[2]IG Mapping Formula (7.1)'!H2279</f>
        <v/>
      </c>
      <c r="O2175" s="35"/>
      <c r="P2175" s="61" t="str">
        <f>IF(K2175 &lt;&gt;"",IF(AND(K2175&lt;&gt;"2.10",AND(K2175&lt;&gt;"7.10",AND(K2175&lt;&gt;"15.10",AND(K2175&lt;&gt;"16.10",K2175&lt;&gt;"18.10")))),VLOOKUP(VALUE(K2175),'[2]Controls v7 to v8'!$A$1:$I$165,2,FALSE),VLOOKUP(K2175,'[2]Controls v7 to v8'!$A$1:$I$165,2,FALSE)),"")</f>
        <v/>
      </c>
      <c r="Q2175" s="61" t="str">
        <f>IF(L2175 &lt;&gt;"",IF(AND(L2175&lt;&gt;"2.10",AND(L2175&lt;&gt;"7.10",AND(L2175&lt;&gt;"15.10",AND(L2175&lt;&gt;"16.10",L2175&lt;&gt;"18.10")))),VLOOKUP(VALUE(L2175),'[2]Controls v7 to v8'!$A$1:$I$165,2,FALSE),VLOOKUP(L2175,'[2]Controls v7 to v8'!$A$1:$I$165,2,FALSE)),"")</f>
        <v/>
      </c>
      <c r="R2175" s="44" t="str">
        <f>IF(M2175 &lt;&gt;"",IF(AND(M2175&lt;&gt;"2.10",AND(M2175&lt;&gt;"7.10",AND(M2175&lt;&gt;"15.10",AND(M2175&lt;&gt;"16.10",M2175&lt;&gt;"18.10")))),VLOOKUP(VALUE(M2175),'[2]Controls v7 to v8'!$A$1:$I$165,2,FALSE),VLOOKUP(M2175,'[2]Controls v7 to v8'!$A$1:$I$165,2,FALSE)),"")</f>
        <v/>
      </c>
      <c r="S2175" s="44" t="str">
        <f>'[2]IG Mapping Formula (8)'!H2279</f>
        <v/>
      </c>
    </row>
    <row r="2176" spans="1:19" ht="13" x14ac:dyDescent="0.15">
      <c r="A2176" s="35"/>
      <c r="B2176" s="35"/>
      <c r="C2176" s="36"/>
      <c r="D2176" s="36"/>
      <c r="E2176" s="59"/>
      <c r="F2176" s="59"/>
      <c r="G2176" s="59"/>
      <c r="H2176" s="59"/>
      <c r="I2176" s="59"/>
      <c r="J2176" s="59"/>
      <c r="K2176" s="39" t="s">
        <v>597</v>
      </c>
      <c r="L2176" s="39" t="s">
        <v>597</v>
      </c>
      <c r="M2176" s="39" t="s">
        <v>597</v>
      </c>
      <c r="N2176" s="42" t="str">
        <f>'[2]IG Mapping Formula (7.1)'!H2280</f>
        <v/>
      </c>
      <c r="O2176" s="35"/>
      <c r="P2176" s="60" t="str">
        <f>IF(K2176 &lt;&gt;"",IF(AND(K2176&lt;&gt;"2.10",AND(K2176&lt;&gt;"7.10",AND(K2176&lt;&gt;"15.10",AND(K2176&lt;&gt;"16.10",K2176&lt;&gt;"18.10")))),VLOOKUP(VALUE(K2176),'[2]Controls v7 to v8'!$A$1:$I$165,2,FALSE),VLOOKUP(K2176,'[2]Controls v7 to v8'!$A$1:$I$165,2,FALSE)),"")</f>
        <v/>
      </c>
      <c r="Q2176" s="60" t="str">
        <f>IF(L2176 &lt;&gt;"",IF(AND(L2176&lt;&gt;"2.10",AND(L2176&lt;&gt;"7.10",AND(L2176&lt;&gt;"15.10",AND(L2176&lt;&gt;"16.10",L2176&lt;&gt;"18.10")))),VLOOKUP(VALUE(L2176),'[2]Controls v7 to v8'!$A$1:$I$165,2,FALSE),VLOOKUP(L2176,'[2]Controls v7 to v8'!$A$1:$I$165,2,FALSE)),"")</f>
        <v/>
      </c>
      <c r="R2176" s="40" t="str">
        <f>IF(M2176 &lt;&gt;"",IF(AND(M2176&lt;&gt;"2.10",AND(M2176&lt;&gt;"7.10",AND(M2176&lt;&gt;"15.10",AND(M2176&lt;&gt;"16.10",M2176&lt;&gt;"18.10")))),VLOOKUP(VALUE(M2176),'[2]Controls v7 to v8'!$A$1:$I$165,2,FALSE),VLOOKUP(M2176,'[2]Controls v7 to v8'!$A$1:$I$165,2,FALSE)),"")</f>
        <v/>
      </c>
      <c r="S2176" s="40" t="str">
        <f>'[2]IG Mapping Formula (8)'!H2280</f>
        <v/>
      </c>
    </row>
    <row r="2177" spans="1:19" ht="13" x14ac:dyDescent="0.15">
      <c r="A2177" s="35"/>
      <c r="B2177" s="35"/>
      <c r="C2177" s="36"/>
      <c r="D2177" s="36"/>
      <c r="E2177" s="59"/>
      <c r="F2177" s="59"/>
      <c r="G2177" s="59"/>
      <c r="H2177" s="59"/>
      <c r="I2177" s="59"/>
      <c r="J2177" s="59"/>
      <c r="K2177" s="39" t="s">
        <v>597</v>
      </c>
      <c r="L2177" s="39" t="s">
        <v>597</v>
      </c>
      <c r="M2177" s="39" t="s">
        <v>597</v>
      </c>
      <c r="N2177" s="46" t="str">
        <f>'[2]IG Mapping Formula (7.1)'!H2281</f>
        <v/>
      </c>
      <c r="O2177" s="35"/>
      <c r="P2177" s="61" t="str">
        <f>IF(K2177 &lt;&gt;"",IF(AND(K2177&lt;&gt;"2.10",AND(K2177&lt;&gt;"7.10",AND(K2177&lt;&gt;"15.10",AND(K2177&lt;&gt;"16.10",K2177&lt;&gt;"18.10")))),VLOOKUP(VALUE(K2177),'[2]Controls v7 to v8'!$A$1:$I$165,2,FALSE),VLOOKUP(K2177,'[2]Controls v7 to v8'!$A$1:$I$165,2,FALSE)),"")</f>
        <v/>
      </c>
      <c r="Q2177" s="61" t="str">
        <f>IF(L2177 &lt;&gt;"",IF(AND(L2177&lt;&gt;"2.10",AND(L2177&lt;&gt;"7.10",AND(L2177&lt;&gt;"15.10",AND(L2177&lt;&gt;"16.10",L2177&lt;&gt;"18.10")))),VLOOKUP(VALUE(L2177),'[2]Controls v7 to v8'!$A$1:$I$165,2,FALSE),VLOOKUP(L2177,'[2]Controls v7 to v8'!$A$1:$I$165,2,FALSE)),"")</f>
        <v/>
      </c>
      <c r="R2177" s="44" t="str">
        <f>IF(M2177 &lt;&gt;"",IF(AND(M2177&lt;&gt;"2.10",AND(M2177&lt;&gt;"7.10",AND(M2177&lt;&gt;"15.10",AND(M2177&lt;&gt;"16.10",M2177&lt;&gt;"18.10")))),VLOOKUP(VALUE(M2177),'[2]Controls v7 to v8'!$A$1:$I$165,2,FALSE),VLOOKUP(M2177,'[2]Controls v7 to v8'!$A$1:$I$165,2,FALSE)),"")</f>
        <v/>
      </c>
      <c r="S2177" s="44" t="str">
        <f>'[2]IG Mapping Formula (8)'!H2281</f>
        <v/>
      </c>
    </row>
    <row r="2178" spans="1:19" ht="13" x14ac:dyDescent="0.15">
      <c r="A2178" s="35"/>
      <c r="B2178" s="35"/>
      <c r="C2178" s="36"/>
      <c r="D2178" s="36"/>
      <c r="E2178" s="59"/>
      <c r="F2178" s="59"/>
      <c r="G2178" s="59"/>
      <c r="H2178" s="59"/>
      <c r="I2178" s="59"/>
      <c r="J2178" s="59"/>
      <c r="K2178" s="39" t="s">
        <v>597</v>
      </c>
      <c r="L2178" s="39" t="s">
        <v>597</v>
      </c>
      <c r="M2178" s="39" t="s">
        <v>597</v>
      </c>
      <c r="N2178" s="42" t="str">
        <f>'[2]IG Mapping Formula (7.1)'!H2282</f>
        <v/>
      </c>
      <c r="O2178" s="35"/>
      <c r="P2178" s="60" t="str">
        <f>IF(K2178 &lt;&gt;"",IF(AND(K2178&lt;&gt;"2.10",AND(K2178&lt;&gt;"7.10",AND(K2178&lt;&gt;"15.10",AND(K2178&lt;&gt;"16.10",K2178&lt;&gt;"18.10")))),VLOOKUP(VALUE(K2178),'[2]Controls v7 to v8'!$A$1:$I$165,2,FALSE),VLOOKUP(K2178,'[2]Controls v7 to v8'!$A$1:$I$165,2,FALSE)),"")</f>
        <v/>
      </c>
      <c r="Q2178" s="60" t="str">
        <f>IF(L2178 &lt;&gt;"",IF(AND(L2178&lt;&gt;"2.10",AND(L2178&lt;&gt;"7.10",AND(L2178&lt;&gt;"15.10",AND(L2178&lt;&gt;"16.10",L2178&lt;&gt;"18.10")))),VLOOKUP(VALUE(L2178),'[2]Controls v7 to v8'!$A$1:$I$165,2,FALSE),VLOOKUP(L2178,'[2]Controls v7 to v8'!$A$1:$I$165,2,FALSE)),"")</f>
        <v/>
      </c>
      <c r="R2178" s="40" t="str">
        <f>IF(M2178 &lt;&gt;"",IF(AND(M2178&lt;&gt;"2.10",AND(M2178&lt;&gt;"7.10",AND(M2178&lt;&gt;"15.10",AND(M2178&lt;&gt;"16.10",M2178&lt;&gt;"18.10")))),VLOOKUP(VALUE(M2178),'[2]Controls v7 to v8'!$A$1:$I$165,2,FALSE),VLOOKUP(M2178,'[2]Controls v7 to v8'!$A$1:$I$165,2,FALSE)),"")</f>
        <v/>
      </c>
      <c r="S2178" s="40" t="str">
        <f>'[2]IG Mapping Formula (8)'!H2282</f>
        <v/>
      </c>
    </row>
    <row r="2179" spans="1:19" ht="13" x14ac:dyDescent="0.15">
      <c r="A2179" s="35"/>
      <c r="B2179" s="35"/>
      <c r="C2179" s="36"/>
      <c r="D2179" s="36"/>
      <c r="E2179" s="59"/>
      <c r="F2179" s="59"/>
      <c r="G2179" s="59"/>
      <c r="H2179" s="59"/>
      <c r="I2179" s="59"/>
      <c r="J2179" s="59"/>
      <c r="K2179" s="39" t="s">
        <v>597</v>
      </c>
      <c r="L2179" s="39" t="s">
        <v>597</v>
      </c>
      <c r="M2179" s="39" t="s">
        <v>597</v>
      </c>
      <c r="N2179" s="46" t="str">
        <f>'[2]IG Mapping Formula (7.1)'!H2283</f>
        <v/>
      </c>
      <c r="O2179" s="35"/>
      <c r="P2179" s="61" t="str">
        <f>IF(K2179 &lt;&gt;"",IF(AND(K2179&lt;&gt;"2.10",AND(K2179&lt;&gt;"7.10",AND(K2179&lt;&gt;"15.10",AND(K2179&lt;&gt;"16.10",K2179&lt;&gt;"18.10")))),VLOOKUP(VALUE(K2179),'[2]Controls v7 to v8'!$A$1:$I$165,2,FALSE),VLOOKUP(K2179,'[2]Controls v7 to v8'!$A$1:$I$165,2,FALSE)),"")</f>
        <v/>
      </c>
      <c r="Q2179" s="61" t="str">
        <f>IF(L2179 &lt;&gt;"",IF(AND(L2179&lt;&gt;"2.10",AND(L2179&lt;&gt;"7.10",AND(L2179&lt;&gt;"15.10",AND(L2179&lt;&gt;"16.10",L2179&lt;&gt;"18.10")))),VLOOKUP(VALUE(L2179),'[2]Controls v7 to v8'!$A$1:$I$165,2,FALSE),VLOOKUP(L2179,'[2]Controls v7 to v8'!$A$1:$I$165,2,FALSE)),"")</f>
        <v/>
      </c>
      <c r="R2179" s="44" t="str">
        <f>IF(M2179 &lt;&gt;"",IF(AND(M2179&lt;&gt;"2.10",AND(M2179&lt;&gt;"7.10",AND(M2179&lt;&gt;"15.10",AND(M2179&lt;&gt;"16.10",M2179&lt;&gt;"18.10")))),VLOOKUP(VALUE(M2179),'[2]Controls v7 to v8'!$A$1:$I$165,2,FALSE),VLOOKUP(M2179,'[2]Controls v7 to v8'!$A$1:$I$165,2,FALSE)),"")</f>
        <v/>
      </c>
      <c r="S2179" s="44" t="str">
        <f>'[2]IG Mapping Formula (8)'!H2283</f>
        <v/>
      </c>
    </row>
    <row r="2180" spans="1:19" ht="13" x14ac:dyDescent="0.15">
      <c r="A2180" s="35"/>
      <c r="B2180" s="35"/>
      <c r="C2180" s="36"/>
      <c r="D2180" s="36"/>
      <c r="E2180" s="59"/>
      <c r="F2180" s="59"/>
      <c r="G2180" s="59"/>
      <c r="H2180" s="59"/>
      <c r="I2180" s="59"/>
      <c r="J2180" s="59"/>
      <c r="K2180" s="39" t="s">
        <v>597</v>
      </c>
      <c r="L2180" s="39" t="s">
        <v>597</v>
      </c>
      <c r="M2180" s="39" t="s">
        <v>597</v>
      </c>
      <c r="N2180" s="42" t="str">
        <f>'[2]IG Mapping Formula (7.1)'!H2284</f>
        <v/>
      </c>
      <c r="O2180" s="35"/>
      <c r="P2180" s="60" t="str">
        <f>IF(K2180 &lt;&gt;"",IF(AND(K2180&lt;&gt;"2.10",AND(K2180&lt;&gt;"7.10",AND(K2180&lt;&gt;"15.10",AND(K2180&lt;&gt;"16.10",K2180&lt;&gt;"18.10")))),VLOOKUP(VALUE(K2180),'[2]Controls v7 to v8'!$A$1:$I$165,2,FALSE),VLOOKUP(K2180,'[2]Controls v7 to v8'!$A$1:$I$165,2,FALSE)),"")</f>
        <v/>
      </c>
      <c r="Q2180" s="60" t="str">
        <f>IF(L2180 &lt;&gt;"",IF(AND(L2180&lt;&gt;"2.10",AND(L2180&lt;&gt;"7.10",AND(L2180&lt;&gt;"15.10",AND(L2180&lt;&gt;"16.10",L2180&lt;&gt;"18.10")))),VLOOKUP(VALUE(L2180),'[2]Controls v7 to v8'!$A$1:$I$165,2,FALSE),VLOOKUP(L2180,'[2]Controls v7 to v8'!$A$1:$I$165,2,FALSE)),"")</f>
        <v/>
      </c>
      <c r="R2180" s="40" t="str">
        <f>IF(M2180 &lt;&gt;"",IF(AND(M2180&lt;&gt;"2.10",AND(M2180&lt;&gt;"7.10",AND(M2180&lt;&gt;"15.10",AND(M2180&lt;&gt;"16.10",M2180&lt;&gt;"18.10")))),VLOOKUP(VALUE(M2180),'[2]Controls v7 to v8'!$A$1:$I$165,2,FALSE),VLOOKUP(M2180,'[2]Controls v7 to v8'!$A$1:$I$165,2,FALSE)),"")</f>
        <v/>
      </c>
      <c r="S2180" s="40" t="str">
        <f>'[2]IG Mapping Formula (8)'!H2284</f>
        <v/>
      </c>
    </row>
    <row r="2181" spans="1:19" ht="13" x14ac:dyDescent="0.15">
      <c r="A2181" s="35"/>
      <c r="B2181" s="35"/>
      <c r="C2181" s="36"/>
      <c r="D2181" s="36"/>
      <c r="E2181" s="59"/>
      <c r="F2181" s="59"/>
      <c r="G2181" s="59"/>
      <c r="H2181" s="59"/>
      <c r="I2181" s="59"/>
      <c r="J2181" s="59"/>
      <c r="K2181" s="39" t="s">
        <v>597</v>
      </c>
      <c r="L2181" s="39" t="s">
        <v>597</v>
      </c>
      <c r="M2181" s="39" t="s">
        <v>597</v>
      </c>
      <c r="N2181" s="46" t="str">
        <f>'[2]IG Mapping Formula (7.1)'!H2285</f>
        <v/>
      </c>
      <c r="O2181" s="35"/>
      <c r="P2181" s="61" t="str">
        <f>IF(K2181 &lt;&gt;"",IF(AND(K2181&lt;&gt;"2.10",AND(K2181&lt;&gt;"7.10",AND(K2181&lt;&gt;"15.10",AND(K2181&lt;&gt;"16.10",K2181&lt;&gt;"18.10")))),VLOOKUP(VALUE(K2181),'[2]Controls v7 to v8'!$A$1:$I$165,2,FALSE),VLOOKUP(K2181,'[2]Controls v7 to v8'!$A$1:$I$165,2,FALSE)),"")</f>
        <v/>
      </c>
      <c r="Q2181" s="61" t="str">
        <f>IF(L2181 &lt;&gt;"",IF(AND(L2181&lt;&gt;"2.10",AND(L2181&lt;&gt;"7.10",AND(L2181&lt;&gt;"15.10",AND(L2181&lt;&gt;"16.10",L2181&lt;&gt;"18.10")))),VLOOKUP(VALUE(L2181),'[2]Controls v7 to v8'!$A$1:$I$165,2,FALSE),VLOOKUP(L2181,'[2]Controls v7 to v8'!$A$1:$I$165,2,FALSE)),"")</f>
        <v/>
      </c>
      <c r="R2181" s="44" t="str">
        <f>IF(M2181 &lt;&gt;"",IF(AND(M2181&lt;&gt;"2.10",AND(M2181&lt;&gt;"7.10",AND(M2181&lt;&gt;"15.10",AND(M2181&lt;&gt;"16.10",M2181&lt;&gt;"18.10")))),VLOOKUP(VALUE(M2181),'[2]Controls v7 to v8'!$A$1:$I$165,2,FALSE),VLOOKUP(M2181,'[2]Controls v7 to v8'!$A$1:$I$165,2,FALSE)),"")</f>
        <v/>
      </c>
      <c r="S2181" s="44" t="str">
        <f>'[2]IG Mapping Formula (8)'!H2285</f>
        <v/>
      </c>
    </row>
    <row r="2182" spans="1:19" ht="13" x14ac:dyDescent="0.15">
      <c r="A2182" s="35"/>
      <c r="B2182" s="35"/>
      <c r="C2182" s="36"/>
      <c r="D2182" s="36"/>
      <c r="E2182" s="59"/>
      <c r="F2182" s="59"/>
      <c r="G2182" s="59"/>
      <c r="H2182" s="59"/>
      <c r="I2182" s="59"/>
      <c r="J2182" s="59"/>
      <c r="K2182" s="39" t="s">
        <v>597</v>
      </c>
      <c r="L2182" s="39" t="s">
        <v>597</v>
      </c>
      <c r="M2182" s="39" t="s">
        <v>597</v>
      </c>
      <c r="N2182" s="42" t="str">
        <f>'[2]IG Mapping Formula (7.1)'!H2286</f>
        <v/>
      </c>
      <c r="O2182" s="35"/>
      <c r="P2182" s="60" t="str">
        <f>IF(K2182 &lt;&gt;"",IF(AND(K2182&lt;&gt;"2.10",AND(K2182&lt;&gt;"7.10",AND(K2182&lt;&gt;"15.10",AND(K2182&lt;&gt;"16.10",K2182&lt;&gt;"18.10")))),VLOOKUP(VALUE(K2182),'[2]Controls v7 to v8'!$A$1:$I$165,2,FALSE),VLOOKUP(K2182,'[2]Controls v7 to v8'!$A$1:$I$165,2,FALSE)),"")</f>
        <v/>
      </c>
      <c r="Q2182" s="60" t="str">
        <f>IF(L2182 &lt;&gt;"",IF(AND(L2182&lt;&gt;"2.10",AND(L2182&lt;&gt;"7.10",AND(L2182&lt;&gt;"15.10",AND(L2182&lt;&gt;"16.10",L2182&lt;&gt;"18.10")))),VLOOKUP(VALUE(L2182),'[2]Controls v7 to v8'!$A$1:$I$165,2,FALSE),VLOOKUP(L2182,'[2]Controls v7 to v8'!$A$1:$I$165,2,FALSE)),"")</f>
        <v/>
      </c>
      <c r="R2182" s="40" t="str">
        <f>IF(M2182 &lt;&gt;"",IF(AND(M2182&lt;&gt;"2.10",AND(M2182&lt;&gt;"7.10",AND(M2182&lt;&gt;"15.10",AND(M2182&lt;&gt;"16.10",M2182&lt;&gt;"18.10")))),VLOOKUP(VALUE(M2182),'[2]Controls v7 to v8'!$A$1:$I$165,2,FALSE),VLOOKUP(M2182,'[2]Controls v7 to v8'!$A$1:$I$165,2,FALSE)),"")</f>
        <v/>
      </c>
      <c r="S2182" s="40" t="str">
        <f>'[2]IG Mapping Formula (8)'!H2286</f>
        <v/>
      </c>
    </row>
    <row r="2183" spans="1:19" ht="13" x14ac:dyDescent="0.15">
      <c r="A2183" s="35"/>
      <c r="B2183" s="35"/>
      <c r="C2183" s="36"/>
      <c r="D2183" s="36"/>
      <c r="E2183" s="59"/>
      <c r="F2183" s="59"/>
      <c r="G2183" s="59"/>
      <c r="H2183" s="59"/>
      <c r="I2183" s="59"/>
      <c r="J2183" s="59"/>
      <c r="K2183" s="39" t="s">
        <v>597</v>
      </c>
      <c r="L2183" s="39" t="s">
        <v>597</v>
      </c>
      <c r="M2183" s="39" t="s">
        <v>597</v>
      </c>
      <c r="N2183" s="46" t="str">
        <f>'[2]IG Mapping Formula (7.1)'!H2287</f>
        <v/>
      </c>
      <c r="O2183" s="35"/>
      <c r="P2183" s="61" t="str">
        <f>IF(K2183 &lt;&gt;"",IF(AND(K2183&lt;&gt;"2.10",AND(K2183&lt;&gt;"7.10",AND(K2183&lt;&gt;"15.10",AND(K2183&lt;&gt;"16.10",K2183&lt;&gt;"18.10")))),VLOOKUP(VALUE(K2183),'[2]Controls v7 to v8'!$A$1:$I$165,2,FALSE),VLOOKUP(K2183,'[2]Controls v7 to v8'!$A$1:$I$165,2,FALSE)),"")</f>
        <v/>
      </c>
      <c r="Q2183" s="61" t="str">
        <f>IF(L2183 &lt;&gt;"",IF(AND(L2183&lt;&gt;"2.10",AND(L2183&lt;&gt;"7.10",AND(L2183&lt;&gt;"15.10",AND(L2183&lt;&gt;"16.10",L2183&lt;&gt;"18.10")))),VLOOKUP(VALUE(L2183),'[2]Controls v7 to v8'!$A$1:$I$165,2,FALSE),VLOOKUP(L2183,'[2]Controls v7 to v8'!$A$1:$I$165,2,FALSE)),"")</f>
        <v/>
      </c>
      <c r="R2183" s="44" t="str">
        <f>IF(M2183 &lt;&gt;"",IF(AND(M2183&lt;&gt;"2.10",AND(M2183&lt;&gt;"7.10",AND(M2183&lt;&gt;"15.10",AND(M2183&lt;&gt;"16.10",M2183&lt;&gt;"18.10")))),VLOOKUP(VALUE(M2183),'[2]Controls v7 to v8'!$A$1:$I$165,2,FALSE),VLOOKUP(M2183,'[2]Controls v7 to v8'!$A$1:$I$165,2,FALSE)),"")</f>
        <v/>
      </c>
      <c r="S2183" s="44" t="str">
        <f>'[2]IG Mapping Formula (8)'!H2287</f>
        <v/>
      </c>
    </row>
    <row r="2184" spans="1:19" ht="13" x14ac:dyDescent="0.15">
      <c r="A2184" s="35"/>
      <c r="B2184" s="35"/>
      <c r="C2184" s="36"/>
      <c r="D2184" s="36"/>
      <c r="E2184" s="59"/>
      <c r="F2184" s="59"/>
      <c r="G2184" s="59"/>
      <c r="H2184" s="59"/>
      <c r="I2184" s="59"/>
      <c r="J2184" s="59"/>
      <c r="K2184" s="39" t="s">
        <v>597</v>
      </c>
      <c r="L2184" s="39" t="s">
        <v>597</v>
      </c>
      <c r="M2184" s="39" t="s">
        <v>597</v>
      </c>
      <c r="N2184" s="42" t="str">
        <f>'[2]IG Mapping Formula (7.1)'!H2288</f>
        <v/>
      </c>
      <c r="O2184" s="35"/>
      <c r="P2184" s="60" t="str">
        <f>IF(K2184 &lt;&gt;"",IF(AND(K2184&lt;&gt;"2.10",AND(K2184&lt;&gt;"7.10",AND(K2184&lt;&gt;"15.10",AND(K2184&lt;&gt;"16.10",K2184&lt;&gt;"18.10")))),VLOOKUP(VALUE(K2184),'[2]Controls v7 to v8'!$A$1:$I$165,2,FALSE),VLOOKUP(K2184,'[2]Controls v7 to v8'!$A$1:$I$165,2,FALSE)),"")</f>
        <v/>
      </c>
      <c r="Q2184" s="60" t="str">
        <f>IF(L2184 &lt;&gt;"",IF(AND(L2184&lt;&gt;"2.10",AND(L2184&lt;&gt;"7.10",AND(L2184&lt;&gt;"15.10",AND(L2184&lt;&gt;"16.10",L2184&lt;&gt;"18.10")))),VLOOKUP(VALUE(L2184),'[2]Controls v7 to v8'!$A$1:$I$165,2,FALSE),VLOOKUP(L2184,'[2]Controls v7 to v8'!$A$1:$I$165,2,FALSE)),"")</f>
        <v/>
      </c>
      <c r="R2184" s="40" t="str">
        <f>IF(M2184 &lt;&gt;"",IF(AND(M2184&lt;&gt;"2.10",AND(M2184&lt;&gt;"7.10",AND(M2184&lt;&gt;"15.10",AND(M2184&lt;&gt;"16.10",M2184&lt;&gt;"18.10")))),VLOOKUP(VALUE(M2184),'[2]Controls v7 to v8'!$A$1:$I$165,2,FALSE),VLOOKUP(M2184,'[2]Controls v7 to v8'!$A$1:$I$165,2,FALSE)),"")</f>
        <v/>
      </c>
      <c r="S2184" s="40" t="str">
        <f>'[2]IG Mapping Formula (8)'!H2288</f>
        <v/>
      </c>
    </row>
    <row r="2185" spans="1:19" ht="13" x14ac:dyDescent="0.15">
      <c r="A2185" s="35"/>
      <c r="B2185" s="35"/>
      <c r="C2185" s="36"/>
      <c r="D2185" s="36"/>
      <c r="E2185" s="59"/>
      <c r="F2185" s="59"/>
      <c r="G2185" s="59"/>
      <c r="H2185" s="59"/>
      <c r="I2185" s="59"/>
      <c r="J2185" s="59"/>
      <c r="K2185" s="39" t="s">
        <v>597</v>
      </c>
      <c r="L2185" s="39" t="s">
        <v>597</v>
      </c>
      <c r="M2185" s="39" t="s">
        <v>597</v>
      </c>
      <c r="N2185" s="46" t="str">
        <f>'[2]IG Mapping Formula (7.1)'!H2289</f>
        <v/>
      </c>
      <c r="O2185" s="35"/>
      <c r="P2185" s="61" t="str">
        <f>IF(K2185 &lt;&gt;"",IF(AND(K2185&lt;&gt;"2.10",AND(K2185&lt;&gt;"7.10",AND(K2185&lt;&gt;"15.10",AND(K2185&lt;&gt;"16.10",K2185&lt;&gt;"18.10")))),VLOOKUP(VALUE(K2185),'[2]Controls v7 to v8'!$A$1:$I$165,2,FALSE),VLOOKUP(K2185,'[2]Controls v7 to v8'!$A$1:$I$165,2,FALSE)),"")</f>
        <v/>
      </c>
      <c r="Q2185" s="61" t="str">
        <f>IF(L2185 &lt;&gt;"",IF(AND(L2185&lt;&gt;"2.10",AND(L2185&lt;&gt;"7.10",AND(L2185&lt;&gt;"15.10",AND(L2185&lt;&gt;"16.10",L2185&lt;&gt;"18.10")))),VLOOKUP(VALUE(L2185),'[2]Controls v7 to v8'!$A$1:$I$165,2,FALSE),VLOOKUP(L2185,'[2]Controls v7 to v8'!$A$1:$I$165,2,FALSE)),"")</f>
        <v/>
      </c>
      <c r="R2185" s="44" t="str">
        <f>IF(M2185 &lt;&gt;"",IF(AND(M2185&lt;&gt;"2.10",AND(M2185&lt;&gt;"7.10",AND(M2185&lt;&gt;"15.10",AND(M2185&lt;&gt;"16.10",M2185&lt;&gt;"18.10")))),VLOOKUP(VALUE(M2185),'[2]Controls v7 to v8'!$A$1:$I$165,2,FALSE),VLOOKUP(M2185,'[2]Controls v7 to v8'!$A$1:$I$165,2,FALSE)),"")</f>
        <v/>
      </c>
      <c r="S2185" s="44" t="str">
        <f>'[2]IG Mapping Formula (8)'!H2289</f>
        <v/>
      </c>
    </row>
    <row r="2186" spans="1:19" ht="13" x14ac:dyDescent="0.15">
      <c r="A2186" s="35"/>
      <c r="B2186" s="35"/>
      <c r="C2186" s="36"/>
      <c r="D2186" s="36"/>
      <c r="E2186" s="59"/>
      <c r="F2186" s="59"/>
      <c r="G2186" s="59"/>
      <c r="H2186" s="59"/>
      <c r="I2186" s="59"/>
      <c r="J2186" s="59"/>
      <c r="K2186" s="39" t="s">
        <v>597</v>
      </c>
      <c r="L2186" s="39" t="s">
        <v>597</v>
      </c>
      <c r="M2186" s="39" t="s">
        <v>597</v>
      </c>
      <c r="N2186" s="42" t="str">
        <f>'[2]IG Mapping Formula (7.1)'!H2290</f>
        <v/>
      </c>
      <c r="O2186" s="35"/>
      <c r="P2186" s="60" t="str">
        <f>IF(K2186 &lt;&gt;"",IF(AND(K2186&lt;&gt;"2.10",AND(K2186&lt;&gt;"7.10",AND(K2186&lt;&gt;"15.10",AND(K2186&lt;&gt;"16.10",K2186&lt;&gt;"18.10")))),VLOOKUP(VALUE(K2186),'[2]Controls v7 to v8'!$A$1:$I$165,2,FALSE),VLOOKUP(K2186,'[2]Controls v7 to v8'!$A$1:$I$165,2,FALSE)),"")</f>
        <v/>
      </c>
      <c r="Q2186" s="60" t="str">
        <f>IF(L2186 &lt;&gt;"",IF(AND(L2186&lt;&gt;"2.10",AND(L2186&lt;&gt;"7.10",AND(L2186&lt;&gt;"15.10",AND(L2186&lt;&gt;"16.10",L2186&lt;&gt;"18.10")))),VLOOKUP(VALUE(L2186),'[2]Controls v7 to v8'!$A$1:$I$165,2,FALSE),VLOOKUP(L2186,'[2]Controls v7 to v8'!$A$1:$I$165,2,FALSE)),"")</f>
        <v/>
      </c>
      <c r="R2186" s="40" t="str">
        <f>IF(M2186 &lt;&gt;"",IF(AND(M2186&lt;&gt;"2.10",AND(M2186&lt;&gt;"7.10",AND(M2186&lt;&gt;"15.10",AND(M2186&lt;&gt;"16.10",M2186&lt;&gt;"18.10")))),VLOOKUP(VALUE(M2186),'[2]Controls v7 to v8'!$A$1:$I$165,2,FALSE),VLOOKUP(M2186,'[2]Controls v7 to v8'!$A$1:$I$165,2,FALSE)),"")</f>
        <v/>
      </c>
      <c r="S2186" s="40" t="str">
        <f>'[2]IG Mapping Formula (8)'!H2290</f>
        <v/>
      </c>
    </row>
    <row r="2187" spans="1:19" ht="13" x14ac:dyDescent="0.15">
      <c r="A2187" s="35"/>
      <c r="B2187" s="35"/>
      <c r="C2187" s="36"/>
      <c r="D2187" s="36"/>
      <c r="E2187" s="59"/>
      <c r="F2187" s="59"/>
      <c r="G2187" s="59"/>
      <c r="H2187" s="59"/>
      <c r="I2187" s="59"/>
      <c r="J2187" s="59"/>
      <c r="K2187" s="39" t="s">
        <v>597</v>
      </c>
      <c r="L2187" s="39" t="s">
        <v>597</v>
      </c>
      <c r="M2187" s="39" t="s">
        <v>597</v>
      </c>
      <c r="N2187" s="46" t="str">
        <f>'[2]IG Mapping Formula (7.1)'!H2291</f>
        <v/>
      </c>
      <c r="O2187" s="35"/>
      <c r="P2187" s="61" t="str">
        <f>IF(K2187 &lt;&gt;"",IF(AND(K2187&lt;&gt;"2.10",AND(K2187&lt;&gt;"7.10",AND(K2187&lt;&gt;"15.10",AND(K2187&lt;&gt;"16.10",K2187&lt;&gt;"18.10")))),VLOOKUP(VALUE(K2187),'[2]Controls v7 to v8'!$A$1:$I$165,2,FALSE),VLOOKUP(K2187,'[2]Controls v7 to v8'!$A$1:$I$165,2,FALSE)),"")</f>
        <v/>
      </c>
      <c r="Q2187" s="61" t="str">
        <f>IF(L2187 &lt;&gt;"",IF(AND(L2187&lt;&gt;"2.10",AND(L2187&lt;&gt;"7.10",AND(L2187&lt;&gt;"15.10",AND(L2187&lt;&gt;"16.10",L2187&lt;&gt;"18.10")))),VLOOKUP(VALUE(L2187),'[2]Controls v7 to v8'!$A$1:$I$165,2,FALSE),VLOOKUP(L2187,'[2]Controls v7 to v8'!$A$1:$I$165,2,FALSE)),"")</f>
        <v/>
      </c>
      <c r="R2187" s="44" t="str">
        <f>IF(M2187 &lt;&gt;"",IF(AND(M2187&lt;&gt;"2.10",AND(M2187&lt;&gt;"7.10",AND(M2187&lt;&gt;"15.10",AND(M2187&lt;&gt;"16.10",M2187&lt;&gt;"18.10")))),VLOOKUP(VALUE(M2187),'[2]Controls v7 to v8'!$A$1:$I$165,2,FALSE),VLOOKUP(M2187,'[2]Controls v7 to v8'!$A$1:$I$165,2,FALSE)),"")</f>
        <v/>
      </c>
      <c r="S2187" s="44" t="str">
        <f>'[2]IG Mapping Formula (8)'!H2291</f>
        <v/>
      </c>
    </row>
    <row r="2188" spans="1:19" ht="13" x14ac:dyDescent="0.15">
      <c r="A2188" s="35"/>
      <c r="B2188" s="35"/>
      <c r="C2188" s="36"/>
      <c r="D2188" s="36"/>
      <c r="E2188" s="59"/>
      <c r="F2188" s="59"/>
      <c r="G2188" s="59"/>
      <c r="H2188" s="59"/>
      <c r="I2188" s="59"/>
      <c r="J2188" s="59"/>
      <c r="K2188" s="39" t="s">
        <v>597</v>
      </c>
      <c r="L2188" s="39" t="s">
        <v>597</v>
      </c>
      <c r="M2188" s="39" t="s">
        <v>597</v>
      </c>
      <c r="N2188" s="42" t="str">
        <f>'[2]IG Mapping Formula (7.1)'!H2292</f>
        <v/>
      </c>
      <c r="O2188" s="35"/>
      <c r="P2188" s="60" t="str">
        <f>IF(K2188 &lt;&gt;"",IF(AND(K2188&lt;&gt;"2.10",AND(K2188&lt;&gt;"7.10",AND(K2188&lt;&gt;"15.10",AND(K2188&lt;&gt;"16.10",K2188&lt;&gt;"18.10")))),VLOOKUP(VALUE(K2188),'[2]Controls v7 to v8'!$A$1:$I$165,2,FALSE),VLOOKUP(K2188,'[2]Controls v7 to v8'!$A$1:$I$165,2,FALSE)),"")</f>
        <v/>
      </c>
      <c r="Q2188" s="60" t="str">
        <f>IF(L2188 &lt;&gt;"",IF(AND(L2188&lt;&gt;"2.10",AND(L2188&lt;&gt;"7.10",AND(L2188&lt;&gt;"15.10",AND(L2188&lt;&gt;"16.10",L2188&lt;&gt;"18.10")))),VLOOKUP(VALUE(L2188),'[2]Controls v7 to v8'!$A$1:$I$165,2,FALSE),VLOOKUP(L2188,'[2]Controls v7 to v8'!$A$1:$I$165,2,FALSE)),"")</f>
        <v/>
      </c>
      <c r="R2188" s="40" t="str">
        <f>IF(M2188 &lt;&gt;"",IF(AND(M2188&lt;&gt;"2.10",AND(M2188&lt;&gt;"7.10",AND(M2188&lt;&gt;"15.10",AND(M2188&lt;&gt;"16.10",M2188&lt;&gt;"18.10")))),VLOOKUP(VALUE(M2188),'[2]Controls v7 to v8'!$A$1:$I$165,2,FALSE),VLOOKUP(M2188,'[2]Controls v7 to v8'!$A$1:$I$165,2,FALSE)),"")</f>
        <v/>
      </c>
      <c r="S2188" s="40" t="str">
        <f>'[2]IG Mapping Formula (8)'!H2292</f>
        <v/>
      </c>
    </row>
    <row r="2189" spans="1:19" ht="13" x14ac:dyDescent="0.15">
      <c r="A2189" s="35"/>
      <c r="B2189" s="35"/>
      <c r="C2189" s="36"/>
      <c r="D2189" s="36"/>
      <c r="E2189" s="59"/>
      <c r="F2189" s="59"/>
      <c r="G2189" s="59"/>
      <c r="H2189" s="59"/>
      <c r="I2189" s="59"/>
      <c r="J2189" s="59"/>
      <c r="K2189" s="39" t="s">
        <v>597</v>
      </c>
      <c r="L2189" s="39" t="s">
        <v>597</v>
      </c>
      <c r="M2189" s="39" t="s">
        <v>597</v>
      </c>
      <c r="N2189" s="46" t="str">
        <f>'[2]IG Mapping Formula (7.1)'!H2293</f>
        <v/>
      </c>
      <c r="O2189" s="35"/>
      <c r="P2189" s="61" t="str">
        <f>IF(K2189 &lt;&gt;"",IF(AND(K2189&lt;&gt;"2.10",AND(K2189&lt;&gt;"7.10",AND(K2189&lt;&gt;"15.10",AND(K2189&lt;&gt;"16.10",K2189&lt;&gt;"18.10")))),VLOOKUP(VALUE(K2189),'[2]Controls v7 to v8'!$A$1:$I$165,2,FALSE),VLOOKUP(K2189,'[2]Controls v7 to v8'!$A$1:$I$165,2,FALSE)),"")</f>
        <v/>
      </c>
      <c r="Q2189" s="61" t="str">
        <f>IF(L2189 &lt;&gt;"",IF(AND(L2189&lt;&gt;"2.10",AND(L2189&lt;&gt;"7.10",AND(L2189&lt;&gt;"15.10",AND(L2189&lt;&gt;"16.10",L2189&lt;&gt;"18.10")))),VLOOKUP(VALUE(L2189),'[2]Controls v7 to v8'!$A$1:$I$165,2,FALSE),VLOOKUP(L2189,'[2]Controls v7 to v8'!$A$1:$I$165,2,FALSE)),"")</f>
        <v/>
      </c>
      <c r="R2189" s="44" t="str">
        <f>IF(M2189 &lt;&gt;"",IF(AND(M2189&lt;&gt;"2.10",AND(M2189&lt;&gt;"7.10",AND(M2189&lt;&gt;"15.10",AND(M2189&lt;&gt;"16.10",M2189&lt;&gt;"18.10")))),VLOOKUP(VALUE(M2189),'[2]Controls v7 to v8'!$A$1:$I$165,2,FALSE),VLOOKUP(M2189,'[2]Controls v7 to v8'!$A$1:$I$165,2,FALSE)),"")</f>
        <v/>
      </c>
      <c r="S2189" s="44" t="str">
        <f>'[2]IG Mapping Formula (8)'!H2293</f>
        <v/>
      </c>
    </row>
    <row r="2190" spans="1:19" ht="13" x14ac:dyDescent="0.15">
      <c r="A2190" s="35"/>
      <c r="B2190" s="35"/>
      <c r="C2190" s="36"/>
      <c r="D2190" s="36"/>
      <c r="E2190" s="59"/>
      <c r="F2190" s="59"/>
      <c r="G2190" s="59"/>
      <c r="H2190" s="59"/>
      <c r="I2190" s="59"/>
      <c r="J2190" s="59"/>
      <c r="K2190" s="39" t="s">
        <v>597</v>
      </c>
      <c r="L2190" s="39" t="s">
        <v>597</v>
      </c>
      <c r="M2190" s="39" t="s">
        <v>597</v>
      </c>
      <c r="N2190" s="42" t="str">
        <f>'[2]IG Mapping Formula (7.1)'!H2294</f>
        <v/>
      </c>
      <c r="O2190" s="35"/>
      <c r="P2190" s="60" t="str">
        <f>IF(K2190 &lt;&gt;"",IF(AND(K2190&lt;&gt;"2.10",AND(K2190&lt;&gt;"7.10",AND(K2190&lt;&gt;"15.10",AND(K2190&lt;&gt;"16.10",K2190&lt;&gt;"18.10")))),VLOOKUP(VALUE(K2190),'[2]Controls v7 to v8'!$A$1:$I$165,2,FALSE),VLOOKUP(K2190,'[2]Controls v7 to v8'!$A$1:$I$165,2,FALSE)),"")</f>
        <v/>
      </c>
      <c r="Q2190" s="60" t="str">
        <f>IF(L2190 &lt;&gt;"",IF(AND(L2190&lt;&gt;"2.10",AND(L2190&lt;&gt;"7.10",AND(L2190&lt;&gt;"15.10",AND(L2190&lt;&gt;"16.10",L2190&lt;&gt;"18.10")))),VLOOKUP(VALUE(L2190),'[2]Controls v7 to v8'!$A$1:$I$165,2,FALSE),VLOOKUP(L2190,'[2]Controls v7 to v8'!$A$1:$I$165,2,FALSE)),"")</f>
        <v/>
      </c>
      <c r="R2190" s="40" t="str">
        <f>IF(M2190 &lt;&gt;"",IF(AND(M2190&lt;&gt;"2.10",AND(M2190&lt;&gt;"7.10",AND(M2190&lt;&gt;"15.10",AND(M2190&lt;&gt;"16.10",M2190&lt;&gt;"18.10")))),VLOOKUP(VALUE(M2190),'[2]Controls v7 to v8'!$A$1:$I$165,2,FALSE),VLOOKUP(M2190,'[2]Controls v7 to v8'!$A$1:$I$165,2,FALSE)),"")</f>
        <v/>
      </c>
      <c r="S2190" s="40" t="str">
        <f>'[2]IG Mapping Formula (8)'!H2294</f>
        <v/>
      </c>
    </row>
    <row r="2191" spans="1:19" ht="13" x14ac:dyDescent="0.15">
      <c r="A2191" s="35"/>
      <c r="B2191" s="35"/>
      <c r="C2191" s="36"/>
      <c r="D2191" s="36"/>
      <c r="E2191" s="59"/>
      <c r="F2191" s="59"/>
      <c r="G2191" s="59"/>
      <c r="H2191" s="59"/>
      <c r="I2191" s="59"/>
      <c r="J2191" s="59"/>
      <c r="K2191" s="39" t="s">
        <v>597</v>
      </c>
      <c r="L2191" s="39" t="s">
        <v>597</v>
      </c>
      <c r="M2191" s="39" t="s">
        <v>597</v>
      </c>
      <c r="N2191" s="46" t="str">
        <f>'[2]IG Mapping Formula (7.1)'!H2295</f>
        <v/>
      </c>
      <c r="O2191" s="35"/>
      <c r="P2191" s="61" t="str">
        <f>IF(K2191 &lt;&gt;"",IF(AND(K2191&lt;&gt;"2.10",AND(K2191&lt;&gt;"7.10",AND(K2191&lt;&gt;"15.10",AND(K2191&lt;&gt;"16.10",K2191&lt;&gt;"18.10")))),VLOOKUP(VALUE(K2191),'[2]Controls v7 to v8'!$A$1:$I$165,2,FALSE),VLOOKUP(K2191,'[2]Controls v7 to v8'!$A$1:$I$165,2,FALSE)),"")</f>
        <v/>
      </c>
      <c r="Q2191" s="61" t="str">
        <f>IF(L2191 &lt;&gt;"",IF(AND(L2191&lt;&gt;"2.10",AND(L2191&lt;&gt;"7.10",AND(L2191&lt;&gt;"15.10",AND(L2191&lt;&gt;"16.10",L2191&lt;&gt;"18.10")))),VLOOKUP(VALUE(L2191),'[2]Controls v7 to v8'!$A$1:$I$165,2,FALSE),VLOOKUP(L2191,'[2]Controls v7 to v8'!$A$1:$I$165,2,FALSE)),"")</f>
        <v/>
      </c>
      <c r="R2191" s="44" t="str">
        <f>IF(M2191 &lt;&gt;"",IF(AND(M2191&lt;&gt;"2.10",AND(M2191&lt;&gt;"7.10",AND(M2191&lt;&gt;"15.10",AND(M2191&lt;&gt;"16.10",M2191&lt;&gt;"18.10")))),VLOOKUP(VALUE(M2191),'[2]Controls v7 to v8'!$A$1:$I$165,2,FALSE),VLOOKUP(M2191,'[2]Controls v7 to v8'!$A$1:$I$165,2,FALSE)),"")</f>
        <v/>
      </c>
      <c r="S2191" s="44" t="str">
        <f>'[2]IG Mapping Formula (8)'!H2295</f>
        <v/>
      </c>
    </row>
    <row r="2192" spans="1:19" ht="13" x14ac:dyDescent="0.15">
      <c r="A2192" s="35"/>
      <c r="B2192" s="35"/>
      <c r="C2192" s="36"/>
      <c r="D2192" s="36"/>
      <c r="E2192" s="59"/>
      <c r="F2192" s="59"/>
      <c r="G2192" s="59"/>
      <c r="H2192" s="59"/>
      <c r="I2192" s="59"/>
      <c r="J2192" s="59"/>
      <c r="K2192" s="39" t="s">
        <v>597</v>
      </c>
      <c r="L2192" s="39" t="s">
        <v>597</v>
      </c>
      <c r="M2192" s="39" t="s">
        <v>597</v>
      </c>
      <c r="N2192" s="42" t="str">
        <f>'[2]IG Mapping Formula (7.1)'!H2296</f>
        <v/>
      </c>
      <c r="O2192" s="35"/>
      <c r="P2192" s="60" t="str">
        <f>IF(K2192 &lt;&gt;"",IF(AND(K2192&lt;&gt;"2.10",AND(K2192&lt;&gt;"7.10",AND(K2192&lt;&gt;"15.10",AND(K2192&lt;&gt;"16.10",K2192&lt;&gt;"18.10")))),VLOOKUP(VALUE(K2192),'[2]Controls v7 to v8'!$A$1:$I$165,2,FALSE),VLOOKUP(K2192,'[2]Controls v7 to v8'!$A$1:$I$165,2,FALSE)),"")</f>
        <v/>
      </c>
      <c r="Q2192" s="60" t="str">
        <f>IF(L2192 &lt;&gt;"",IF(AND(L2192&lt;&gt;"2.10",AND(L2192&lt;&gt;"7.10",AND(L2192&lt;&gt;"15.10",AND(L2192&lt;&gt;"16.10",L2192&lt;&gt;"18.10")))),VLOOKUP(VALUE(L2192),'[2]Controls v7 to v8'!$A$1:$I$165,2,FALSE),VLOOKUP(L2192,'[2]Controls v7 to v8'!$A$1:$I$165,2,FALSE)),"")</f>
        <v/>
      </c>
      <c r="R2192" s="40" t="str">
        <f>IF(M2192 &lt;&gt;"",IF(AND(M2192&lt;&gt;"2.10",AND(M2192&lt;&gt;"7.10",AND(M2192&lt;&gt;"15.10",AND(M2192&lt;&gt;"16.10",M2192&lt;&gt;"18.10")))),VLOOKUP(VALUE(M2192),'[2]Controls v7 to v8'!$A$1:$I$165,2,FALSE),VLOOKUP(M2192,'[2]Controls v7 to v8'!$A$1:$I$165,2,FALSE)),"")</f>
        <v/>
      </c>
      <c r="S2192" s="40" t="str">
        <f>'[2]IG Mapping Formula (8)'!H2296</f>
        <v/>
      </c>
    </row>
    <row r="2193" spans="1:19" ht="13" x14ac:dyDescent="0.15">
      <c r="A2193" s="35"/>
      <c r="B2193" s="35"/>
      <c r="C2193" s="36"/>
      <c r="D2193" s="36"/>
      <c r="E2193" s="59"/>
      <c r="F2193" s="59"/>
      <c r="G2193" s="59"/>
      <c r="H2193" s="59"/>
      <c r="I2193" s="59"/>
      <c r="J2193" s="59"/>
      <c r="K2193" s="39" t="s">
        <v>597</v>
      </c>
      <c r="L2193" s="39" t="s">
        <v>597</v>
      </c>
      <c r="M2193" s="39" t="s">
        <v>597</v>
      </c>
      <c r="N2193" s="46" t="str">
        <f>'[2]IG Mapping Formula (7.1)'!H2297</f>
        <v/>
      </c>
      <c r="O2193" s="35"/>
      <c r="P2193" s="61" t="str">
        <f>IF(K2193 &lt;&gt;"",IF(AND(K2193&lt;&gt;"2.10",AND(K2193&lt;&gt;"7.10",AND(K2193&lt;&gt;"15.10",AND(K2193&lt;&gt;"16.10",K2193&lt;&gt;"18.10")))),VLOOKUP(VALUE(K2193),'[2]Controls v7 to v8'!$A$1:$I$165,2,FALSE),VLOOKUP(K2193,'[2]Controls v7 to v8'!$A$1:$I$165,2,FALSE)),"")</f>
        <v/>
      </c>
      <c r="Q2193" s="61" t="str">
        <f>IF(L2193 &lt;&gt;"",IF(AND(L2193&lt;&gt;"2.10",AND(L2193&lt;&gt;"7.10",AND(L2193&lt;&gt;"15.10",AND(L2193&lt;&gt;"16.10",L2193&lt;&gt;"18.10")))),VLOOKUP(VALUE(L2193),'[2]Controls v7 to v8'!$A$1:$I$165,2,FALSE),VLOOKUP(L2193,'[2]Controls v7 to v8'!$A$1:$I$165,2,FALSE)),"")</f>
        <v/>
      </c>
      <c r="R2193" s="44" t="str">
        <f>IF(M2193 &lt;&gt;"",IF(AND(M2193&lt;&gt;"2.10",AND(M2193&lt;&gt;"7.10",AND(M2193&lt;&gt;"15.10",AND(M2193&lt;&gt;"16.10",M2193&lt;&gt;"18.10")))),VLOOKUP(VALUE(M2193),'[2]Controls v7 to v8'!$A$1:$I$165,2,FALSE),VLOOKUP(M2193,'[2]Controls v7 to v8'!$A$1:$I$165,2,FALSE)),"")</f>
        <v/>
      </c>
      <c r="S2193" s="44" t="str">
        <f>'[2]IG Mapping Formula (8)'!H2297</f>
        <v/>
      </c>
    </row>
    <row r="2194" spans="1:19" ht="13" x14ac:dyDescent="0.15">
      <c r="A2194" s="35"/>
      <c r="B2194" s="35"/>
      <c r="C2194" s="36"/>
      <c r="D2194" s="36"/>
      <c r="E2194" s="59"/>
      <c r="F2194" s="59"/>
      <c r="G2194" s="59"/>
      <c r="H2194" s="59"/>
      <c r="I2194" s="59"/>
      <c r="J2194" s="59"/>
      <c r="K2194" s="39" t="s">
        <v>597</v>
      </c>
      <c r="L2194" s="39" t="s">
        <v>597</v>
      </c>
      <c r="M2194" s="39" t="s">
        <v>597</v>
      </c>
      <c r="N2194" s="42" t="str">
        <f>'[2]IG Mapping Formula (7.1)'!H2298</f>
        <v/>
      </c>
      <c r="O2194" s="35"/>
      <c r="P2194" s="60" t="str">
        <f>IF(K2194 &lt;&gt;"",IF(AND(K2194&lt;&gt;"2.10",AND(K2194&lt;&gt;"7.10",AND(K2194&lt;&gt;"15.10",AND(K2194&lt;&gt;"16.10",K2194&lt;&gt;"18.10")))),VLOOKUP(VALUE(K2194),'[2]Controls v7 to v8'!$A$1:$I$165,2,FALSE),VLOOKUP(K2194,'[2]Controls v7 to v8'!$A$1:$I$165,2,FALSE)),"")</f>
        <v/>
      </c>
      <c r="Q2194" s="60" t="str">
        <f>IF(L2194 &lt;&gt;"",IF(AND(L2194&lt;&gt;"2.10",AND(L2194&lt;&gt;"7.10",AND(L2194&lt;&gt;"15.10",AND(L2194&lt;&gt;"16.10",L2194&lt;&gt;"18.10")))),VLOOKUP(VALUE(L2194),'[2]Controls v7 to v8'!$A$1:$I$165,2,FALSE),VLOOKUP(L2194,'[2]Controls v7 to v8'!$A$1:$I$165,2,FALSE)),"")</f>
        <v/>
      </c>
      <c r="R2194" s="40" t="str">
        <f>IF(M2194 &lt;&gt;"",IF(AND(M2194&lt;&gt;"2.10",AND(M2194&lt;&gt;"7.10",AND(M2194&lt;&gt;"15.10",AND(M2194&lt;&gt;"16.10",M2194&lt;&gt;"18.10")))),VLOOKUP(VALUE(M2194),'[2]Controls v7 to v8'!$A$1:$I$165,2,FALSE),VLOOKUP(M2194,'[2]Controls v7 to v8'!$A$1:$I$165,2,FALSE)),"")</f>
        <v/>
      </c>
      <c r="S2194" s="40" t="str">
        <f>'[2]IG Mapping Formula (8)'!H2298</f>
        <v/>
      </c>
    </row>
    <row r="2195" spans="1:19" ht="13" x14ac:dyDescent="0.15">
      <c r="A2195" s="35"/>
      <c r="B2195" s="35"/>
      <c r="C2195" s="36"/>
      <c r="D2195" s="36"/>
      <c r="E2195" s="59"/>
      <c r="F2195" s="59"/>
      <c r="G2195" s="59"/>
      <c r="H2195" s="59"/>
      <c r="I2195" s="59"/>
      <c r="J2195" s="59"/>
      <c r="K2195" s="39" t="s">
        <v>597</v>
      </c>
      <c r="L2195" s="39" t="s">
        <v>597</v>
      </c>
      <c r="M2195" s="39" t="s">
        <v>597</v>
      </c>
      <c r="N2195" s="46" t="str">
        <f>'[2]IG Mapping Formula (7.1)'!H2299</f>
        <v/>
      </c>
      <c r="O2195" s="35"/>
      <c r="P2195" s="61" t="str">
        <f>IF(K2195 &lt;&gt;"",IF(AND(K2195&lt;&gt;"2.10",AND(K2195&lt;&gt;"7.10",AND(K2195&lt;&gt;"15.10",AND(K2195&lt;&gt;"16.10",K2195&lt;&gt;"18.10")))),VLOOKUP(VALUE(K2195),'[2]Controls v7 to v8'!$A$1:$I$165,2,FALSE),VLOOKUP(K2195,'[2]Controls v7 to v8'!$A$1:$I$165,2,FALSE)),"")</f>
        <v/>
      </c>
      <c r="Q2195" s="61" t="str">
        <f>IF(L2195 &lt;&gt;"",IF(AND(L2195&lt;&gt;"2.10",AND(L2195&lt;&gt;"7.10",AND(L2195&lt;&gt;"15.10",AND(L2195&lt;&gt;"16.10",L2195&lt;&gt;"18.10")))),VLOOKUP(VALUE(L2195),'[2]Controls v7 to v8'!$A$1:$I$165,2,FALSE),VLOOKUP(L2195,'[2]Controls v7 to v8'!$A$1:$I$165,2,FALSE)),"")</f>
        <v/>
      </c>
      <c r="R2195" s="44" t="str">
        <f>IF(M2195 &lt;&gt;"",IF(AND(M2195&lt;&gt;"2.10",AND(M2195&lt;&gt;"7.10",AND(M2195&lt;&gt;"15.10",AND(M2195&lt;&gt;"16.10",M2195&lt;&gt;"18.10")))),VLOOKUP(VALUE(M2195),'[2]Controls v7 to v8'!$A$1:$I$165,2,FALSE),VLOOKUP(M2195,'[2]Controls v7 to v8'!$A$1:$I$165,2,FALSE)),"")</f>
        <v/>
      </c>
      <c r="S2195" s="44" t="str">
        <f>'[2]IG Mapping Formula (8)'!H2299</f>
        <v/>
      </c>
    </row>
    <row r="2196" spans="1:19" ht="13" x14ac:dyDescent="0.15">
      <c r="A2196" s="35"/>
      <c r="B2196" s="35"/>
      <c r="C2196" s="36"/>
      <c r="D2196" s="36"/>
      <c r="E2196" s="59"/>
      <c r="F2196" s="59"/>
      <c r="G2196" s="59"/>
      <c r="H2196" s="59"/>
      <c r="I2196" s="59"/>
      <c r="J2196" s="59"/>
      <c r="K2196" s="39" t="s">
        <v>597</v>
      </c>
      <c r="L2196" s="39" t="s">
        <v>597</v>
      </c>
      <c r="M2196" s="39" t="s">
        <v>597</v>
      </c>
      <c r="N2196" s="42" t="str">
        <f>'[2]IG Mapping Formula (7.1)'!H2300</f>
        <v/>
      </c>
      <c r="O2196" s="35"/>
      <c r="P2196" s="60" t="str">
        <f>IF(K2196 &lt;&gt;"",IF(AND(K2196&lt;&gt;"2.10",AND(K2196&lt;&gt;"7.10",AND(K2196&lt;&gt;"15.10",AND(K2196&lt;&gt;"16.10",K2196&lt;&gt;"18.10")))),VLOOKUP(VALUE(K2196),'[2]Controls v7 to v8'!$A$1:$I$165,2,FALSE),VLOOKUP(K2196,'[2]Controls v7 to v8'!$A$1:$I$165,2,FALSE)),"")</f>
        <v/>
      </c>
      <c r="Q2196" s="60" t="str">
        <f>IF(L2196 &lt;&gt;"",IF(AND(L2196&lt;&gt;"2.10",AND(L2196&lt;&gt;"7.10",AND(L2196&lt;&gt;"15.10",AND(L2196&lt;&gt;"16.10",L2196&lt;&gt;"18.10")))),VLOOKUP(VALUE(L2196),'[2]Controls v7 to v8'!$A$1:$I$165,2,FALSE),VLOOKUP(L2196,'[2]Controls v7 to v8'!$A$1:$I$165,2,FALSE)),"")</f>
        <v/>
      </c>
      <c r="R2196" s="40" t="str">
        <f>IF(M2196 &lt;&gt;"",IF(AND(M2196&lt;&gt;"2.10",AND(M2196&lt;&gt;"7.10",AND(M2196&lt;&gt;"15.10",AND(M2196&lt;&gt;"16.10",M2196&lt;&gt;"18.10")))),VLOOKUP(VALUE(M2196),'[2]Controls v7 to v8'!$A$1:$I$165,2,FALSE),VLOOKUP(M2196,'[2]Controls v7 to v8'!$A$1:$I$165,2,FALSE)),"")</f>
        <v/>
      </c>
      <c r="S2196" s="40" t="str">
        <f>'[2]IG Mapping Formula (8)'!H2300</f>
        <v/>
      </c>
    </row>
    <row r="2197" spans="1:19" ht="13" x14ac:dyDescent="0.15">
      <c r="A2197" s="35"/>
      <c r="B2197" s="35"/>
      <c r="C2197" s="36"/>
      <c r="D2197" s="36"/>
      <c r="E2197" s="59"/>
      <c r="F2197" s="59"/>
      <c r="G2197" s="59"/>
      <c r="H2197" s="59"/>
      <c r="I2197" s="59"/>
      <c r="J2197" s="59"/>
      <c r="K2197" s="39" t="s">
        <v>597</v>
      </c>
      <c r="L2197" s="39" t="s">
        <v>597</v>
      </c>
      <c r="M2197" s="39" t="s">
        <v>597</v>
      </c>
      <c r="N2197" s="46" t="str">
        <f>'[2]IG Mapping Formula (7.1)'!H2301</f>
        <v/>
      </c>
      <c r="O2197" s="35"/>
      <c r="P2197" s="61" t="str">
        <f>IF(K2197 &lt;&gt;"",IF(AND(K2197&lt;&gt;"2.10",AND(K2197&lt;&gt;"7.10",AND(K2197&lt;&gt;"15.10",AND(K2197&lt;&gt;"16.10",K2197&lt;&gt;"18.10")))),VLOOKUP(VALUE(K2197),'[2]Controls v7 to v8'!$A$1:$I$165,2,FALSE),VLOOKUP(K2197,'[2]Controls v7 to v8'!$A$1:$I$165,2,FALSE)),"")</f>
        <v/>
      </c>
      <c r="Q2197" s="61" t="str">
        <f>IF(L2197 &lt;&gt;"",IF(AND(L2197&lt;&gt;"2.10",AND(L2197&lt;&gt;"7.10",AND(L2197&lt;&gt;"15.10",AND(L2197&lt;&gt;"16.10",L2197&lt;&gt;"18.10")))),VLOOKUP(VALUE(L2197),'[2]Controls v7 to v8'!$A$1:$I$165,2,FALSE),VLOOKUP(L2197,'[2]Controls v7 to v8'!$A$1:$I$165,2,FALSE)),"")</f>
        <v/>
      </c>
      <c r="R2197" s="44" t="str">
        <f>IF(M2197 &lt;&gt;"",IF(AND(M2197&lt;&gt;"2.10",AND(M2197&lt;&gt;"7.10",AND(M2197&lt;&gt;"15.10",AND(M2197&lt;&gt;"16.10",M2197&lt;&gt;"18.10")))),VLOOKUP(VALUE(M2197),'[2]Controls v7 to v8'!$A$1:$I$165,2,FALSE),VLOOKUP(M2197,'[2]Controls v7 to v8'!$A$1:$I$165,2,FALSE)),"")</f>
        <v/>
      </c>
      <c r="S2197" s="44" t="str">
        <f>'[2]IG Mapping Formula (8)'!H2301</f>
        <v/>
      </c>
    </row>
    <row r="2198" spans="1:19" ht="13" x14ac:dyDescent="0.15">
      <c r="A2198" s="35"/>
      <c r="B2198" s="35"/>
      <c r="C2198" s="36"/>
      <c r="D2198" s="36"/>
      <c r="E2198" s="59"/>
      <c r="F2198" s="59"/>
      <c r="G2198" s="59"/>
      <c r="H2198" s="59"/>
      <c r="I2198" s="59"/>
      <c r="J2198" s="59"/>
      <c r="K2198" s="39" t="s">
        <v>597</v>
      </c>
      <c r="L2198" s="39" t="s">
        <v>597</v>
      </c>
      <c r="M2198" s="39" t="s">
        <v>597</v>
      </c>
      <c r="N2198" s="42" t="str">
        <f>'[2]IG Mapping Formula (7.1)'!H2302</f>
        <v/>
      </c>
      <c r="O2198" s="35"/>
      <c r="P2198" s="60" t="str">
        <f>IF(K2198 &lt;&gt;"",IF(AND(K2198&lt;&gt;"2.10",AND(K2198&lt;&gt;"7.10",AND(K2198&lt;&gt;"15.10",AND(K2198&lt;&gt;"16.10",K2198&lt;&gt;"18.10")))),VLOOKUP(VALUE(K2198),'[2]Controls v7 to v8'!$A$1:$I$165,2,FALSE),VLOOKUP(K2198,'[2]Controls v7 to v8'!$A$1:$I$165,2,FALSE)),"")</f>
        <v/>
      </c>
      <c r="Q2198" s="60" t="str">
        <f>IF(L2198 &lt;&gt;"",IF(AND(L2198&lt;&gt;"2.10",AND(L2198&lt;&gt;"7.10",AND(L2198&lt;&gt;"15.10",AND(L2198&lt;&gt;"16.10",L2198&lt;&gt;"18.10")))),VLOOKUP(VALUE(L2198),'[2]Controls v7 to v8'!$A$1:$I$165,2,FALSE),VLOOKUP(L2198,'[2]Controls v7 to v8'!$A$1:$I$165,2,FALSE)),"")</f>
        <v/>
      </c>
      <c r="R2198" s="40" t="str">
        <f>IF(M2198 &lt;&gt;"",IF(AND(M2198&lt;&gt;"2.10",AND(M2198&lt;&gt;"7.10",AND(M2198&lt;&gt;"15.10",AND(M2198&lt;&gt;"16.10",M2198&lt;&gt;"18.10")))),VLOOKUP(VALUE(M2198),'[2]Controls v7 to v8'!$A$1:$I$165,2,FALSE),VLOOKUP(M2198,'[2]Controls v7 to v8'!$A$1:$I$165,2,FALSE)),"")</f>
        <v/>
      </c>
      <c r="S2198" s="40" t="str">
        <f>'[2]IG Mapping Formula (8)'!H2302</f>
        <v/>
      </c>
    </row>
    <row r="2199" spans="1:19" ht="13" x14ac:dyDescent="0.15">
      <c r="A2199" s="35"/>
      <c r="B2199" s="35"/>
      <c r="C2199" s="36"/>
      <c r="D2199" s="36"/>
      <c r="E2199" s="59"/>
      <c r="F2199" s="59"/>
      <c r="G2199" s="59"/>
      <c r="H2199" s="59"/>
      <c r="I2199" s="59"/>
      <c r="J2199" s="59"/>
      <c r="K2199" s="39" t="s">
        <v>597</v>
      </c>
      <c r="L2199" s="39" t="s">
        <v>597</v>
      </c>
      <c r="M2199" s="39" t="s">
        <v>597</v>
      </c>
      <c r="N2199" s="46" t="str">
        <f>'[2]IG Mapping Formula (7.1)'!H2303</f>
        <v/>
      </c>
      <c r="O2199" s="35"/>
      <c r="P2199" s="61" t="str">
        <f>IF(K2199 &lt;&gt;"",IF(AND(K2199&lt;&gt;"2.10",AND(K2199&lt;&gt;"7.10",AND(K2199&lt;&gt;"15.10",AND(K2199&lt;&gt;"16.10",K2199&lt;&gt;"18.10")))),VLOOKUP(VALUE(K2199),'[2]Controls v7 to v8'!$A$1:$I$165,2,FALSE),VLOOKUP(K2199,'[2]Controls v7 to v8'!$A$1:$I$165,2,FALSE)),"")</f>
        <v/>
      </c>
      <c r="Q2199" s="61" t="str">
        <f>IF(L2199 &lt;&gt;"",IF(AND(L2199&lt;&gt;"2.10",AND(L2199&lt;&gt;"7.10",AND(L2199&lt;&gt;"15.10",AND(L2199&lt;&gt;"16.10",L2199&lt;&gt;"18.10")))),VLOOKUP(VALUE(L2199),'[2]Controls v7 to v8'!$A$1:$I$165,2,FALSE),VLOOKUP(L2199,'[2]Controls v7 to v8'!$A$1:$I$165,2,FALSE)),"")</f>
        <v/>
      </c>
      <c r="R2199" s="44" t="str">
        <f>IF(M2199 &lt;&gt;"",IF(AND(M2199&lt;&gt;"2.10",AND(M2199&lt;&gt;"7.10",AND(M2199&lt;&gt;"15.10",AND(M2199&lt;&gt;"16.10",M2199&lt;&gt;"18.10")))),VLOOKUP(VALUE(M2199),'[2]Controls v7 to v8'!$A$1:$I$165,2,FALSE),VLOOKUP(M2199,'[2]Controls v7 to v8'!$A$1:$I$165,2,FALSE)),"")</f>
        <v/>
      </c>
      <c r="S2199" s="44" t="str">
        <f>'[2]IG Mapping Formula (8)'!H2303</f>
        <v/>
      </c>
    </row>
    <row r="2200" spans="1:19" ht="13" x14ac:dyDescent="0.15">
      <c r="A2200" s="35"/>
      <c r="B2200" s="35"/>
      <c r="C2200" s="36"/>
      <c r="D2200" s="36"/>
      <c r="E2200" s="59"/>
      <c r="F2200" s="59"/>
      <c r="G2200" s="59"/>
      <c r="H2200" s="59"/>
      <c r="I2200" s="59"/>
      <c r="J2200" s="59"/>
      <c r="K2200" s="39" t="s">
        <v>597</v>
      </c>
      <c r="L2200" s="39" t="s">
        <v>597</v>
      </c>
      <c r="M2200" s="39" t="s">
        <v>597</v>
      </c>
      <c r="N2200" s="42" t="str">
        <f>'[2]IG Mapping Formula (7.1)'!H2304</f>
        <v/>
      </c>
      <c r="O2200" s="35"/>
      <c r="P2200" s="60" t="str">
        <f>IF(K2200 &lt;&gt;"",IF(AND(K2200&lt;&gt;"2.10",AND(K2200&lt;&gt;"7.10",AND(K2200&lt;&gt;"15.10",AND(K2200&lt;&gt;"16.10",K2200&lt;&gt;"18.10")))),VLOOKUP(VALUE(K2200),'[2]Controls v7 to v8'!$A$1:$I$165,2,FALSE),VLOOKUP(K2200,'[2]Controls v7 to v8'!$A$1:$I$165,2,FALSE)),"")</f>
        <v/>
      </c>
      <c r="Q2200" s="60" t="str">
        <f>IF(L2200 &lt;&gt;"",IF(AND(L2200&lt;&gt;"2.10",AND(L2200&lt;&gt;"7.10",AND(L2200&lt;&gt;"15.10",AND(L2200&lt;&gt;"16.10",L2200&lt;&gt;"18.10")))),VLOOKUP(VALUE(L2200),'[2]Controls v7 to v8'!$A$1:$I$165,2,FALSE),VLOOKUP(L2200,'[2]Controls v7 to v8'!$A$1:$I$165,2,FALSE)),"")</f>
        <v/>
      </c>
      <c r="R2200" s="40" t="str">
        <f>IF(M2200 &lt;&gt;"",IF(AND(M2200&lt;&gt;"2.10",AND(M2200&lt;&gt;"7.10",AND(M2200&lt;&gt;"15.10",AND(M2200&lt;&gt;"16.10",M2200&lt;&gt;"18.10")))),VLOOKUP(VALUE(M2200),'[2]Controls v7 to v8'!$A$1:$I$165,2,FALSE),VLOOKUP(M2200,'[2]Controls v7 to v8'!$A$1:$I$165,2,FALSE)),"")</f>
        <v/>
      </c>
      <c r="S2200" s="40" t="str">
        <f>'[2]IG Mapping Formula (8)'!H2304</f>
        <v/>
      </c>
    </row>
    <row r="2201" spans="1:19" ht="13" x14ac:dyDescent="0.15">
      <c r="A2201" s="35"/>
      <c r="B2201" s="35"/>
      <c r="C2201" s="36"/>
      <c r="D2201" s="36"/>
      <c r="E2201" s="59"/>
      <c r="F2201" s="59"/>
      <c r="G2201" s="59"/>
      <c r="H2201" s="59"/>
      <c r="I2201" s="59"/>
      <c r="J2201" s="59"/>
      <c r="K2201" s="39" t="s">
        <v>597</v>
      </c>
      <c r="L2201" s="39" t="s">
        <v>597</v>
      </c>
      <c r="M2201" s="39" t="s">
        <v>597</v>
      </c>
      <c r="N2201" s="46" t="str">
        <f>'[2]IG Mapping Formula (7.1)'!H2305</f>
        <v/>
      </c>
      <c r="O2201" s="35"/>
      <c r="P2201" s="61" t="str">
        <f>IF(K2201 &lt;&gt;"",IF(AND(K2201&lt;&gt;"2.10",AND(K2201&lt;&gt;"7.10",AND(K2201&lt;&gt;"15.10",AND(K2201&lt;&gt;"16.10",K2201&lt;&gt;"18.10")))),VLOOKUP(VALUE(K2201),'[2]Controls v7 to v8'!$A$1:$I$165,2,FALSE),VLOOKUP(K2201,'[2]Controls v7 to v8'!$A$1:$I$165,2,FALSE)),"")</f>
        <v/>
      </c>
      <c r="Q2201" s="61" t="str">
        <f>IF(L2201 &lt;&gt;"",IF(AND(L2201&lt;&gt;"2.10",AND(L2201&lt;&gt;"7.10",AND(L2201&lt;&gt;"15.10",AND(L2201&lt;&gt;"16.10",L2201&lt;&gt;"18.10")))),VLOOKUP(VALUE(L2201),'[2]Controls v7 to v8'!$A$1:$I$165,2,FALSE),VLOOKUP(L2201,'[2]Controls v7 to v8'!$A$1:$I$165,2,FALSE)),"")</f>
        <v/>
      </c>
      <c r="R2201" s="44" t="str">
        <f>IF(M2201 &lt;&gt;"",IF(AND(M2201&lt;&gt;"2.10",AND(M2201&lt;&gt;"7.10",AND(M2201&lt;&gt;"15.10",AND(M2201&lt;&gt;"16.10",M2201&lt;&gt;"18.10")))),VLOOKUP(VALUE(M2201),'[2]Controls v7 to v8'!$A$1:$I$165,2,FALSE),VLOOKUP(M2201,'[2]Controls v7 to v8'!$A$1:$I$165,2,FALSE)),"")</f>
        <v/>
      </c>
      <c r="S2201" s="44" t="str">
        <f>'[2]IG Mapping Formula (8)'!H2305</f>
        <v/>
      </c>
    </row>
    <row r="2202" spans="1:19" ht="13" x14ac:dyDescent="0.15">
      <c r="A2202" s="35"/>
      <c r="B2202" s="35"/>
      <c r="C2202" s="36"/>
      <c r="D2202" s="36"/>
      <c r="E2202" s="59"/>
      <c r="F2202" s="59"/>
      <c r="G2202" s="59"/>
      <c r="H2202" s="59"/>
      <c r="I2202" s="59"/>
      <c r="J2202" s="59"/>
      <c r="K2202" s="39" t="s">
        <v>597</v>
      </c>
      <c r="L2202" s="39" t="s">
        <v>597</v>
      </c>
      <c r="M2202" s="39" t="s">
        <v>597</v>
      </c>
      <c r="N2202" s="42" t="str">
        <f>'[2]IG Mapping Formula (7.1)'!H2306</f>
        <v/>
      </c>
      <c r="O2202" s="35"/>
      <c r="P2202" s="60" t="str">
        <f>IF(K2202 &lt;&gt;"",IF(AND(K2202&lt;&gt;"2.10",AND(K2202&lt;&gt;"7.10",AND(K2202&lt;&gt;"15.10",AND(K2202&lt;&gt;"16.10",K2202&lt;&gt;"18.10")))),VLOOKUP(VALUE(K2202),'[2]Controls v7 to v8'!$A$1:$I$165,2,FALSE),VLOOKUP(K2202,'[2]Controls v7 to v8'!$A$1:$I$165,2,FALSE)),"")</f>
        <v/>
      </c>
      <c r="Q2202" s="60" t="str">
        <f>IF(L2202 &lt;&gt;"",IF(AND(L2202&lt;&gt;"2.10",AND(L2202&lt;&gt;"7.10",AND(L2202&lt;&gt;"15.10",AND(L2202&lt;&gt;"16.10",L2202&lt;&gt;"18.10")))),VLOOKUP(VALUE(L2202),'[2]Controls v7 to v8'!$A$1:$I$165,2,FALSE),VLOOKUP(L2202,'[2]Controls v7 to v8'!$A$1:$I$165,2,FALSE)),"")</f>
        <v/>
      </c>
      <c r="R2202" s="40" t="str">
        <f>IF(M2202 &lt;&gt;"",IF(AND(M2202&lt;&gt;"2.10",AND(M2202&lt;&gt;"7.10",AND(M2202&lt;&gt;"15.10",AND(M2202&lt;&gt;"16.10",M2202&lt;&gt;"18.10")))),VLOOKUP(VALUE(M2202),'[2]Controls v7 to v8'!$A$1:$I$165,2,FALSE),VLOOKUP(M2202,'[2]Controls v7 to v8'!$A$1:$I$165,2,FALSE)),"")</f>
        <v/>
      </c>
      <c r="S2202" s="40" t="str">
        <f>'[2]IG Mapping Formula (8)'!H2306</f>
        <v/>
      </c>
    </row>
    <row r="2203" spans="1:19" ht="13" x14ac:dyDescent="0.15">
      <c r="A2203" s="35"/>
      <c r="B2203" s="35"/>
      <c r="C2203" s="36"/>
      <c r="D2203" s="36"/>
      <c r="E2203" s="59"/>
      <c r="F2203" s="59"/>
      <c r="G2203" s="59"/>
      <c r="H2203" s="59"/>
      <c r="I2203" s="59"/>
      <c r="J2203" s="59"/>
      <c r="K2203" s="39" t="s">
        <v>597</v>
      </c>
      <c r="L2203" s="39" t="s">
        <v>597</v>
      </c>
      <c r="M2203" s="39" t="s">
        <v>597</v>
      </c>
      <c r="N2203" s="46" t="str">
        <f>'[2]IG Mapping Formula (7.1)'!H2307</f>
        <v/>
      </c>
      <c r="O2203" s="35"/>
      <c r="P2203" s="61" t="str">
        <f>IF(K2203 &lt;&gt;"",IF(AND(K2203&lt;&gt;"2.10",AND(K2203&lt;&gt;"7.10",AND(K2203&lt;&gt;"15.10",AND(K2203&lt;&gt;"16.10",K2203&lt;&gt;"18.10")))),VLOOKUP(VALUE(K2203),'[2]Controls v7 to v8'!$A$1:$I$165,2,FALSE),VLOOKUP(K2203,'[2]Controls v7 to v8'!$A$1:$I$165,2,FALSE)),"")</f>
        <v/>
      </c>
      <c r="Q2203" s="61" t="str">
        <f>IF(L2203 &lt;&gt;"",IF(AND(L2203&lt;&gt;"2.10",AND(L2203&lt;&gt;"7.10",AND(L2203&lt;&gt;"15.10",AND(L2203&lt;&gt;"16.10",L2203&lt;&gt;"18.10")))),VLOOKUP(VALUE(L2203),'[2]Controls v7 to v8'!$A$1:$I$165,2,FALSE),VLOOKUP(L2203,'[2]Controls v7 to v8'!$A$1:$I$165,2,FALSE)),"")</f>
        <v/>
      </c>
      <c r="R2203" s="44" t="str">
        <f>IF(M2203 &lt;&gt;"",IF(AND(M2203&lt;&gt;"2.10",AND(M2203&lt;&gt;"7.10",AND(M2203&lt;&gt;"15.10",AND(M2203&lt;&gt;"16.10",M2203&lt;&gt;"18.10")))),VLOOKUP(VALUE(M2203),'[2]Controls v7 to v8'!$A$1:$I$165,2,FALSE),VLOOKUP(M2203,'[2]Controls v7 to v8'!$A$1:$I$165,2,FALSE)),"")</f>
        <v/>
      </c>
      <c r="S2203" s="44" t="str">
        <f>'[2]IG Mapping Formula (8)'!H2307</f>
        <v/>
      </c>
    </row>
    <row r="2204" spans="1:19" ht="13" x14ac:dyDescent="0.15">
      <c r="A2204" s="35"/>
      <c r="B2204" s="35"/>
      <c r="C2204" s="36"/>
      <c r="D2204" s="36"/>
      <c r="E2204" s="59"/>
      <c r="F2204" s="59"/>
      <c r="G2204" s="59"/>
      <c r="H2204" s="59"/>
      <c r="I2204" s="59"/>
      <c r="J2204" s="59"/>
      <c r="K2204" s="39" t="s">
        <v>597</v>
      </c>
      <c r="L2204" s="39" t="s">
        <v>597</v>
      </c>
      <c r="M2204" s="39" t="s">
        <v>597</v>
      </c>
      <c r="N2204" s="42" t="str">
        <f>'[2]IG Mapping Formula (7.1)'!H2308</f>
        <v/>
      </c>
      <c r="O2204" s="35"/>
      <c r="P2204" s="60" t="str">
        <f>IF(K2204 &lt;&gt;"",IF(AND(K2204&lt;&gt;"2.10",AND(K2204&lt;&gt;"7.10",AND(K2204&lt;&gt;"15.10",AND(K2204&lt;&gt;"16.10",K2204&lt;&gt;"18.10")))),VLOOKUP(VALUE(K2204),'[2]Controls v7 to v8'!$A$1:$I$165,2,FALSE),VLOOKUP(K2204,'[2]Controls v7 to v8'!$A$1:$I$165,2,FALSE)),"")</f>
        <v/>
      </c>
      <c r="Q2204" s="60" t="str">
        <f>IF(L2204 &lt;&gt;"",IF(AND(L2204&lt;&gt;"2.10",AND(L2204&lt;&gt;"7.10",AND(L2204&lt;&gt;"15.10",AND(L2204&lt;&gt;"16.10",L2204&lt;&gt;"18.10")))),VLOOKUP(VALUE(L2204),'[2]Controls v7 to v8'!$A$1:$I$165,2,FALSE),VLOOKUP(L2204,'[2]Controls v7 to v8'!$A$1:$I$165,2,FALSE)),"")</f>
        <v/>
      </c>
      <c r="R2204" s="40" t="str">
        <f>IF(M2204 &lt;&gt;"",IF(AND(M2204&lt;&gt;"2.10",AND(M2204&lt;&gt;"7.10",AND(M2204&lt;&gt;"15.10",AND(M2204&lt;&gt;"16.10",M2204&lt;&gt;"18.10")))),VLOOKUP(VALUE(M2204),'[2]Controls v7 to v8'!$A$1:$I$165,2,FALSE),VLOOKUP(M2204,'[2]Controls v7 to v8'!$A$1:$I$165,2,FALSE)),"")</f>
        <v/>
      </c>
      <c r="S2204" s="40" t="str">
        <f>'[2]IG Mapping Formula (8)'!H2308</f>
        <v/>
      </c>
    </row>
    <row r="2205" spans="1:19" ht="13" x14ac:dyDescent="0.15">
      <c r="A2205" s="35"/>
      <c r="B2205" s="35"/>
      <c r="C2205" s="36"/>
      <c r="D2205" s="36"/>
      <c r="E2205" s="59"/>
      <c r="F2205" s="59"/>
      <c r="G2205" s="59"/>
      <c r="H2205" s="59"/>
      <c r="I2205" s="59"/>
      <c r="J2205" s="59"/>
      <c r="K2205" s="39" t="s">
        <v>597</v>
      </c>
      <c r="L2205" s="39" t="s">
        <v>597</v>
      </c>
      <c r="M2205" s="39" t="s">
        <v>597</v>
      </c>
      <c r="N2205" s="46" t="str">
        <f>'[2]IG Mapping Formula (7.1)'!H2309</f>
        <v/>
      </c>
      <c r="O2205" s="35"/>
      <c r="P2205" s="61" t="str">
        <f>IF(K2205 &lt;&gt;"",IF(AND(K2205&lt;&gt;"2.10",AND(K2205&lt;&gt;"7.10",AND(K2205&lt;&gt;"15.10",AND(K2205&lt;&gt;"16.10",K2205&lt;&gt;"18.10")))),VLOOKUP(VALUE(K2205),'[2]Controls v7 to v8'!$A$1:$I$165,2,FALSE),VLOOKUP(K2205,'[2]Controls v7 to v8'!$A$1:$I$165,2,FALSE)),"")</f>
        <v/>
      </c>
      <c r="Q2205" s="61" t="str">
        <f>IF(L2205 &lt;&gt;"",IF(AND(L2205&lt;&gt;"2.10",AND(L2205&lt;&gt;"7.10",AND(L2205&lt;&gt;"15.10",AND(L2205&lt;&gt;"16.10",L2205&lt;&gt;"18.10")))),VLOOKUP(VALUE(L2205),'[2]Controls v7 to v8'!$A$1:$I$165,2,FALSE),VLOOKUP(L2205,'[2]Controls v7 to v8'!$A$1:$I$165,2,FALSE)),"")</f>
        <v/>
      </c>
      <c r="R2205" s="44" t="str">
        <f>IF(M2205 &lt;&gt;"",IF(AND(M2205&lt;&gt;"2.10",AND(M2205&lt;&gt;"7.10",AND(M2205&lt;&gt;"15.10",AND(M2205&lt;&gt;"16.10",M2205&lt;&gt;"18.10")))),VLOOKUP(VALUE(M2205),'[2]Controls v7 to v8'!$A$1:$I$165,2,FALSE),VLOOKUP(M2205,'[2]Controls v7 to v8'!$A$1:$I$165,2,FALSE)),"")</f>
        <v/>
      </c>
      <c r="S2205" s="44" t="str">
        <f>'[2]IG Mapping Formula (8)'!H2309</f>
        <v/>
      </c>
    </row>
    <row r="2206" spans="1:19" ht="13" x14ac:dyDescent="0.15">
      <c r="A2206" s="35"/>
      <c r="B2206" s="35"/>
      <c r="C2206" s="36"/>
      <c r="D2206" s="36"/>
      <c r="E2206" s="59"/>
      <c r="F2206" s="59"/>
      <c r="G2206" s="59"/>
      <c r="H2206" s="59"/>
      <c r="I2206" s="59"/>
      <c r="J2206" s="59"/>
      <c r="K2206" s="39" t="s">
        <v>597</v>
      </c>
      <c r="L2206" s="39" t="s">
        <v>597</v>
      </c>
      <c r="M2206" s="39" t="s">
        <v>597</v>
      </c>
      <c r="N2206" s="42" t="str">
        <f>'[2]IG Mapping Formula (7.1)'!H2310</f>
        <v/>
      </c>
      <c r="O2206" s="35"/>
      <c r="P2206" s="60" t="str">
        <f>IF(K2206 &lt;&gt;"",IF(AND(K2206&lt;&gt;"2.10",AND(K2206&lt;&gt;"7.10",AND(K2206&lt;&gt;"15.10",AND(K2206&lt;&gt;"16.10",K2206&lt;&gt;"18.10")))),VLOOKUP(VALUE(K2206),'[2]Controls v7 to v8'!$A$1:$I$165,2,FALSE),VLOOKUP(K2206,'[2]Controls v7 to v8'!$A$1:$I$165,2,FALSE)),"")</f>
        <v/>
      </c>
      <c r="Q2206" s="60" t="str">
        <f>IF(L2206 &lt;&gt;"",IF(AND(L2206&lt;&gt;"2.10",AND(L2206&lt;&gt;"7.10",AND(L2206&lt;&gt;"15.10",AND(L2206&lt;&gt;"16.10",L2206&lt;&gt;"18.10")))),VLOOKUP(VALUE(L2206),'[2]Controls v7 to v8'!$A$1:$I$165,2,FALSE),VLOOKUP(L2206,'[2]Controls v7 to v8'!$A$1:$I$165,2,FALSE)),"")</f>
        <v/>
      </c>
      <c r="R2206" s="40" t="str">
        <f>IF(M2206 &lt;&gt;"",IF(AND(M2206&lt;&gt;"2.10",AND(M2206&lt;&gt;"7.10",AND(M2206&lt;&gt;"15.10",AND(M2206&lt;&gt;"16.10",M2206&lt;&gt;"18.10")))),VLOOKUP(VALUE(M2206),'[2]Controls v7 to v8'!$A$1:$I$165,2,FALSE),VLOOKUP(M2206,'[2]Controls v7 to v8'!$A$1:$I$165,2,FALSE)),"")</f>
        <v/>
      </c>
      <c r="S2206" s="40" t="str">
        <f>'[2]IG Mapping Formula (8)'!H2310</f>
        <v/>
      </c>
    </row>
    <row r="2207" spans="1:19" ht="13" x14ac:dyDescent="0.15">
      <c r="A2207" s="35"/>
      <c r="B2207" s="35"/>
      <c r="C2207" s="36"/>
      <c r="D2207" s="36"/>
      <c r="E2207" s="59"/>
      <c r="F2207" s="59"/>
      <c r="G2207" s="59"/>
      <c r="H2207" s="59"/>
      <c r="I2207" s="59"/>
      <c r="J2207" s="59"/>
      <c r="K2207" s="39" t="s">
        <v>597</v>
      </c>
      <c r="L2207" s="39" t="s">
        <v>597</v>
      </c>
      <c r="M2207" s="39" t="s">
        <v>597</v>
      </c>
      <c r="N2207" s="46" t="str">
        <f>'[2]IG Mapping Formula (7.1)'!H2311</f>
        <v/>
      </c>
      <c r="O2207" s="35"/>
      <c r="P2207" s="61" t="str">
        <f>IF(K2207 &lt;&gt;"",IF(AND(K2207&lt;&gt;"2.10",AND(K2207&lt;&gt;"7.10",AND(K2207&lt;&gt;"15.10",AND(K2207&lt;&gt;"16.10",K2207&lt;&gt;"18.10")))),VLOOKUP(VALUE(K2207),'[2]Controls v7 to v8'!$A$1:$I$165,2,FALSE),VLOOKUP(K2207,'[2]Controls v7 to v8'!$A$1:$I$165,2,FALSE)),"")</f>
        <v/>
      </c>
      <c r="Q2207" s="61" t="str">
        <f>IF(L2207 &lt;&gt;"",IF(AND(L2207&lt;&gt;"2.10",AND(L2207&lt;&gt;"7.10",AND(L2207&lt;&gt;"15.10",AND(L2207&lt;&gt;"16.10",L2207&lt;&gt;"18.10")))),VLOOKUP(VALUE(L2207),'[2]Controls v7 to v8'!$A$1:$I$165,2,FALSE),VLOOKUP(L2207,'[2]Controls v7 to v8'!$A$1:$I$165,2,FALSE)),"")</f>
        <v/>
      </c>
      <c r="R2207" s="44" t="str">
        <f>IF(M2207 &lt;&gt;"",IF(AND(M2207&lt;&gt;"2.10",AND(M2207&lt;&gt;"7.10",AND(M2207&lt;&gt;"15.10",AND(M2207&lt;&gt;"16.10",M2207&lt;&gt;"18.10")))),VLOOKUP(VALUE(M2207),'[2]Controls v7 to v8'!$A$1:$I$165,2,FALSE),VLOOKUP(M2207,'[2]Controls v7 to v8'!$A$1:$I$165,2,FALSE)),"")</f>
        <v/>
      </c>
      <c r="S2207" s="44" t="str">
        <f>'[2]IG Mapping Formula (8)'!H2311</f>
        <v/>
      </c>
    </row>
    <row r="2208" spans="1:19" ht="13" x14ac:dyDescent="0.15">
      <c r="A2208" s="35"/>
      <c r="B2208" s="35"/>
      <c r="C2208" s="36"/>
      <c r="D2208" s="36"/>
      <c r="E2208" s="59"/>
      <c r="F2208" s="59"/>
      <c r="G2208" s="59"/>
      <c r="H2208" s="59"/>
      <c r="I2208" s="59"/>
      <c r="J2208" s="59"/>
      <c r="K2208" s="39" t="s">
        <v>597</v>
      </c>
      <c r="L2208" s="39" t="s">
        <v>597</v>
      </c>
      <c r="M2208" s="39" t="s">
        <v>597</v>
      </c>
      <c r="N2208" s="42" t="str">
        <f>'[2]IG Mapping Formula (7.1)'!H2312</f>
        <v/>
      </c>
      <c r="O2208" s="35"/>
      <c r="P2208" s="60" t="str">
        <f>IF(K2208 &lt;&gt;"",IF(AND(K2208&lt;&gt;"2.10",AND(K2208&lt;&gt;"7.10",AND(K2208&lt;&gt;"15.10",AND(K2208&lt;&gt;"16.10",K2208&lt;&gt;"18.10")))),VLOOKUP(VALUE(K2208),'[2]Controls v7 to v8'!$A$1:$I$165,2,FALSE),VLOOKUP(K2208,'[2]Controls v7 to v8'!$A$1:$I$165,2,FALSE)),"")</f>
        <v/>
      </c>
      <c r="Q2208" s="60" t="str">
        <f>IF(L2208 &lt;&gt;"",IF(AND(L2208&lt;&gt;"2.10",AND(L2208&lt;&gt;"7.10",AND(L2208&lt;&gt;"15.10",AND(L2208&lt;&gt;"16.10",L2208&lt;&gt;"18.10")))),VLOOKUP(VALUE(L2208),'[2]Controls v7 to v8'!$A$1:$I$165,2,FALSE),VLOOKUP(L2208,'[2]Controls v7 to v8'!$A$1:$I$165,2,FALSE)),"")</f>
        <v/>
      </c>
      <c r="R2208" s="40" t="str">
        <f>IF(M2208 &lt;&gt;"",IF(AND(M2208&lt;&gt;"2.10",AND(M2208&lt;&gt;"7.10",AND(M2208&lt;&gt;"15.10",AND(M2208&lt;&gt;"16.10",M2208&lt;&gt;"18.10")))),VLOOKUP(VALUE(M2208),'[2]Controls v7 to v8'!$A$1:$I$165,2,FALSE),VLOOKUP(M2208,'[2]Controls v7 to v8'!$A$1:$I$165,2,FALSE)),"")</f>
        <v/>
      </c>
      <c r="S2208" s="40" t="str">
        <f>'[2]IG Mapping Formula (8)'!H2312</f>
        <v/>
      </c>
    </row>
    <row r="2209" spans="1:19" ht="13" x14ac:dyDescent="0.15">
      <c r="A2209" s="35"/>
      <c r="B2209" s="35"/>
      <c r="C2209" s="36"/>
      <c r="D2209" s="36"/>
      <c r="E2209" s="59"/>
      <c r="F2209" s="59"/>
      <c r="G2209" s="59"/>
      <c r="H2209" s="59"/>
      <c r="I2209" s="59"/>
      <c r="J2209" s="59"/>
      <c r="K2209" s="39" t="s">
        <v>597</v>
      </c>
      <c r="L2209" s="39" t="s">
        <v>597</v>
      </c>
      <c r="M2209" s="39" t="s">
        <v>597</v>
      </c>
      <c r="N2209" s="46" t="str">
        <f>'[2]IG Mapping Formula (7.1)'!H2313</f>
        <v/>
      </c>
      <c r="O2209" s="35"/>
      <c r="P2209" s="61" t="str">
        <f>IF(K2209 &lt;&gt;"",IF(AND(K2209&lt;&gt;"2.10",AND(K2209&lt;&gt;"7.10",AND(K2209&lt;&gt;"15.10",AND(K2209&lt;&gt;"16.10",K2209&lt;&gt;"18.10")))),VLOOKUP(VALUE(K2209),'[2]Controls v7 to v8'!$A$1:$I$165,2,FALSE),VLOOKUP(K2209,'[2]Controls v7 to v8'!$A$1:$I$165,2,FALSE)),"")</f>
        <v/>
      </c>
      <c r="Q2209" s="61" t="str">
        <f>IF(L2209 &lt;&gt;"",IF(AND(L2209&lt;&gt;"2.10",AND(L2209&lt;&gt;"7.10",AND(L2209&lt;&gt;"15.10",AND(L2209&lt;&gt;"16.10",L2209&lt;&gt;"18.10")))),VLOOKUP(VALUE(L2209),'[2]Controls v7 to v8'!$A$1:$I$165,2,FALSE),VLOOKUP(L2209,'[2]Controls v7 to v8'!$A$1:$I$165,2,FALSE)),"")</f>
        <v/>
      </c>
      <c r="R2209" s="44" t="str">
        <f>IF(M2209 &lt;&gt;"",IF(AND(M2209&lt;&gt;"2.10",AND(M2209&lt;&gt;"7.10",AND(M2209&lt;&gt;"15.10",AND(M2209&lt;&gt;"16.10",M2209&lt;&gt;"18.10")))),VLOOKUP(VALUE(M2209),'[2]Controls v7 to v8'!$A$1:$I$165,2,FALSE),VLOOKUP(M2209,'[2]Controls v7 to v8'!$A$1:$I$165,2,FALSE)),"")</f>
        <v/>
      </c>
      <c r="S2209" s="44" t="str">
        <f>'[2]IG Mapping Formula (8)'!H2313</f>
        <v/>
      </c>
    </row>
    <row r="2210" spans="1:19" ht="13" x14ac:dyDescent="0.15">
      <c r="A2210" s="35"/>
      <c r="B2210" s="35"/>
      <c r="C2210" s="36"/>
      <c r="D2210" s="36"/>
      <c r="E2210" s="59"/>
      <c r="F2210" s="59"/>
      <c r="G2210" s="59"/>
      <c r="H2210" s="59"/>
      <c r="I2210" s="59"/>
      <c r="J2210" s="59"/>
      <c r="K2210" s="39" t="s">
        <v>597</v>
      </c>
      <c r="L2210" s="39" t="s">
        <v>597</v>
      </c>
      <c r="M2210" s="39" t="s">
        <v>597</v>
      </c>
      <c r="N2210" s="42" t="str">
        <f>'[2]IG Mapping Formula (7.1)'!H2314</f>
        <v/>
      </c>
      <c r="O2210" s="35"/>
      <c r="P2210" s="60" t="str">
        <f>IF(K2210 &lt;&gt;"",IF(AND(K2210&lt;&gt;"2.10",AND(K2210&lt;&gt;"7.10",AND(K2210&lt;&gt;"15.10",AND(K2210&lt;&gt;"16.10",K2210&lt;&gt;"18.10")))),VLOOKUP(VALUE(K2210),'[2]Controls v7 to v8'!$A$1:$I$165,2,FALSE),VLOOKUP(K2210,'[2]Controls v7 to v8'!$A$1:$I$165,2,FALSE)),"")</f>
        <v/>
      </c>
      <c r="Q2210" s="60" t="str">
        <f>IF(L2210 &lt;&gt;"",IF(AND(L2210&lt;&gt;"2.10",AND(L2210&lt;&gt;"7.10",AND(L2210&lt;&gt;"15.10",AND(L2210&lt;&gt;"16.10",L2210&lt;&gt;"18.10")))),VLOOKUP(VALUE(L2210),'[2]Controls v7 to v8'!$A$1:$I$165,2,FALSE),VLOOKUP(L2210,'[2]Controls v7 to v8'!$A$1:$I$165,2,FALSE)),"")</f>
        <v/>
      </c>
      <c r="R2210" s="40" t="str">
        <f>IF(M2210 &lt;&gt;"",IF(AND(M2210&lt;&gt;"2.10",AND(M2210&lt;&gt;"7.10",AND(M2210&lt;&gt;"15.10",AND(M2210&lt;&gt;"16.10",M2210&lt;&gt;"18.10")))),VLOOKUP(VALUE(M2210),'[2]Controls v7 to v8'!$A$1:$I$165,2,FALSE),VLOOKUP(M2210,'[2]Controls v7 to v8'!$A$1:$I$165,2,FALSE)),"")</f>
        <v/>
      </c>
      <c r="S2210" s="40" t="str">
        <f>'[2]IG Mapping Formula (8)'!H2314</f>
        <v/>
      </c>
    </row>
    <row r="2211" spans="1:19" ht="13" x14ac:dyDescent="0.15">
      <c r="A2211" s="35"/>
      <c r="B2211" s="35"/>
      <c r="C2211" s="36"/>
      <c r="D2211" s="36"/>
      <c r="E2211" s="59"/>
      <c r="F2211" s="59"/>
      <c r="G2211" s="59"/>
      <c r="H2211" s="59"/>
      <c r="I2211" s="59"/>
      <c r="J2211" s="59"/>
      <c r="K2211" s="39" t="s">
        <v>597</v>
      </c>
      <c r="L2211" s="39" t="s">
        <v>597</v>
      </c>
      <c r="M2211" s="39" t="s">
        <v>597</v>
      </c>
      <c r="N2211" s="46" t="str">
        <f>'[2]IG Mapping Formula (7.1)'!H2315</f>
        <v/>
      </c>
      <c r="O2211" s="35"/>
      <c r="P2211" s="61" t="str">
        <f>IF(K2211 &lt;&gt;"",IF(AND(K2211&lt;&gt;"2.10",AND(K2211&lt;&gt;"7.10",AND(K2211&lt;&gt;"15.10",AND(K2211&lt;&gt;"16.10",K2211&lt;&gt;"18.10")))),VLOOKUP(VALUE(K2211),'[2]Controls v7 to v8'!$A$1:$I$165,2,FALSE),VLOOKUP(K2211,'[2]Controls v7 to v8'!$A$1:$I$165,2,FALSE)),"")</f>
        <v/>
      </c>
      <c r="Q2211" s="61" t="str">
        <f>IF(L2211 &lt;&gt;"",IF(AND(L2211&lt;&gt;"2.10",AND(L2211&lt;&gt;"7.10",AND(L2211&lt;&gt;"15.10",AND(L2211&lt;&gt;"16.10",L2211&lt;&gt;"18.10")))),VLOOKUP(VALUE(L2211),'[2]Controls v7 to v8'!$A$1:$I$165,2,FALSE),VLOOKUP(L2211,'[2]Controls v7 to v8'!$A$1:$I$165,2,FALSE)),"")</f>
        <v/>
      </c>
      <c r="R2211" s="44" t="str">
        <f>IF(M2211 &lt;&gt;"",IF(AND(M2211&lt;&gt;"2.10",AND(M2211&lt;&gt;"7.10",AND(M2211&lt;&gt;"15.10",AND(M2211&lt;&gt;"16.10",M2211&lt;&gt;"18.10")))),VLOOKUP(VALUE(M2211),'[2]Controls v7 to v8'!$A$1:$I$165,2,FALSE),VLOOKUP(M2211,'[2]Controls v7 to v8'!$A$1:$I$165,2,FALSE)),"")</f>
        <v/>
      </c>
      <c r="S2211" s="44" t="str">
        <f>'[2]IG Mapping Formula (8)'!H2315</f>
        <v/>
      </c>
    </row>
    <row r="2212" spans="1:19" ht="13" x14ac:dyDescent="0.15">
      <c r="A2212" s="35"/>
      <c r="B2212" s="35"/>
      <c r="C2212" s="36"/>
      <c r="D2212" s="36"/>
      <c r="E2212" s="59"/>
      <c r="F2212" s="59"/>
      <c r="G2212" s="59"/>
      <c r="H2212" s="59"/>
      <c r="I2212" s="59"/>
      <c r="J2212" s="59"/>
      <c r="K2212" s="39" t="s">
        <v>597</v>
      </c>
      <c r="L2212" s="39" t="s">
        <v>597</v>
      </c>
      <c r="M2212" s="39" t="s">
        <v>597</v>
      </c>
      <c r="N2212" s="42" t="str">
        <f>'[2]IG Mapping Formula (7.1)'!H2316</f>
        <v/>
      </c>
      <c r="O2212" s="35"/>
      <c r="P2212" s="60" t="str">
        <f>IF(K2212 &lt;&gt;"",IF(AND(K2212&lt;&gt;"2.10",AND(K2212&lt;&gt;"7.10",AND(K2212&lt;&gt;"15.10",AND(K2212&lt;&gt;"16.10",K2212&lt;&gt;"18.10")))),VLOOKUP(VALUE(K2212),'[2]Controls v7 to v8'!$A$1:$I$165,2,FALSE),VLOOKUP(K2212,'[2]Controls v7 to v8'!$A$1:$I$165,2,FALSE)),"")</f>
        <v/>
      </c>
      <c r="Q2212" s="60" t="str">
        <f>IF(L2212 &lt;&gt;"",IF(AND(L2212&lt;&gt;"2.10",AND(L2212&lt;&gt;"7.10",AND(L2212&lt;&gt;"15.10",AND(L2212&lt;&gt;"16.10",L2212&lt;&gt;"18.10")))),VLOOKUP(VALUE(L2212),'[2]Controls v7 to v8'!$A$1:$I$165,2,FALSE),VLOOKUP(L2212,'[2]Controls v7 to v8'!$A$1:$I$165,2,FALSE)),"")</f>
        <v/>
      </c>
      <c r="R2212" s="40" t="str">
        <f>IF(M2212 &lt;&gt;"",IF(AND(M2212&lt;&gt;"2.10",AND(M2212&lt;&gt;"7.10",AND(M2212&lt;&gt;"15.10",AND(M2212&lt;&gt;"16.10",M2212&lt;&gt;"18.10")))),VLOOKUP(VALUE(M2212),'[2]Controls v7 to v8'!$A$1:$I$165,2,FALSE),VLOOKUP(M2212,'[2]Controls v7 to v8'!$A$1:$I$165,2,FALSE)),"")</f>
        <v/>
      </c>
      <c r="S2212" s="40" t="str">
        <f>'[2]IG Mapping Formula (8)'!H2316</f>
        <v/>
      </c>
    </row>
    <row r="2213" spans="1:19" ht="13" x14ac:dyDescent="0.15">
      <c r="A2213" s="35"/>
      <c r="B2213" s="35"/>
      <c r="C2213" s="36"/>
      <c r="D2213" s="36"/>
      <c r="E2213" s="59"/>
      <c r="F2213" s="59"/>
      <c r="G2213" s="59"/>
      <c r="H2213" s="59"/>
      <c r="I2213" s="59"/>
      <c r="J2213" s="59"/>
      <c r="K2213" s="39" t="s">
        <v>597</v>
      </c>
      <c r="L2213" s="39" t="s">
        <v>597</v>
      </c>
      <c r="M2213" s="39" t="s">
        <v>597</v>
      </c>
      <c r="N2213" s="46" t="str">
        <f>'[2]IG Mapping Formula (7.1)'!H2317</f>
        <v/>
      </c>
      <c r="O2213" s="35"/>
      <c r="P2213" s="61" t="str">
        <f>IF(K2213 &lt;&gt;"",IF(AND(K2213&lt;&gt;"2.10",AND(K2213&lt;&gt;"7.10",AND(K2213&lt;&gt;"15.10",AND(K2213&lt;&gt;"16.10",K2213&lt;&gt;"18.10")))),VLOOKUP(VALUE(K2213),'[2]Controls v7 to v8'!$A$1:$I$165,2,FALSE),VLOOKUP(K2213,'[2]Controls v7 to v8'!$A$1:$I$165,2,FALSE)),"")</f>
        <v/>
      </c>
      <c r="Q2213" s="61" t="str">
        <f>IF(L2213 &lt;&gt;"",IF(AND(L2213&lt;&gt;"2.10",AND(L2213&lt;&gt;"7.10",AND(L2213&lt;&gt;"15.10",AND(L2213&lt;&gt;"16.10",L2213&lt;&gt;"18.10")))),VLOOKUP(VALUE(L2213),'[2]Controls v7 to v8'!$A$1:$I$165,2,FALSE),VLOOKUP(L2213,'[2]Controls v7 to v8'!$A$1:$I$165,2,FALSE)),"")</f>
        <v/>
      </c>
      <c r="R2213" s="44" t="str">
        <f>IF(M2213 &lt;&gt;"",IF(AND(M2213&lt;&gt;"2.10",AND(M2213&lt;&gt;"7.10",AND(M2213&lt;&gt;"15.10",AND(M2213&lt;&gt;"16.10",M2213&lt;&gt;"18.10")))),VLOOKUP(VALUE(M2213),'[2]Controls v7 to v8'!$A$1:$I$165,2,FALSE),VLOOKUP(M2213,'[2]Controls v7 to v8'!$A$1:$I$165,2,FALSE)),"")</f>
        <v/>
      </c>
      <c r="S2213" s="44" t="str">
        <f>'[2]IG Mapping Formula (8)'!H2317</f>
        <v/>
      </c>
    </row>
    <row r="2214" spans="1:19" ht="13" x14ac:dyDescent="0.15">
      <c r="A2214" s="35"/>
      <c r="B2214" s="35"/>
      <c r="C2214" s="36"/>
      <c r="D2214" s="36"/>
      <c r="E2214" s="59"/>
      <c r="F2214" s="59"/>
      <c r="G2214" s="59"/>
      <c r="H2214" s="59"/>
      <c r="I2214" s="59"/>
      <c r="J2214" s="59"/>
      <c r="K2214" s="39" t="s">
        <v>597</v>
      </c>
      <c r="L2214" s="39" t="s">
        <v>597</v>
      </c>
      <c r="M2214" s="39" t="s">
        <v>597</v>
      </c>
      <c r="N2214" s="42" t="str">
        <f>'[2]IG Mapping Formula (7.1)'!H2318</f>
        <v/>
      </c>
      <c r="O2214" s="35"/>
      <c r="P2214" s="60" t="str">
        <f>IF(K2214 &lt;&gt;"",IF(AND(K2214&lt;&gt;"2.10",AND(K2214&lt;&gt;"7.10",AND(K2214&lt;&gt;"15.10",AND(K2214&lt;&gt;"16.10",K2214&lt;&gt;"18.10")))),VLOOKUP(VALUE(K2214),'[2]Controls v7 to v8'!$A$1:$I$165,2,FALSE),VLOOKUP(K2214,'[2]Controls v7 to v8'!$A$1:$I$165,2,FALSE)),"")</f>
        <v/>
      </c>
      <c r="Q2214" s="60" t="str">
        <f>IF(L2214 &lt;&gt;"",IF(AND(L2214&lt;&gt;"2.10",AND(L2214&lt;&gt;"7.10",AND(L2214&lt;&gt;"15.10",AND(L2214&lt;&gt;"16.10",L2214&lt;&gt;"18.10")))),VLOOKUP(VALUE(L2214),'[2]Controls v7 to v8'!$A$1:$I$165,2,FALSE),VLOOKUP(L2214,'[2]Controls v7 to v8'!$A$1:$I$165,2,FALSE)),"")</f>
        <v/>
      </c>
      <c r="R2214" s="40" t="str">
        <f>IF(M2214 &lt;&gt;"",IF(AND(M2214&lt;&gt;"2.10",AND(M2214&lt;&gt;"7.10",AND(M2214&lt;&gt;"15.10",AND(M2214&lt;&gt;"16.10",M2214&lt;&gt;"18.10")))),VLOOKUP(VALUE(M2214),'[2]Controls v7 to v8'!$A$1:$I$165,2,FALSE),VLOOKUP(M2214,'[2]Controls v7 to v8'!$A$1:$I$165,2,FALSE)),"")</f>
        <v/>
      </c>
      <c r="S2214" s="40" t="str">
        <f>'[2]IG Mapping Formula (8)'!H2318</f>
        <v/>
      </c>
    </row>
    <row r="2215" spans="1:19" ht="13" x14ac:dyDescent="0.15">
      <c r="A2215" s="35"/>
      <c r="B2215" s="35"/>
      <c r="C2215" s="36"/>
      <c r="D2215" s="36"/>
      <c r="E2215" s="59"/>
      <c r="F2215" s="59"/>
      <c r="G2215" s="59"/>
      <c r="H2215" s="59"/>
      <c r="I2215" s="59"/>
      <c r="J2215" s="59"/>
      <c r="K2215" s="39" t="s">
        <v>597</v>
      </c>
      <c r="L2215" s="39" t="s">
        <v>597</v>
      </c>
      <c r="M2215" s="39" t="s">
        <v>597</v>
      </c>
      <c r="N2215" s="46" t="str">
        <f>'[2]IG Mapping Formula (7.1)'!H2319</f>
        <v/>
      </c>
      <c r="O2215" s="35"/>
      <c r="P2215" s="61" t="str">
        <f>IF(K2215 &lt;&gt;"",IF(AND(K2215&lt;&gt;"2.10",AND(K2215&lt;&gt;"7.10",AND(K2215&lt;&gt;"15.10",AND(K2215&lt;&gt;"16.10",K2215&lt;&gt;"18.10")))),VLOOKUP(VALUE(K2215),'[2]Controls v7 to v8'!$A$1:$I$165,2,FALSE),VLOOKUP(K2215,'[2]Controls v7 to v8'!$A$1:$I$165,2,FALSE)),"")</f>
        <v/>
      </c>
      <c r="Q2215" s="61" t="str">
        <f>IF(L2215 &lt;&gt;"",IF(AND(L2215&lt;&gt;"2.10",AND(L2215&lt;&gt;"7.10",AND(L2215&lt;&gt;"15.10",AND(L2215&lt;&gt;"16.10",L2215&lt;&gt;"18.10")))),VLOOKUP(VALUE(L2215),'[2]Controls v7 to v8'!$A$1:$I$165,2,FALSE),VLOOKUP(L2215,'[2]Controls v7 to v8'!$A$1:$I$165,2,FALSE)),"")</f>
        <v/>
      </c>
      <c r="R2215" s="44" t="str">
        <f>IF(M2215 &lt;&gt;"",IF(AND(M2215&lt;&gt;"2.10",AND(M2215&lt;&gt;"7.10",AND(M2215&lt;&gt;"15.10",AND(M2215&lt;&gt;"16.10",M2215&lt;&gt;"18.10")))),VLOOKUP(VALUE(M2215),'[2]Controls v7 to v8'!$A$1:$I$165,2,FALSE),VLOOKUP(M2215,'[2]Controls v7 to v8'!$A$1:$I$165,2,FALSE)),"")</f>
        <v/>
      </c>
      <c r="S2215" s="44" t="str">
        <f>'[2]IG Mapping Formula (8)'!H2319</f>
        <v/>
      </c>
    </row>
    <row r="2216" spans="1:19" ht="13" x14ac:dyDescent="0.15">
      <c r="A2216" s="35"/>
      <c r="B2216" s="35"/>
      <c r="C2216" s="36"/>
      <c r="D2216" s="36"/>
      <c r="E2216" s="59"/>
      <c r="F2216" s="59"/>
      <c r="G2216" s="59"/>
      <c r="H2216" s="59"/>
      <c r="I2216" s="59"/>
      <c r="J2216" s="59"/>
      <c r="K2216" s="39" t="s">
        <v>597</v>
      </c>
      <c r="L2216" s="39" t="s">
        <v>597</v>
      </c>
      <c r="M2216" s="39" t="s">
        <v>597</v>
      </c>
      <c r="N2216" s="42" t="str">
        <f>'[2]IG Mapping Formula (7.1)'!H2320</f>
        <v/>
      </c>
      <c r="O2216" s="35"/>
      <c r="P2216" s="60" t="str">
        <f>IF(K2216 &lt;&gt;"",IF(AND(K2216&lt;&gt;"2.10",AND(K2216&lt;&gt;"7.10",AND(K2216&lt;&gt;"15.10",AND(K2216&lt;&gt;"16.10",K2216&lt;&gt;"18.10")))),VLOOKUP(VALUE(K2216),'[2]Controls v7 to v8'!$A$1:$I$165,2,FALSE),VLOOKUP(K2216,'[2]Controls v7 to v8'!$A$1:$I$165,2,FALSE)),"")</f>
        <v/>
      </c>
      <c r="Q2216" s="60" t="str">
        <f>IF(L2216 &lt;&gt;"",IF(AND(L2216&lt;&gt;"2.10",AND(L2216&lt;&gt;"7.10",AND(L2216&lt;&gt;"15.10",AND(L2216&lt;&gt;"16.10",L2216&lt;&gt;"18.10")))),VLOOKUP(VALUE(L2216),'[2]Controls v7 to v8'!$A$1:$I$165,2,FALSE),VLOOKUP(L2216,'[2]Controls v7 to v8'!$A$1:$I$165,2,FALSE)),"")</f>
        <v/>
      </c>
      <c r="R2216" s="40" t="str">
        <f>IF(M2216 &lt;&gt;"",IF(AND(M2216&lt;&gt;"2.10",AND(M2216&lt;&gt;"7.10",AND(M2216&lt;&gt;"15.10",AND(M2216&lt;&gt;"16.10",M2216&lt;&gt;"18.10")))),VLOOKUP(VALUE(M2216),'[2]Controls v7 to v8'!$A$1:$I$165,2,FALSE),VLOOKUP(M2216,'[2]Controls v7 to v8'!$A$1:$I$165,2,FALSE)),"")</f>
        <v/>
      </c>
      <c r="S2216" s="40" t="str">
        <f>'[2]IG Mapping Formula (8)'!H2320</f>
        <v/>
      </c>
    </row>
    <row r="2217" spans="1:19" ht="13" x14ac:dyDescent="0.15">
      <c r="A2217" s="35"/>
      <c r="B2217" s="35"/>
      <c r="C2217" s="36"/>
      <c r="D2217" s="36"/>
      <c r="E2217" s="59"/>
      <c r="F2217" s="59"/>
      <c r="G2217" s="59"/>
      <c r="H2217" s="59"/>
      <c r="I2217" s="59"/>
      <c r="J2217" s="59"/>
      <c r="K2217" s="39" t="s">
        <v>597</v>
      </c>
      <c r="L2217" s="39" t="s">
        <v>597</v>
      </c>
      <c r="M2217" s="39" t="s">
        <v>597</v>
      </c>
      <c r="N2217" s="46" t="str">
        <f>'[2]IG Mapping Formula (7.1)'!H2321</f>
        <v/>
      </c>
      <c r="O2217" s="35"/>
      <c r="P2217" s="61" t="str">
        <f>IF(K2217 &lt;&gt;"",IF(AND(K2217&lt;&gt;"2.10",AND(K2217&lt;&gt;"7.10",AND(K2217&lt;&gt;"15.10",AND(K2217&lt;&gt;"16.10",K2217&lt;&gt;"18.10")))),VLOOKUP(VALUE(K2217),'[2]Controls v7 to v8'!$A$1:$I$165,2,FALSE),VLOOKUP(K2217,'[2]Controls v7 to v8'!$A$1:$I$165,2,FALSE)),"")</f>
        <v/>
      </c>
      <c r="Q2217" s="61" t="str">
        <f>IF(L2217 &lt;&gt;"",IF(AND(L2217&lt;&gt;"2.10",AND(L2217&lt;&gt;"7.10",AND(L2217&lt;&gt;"15.10",AND(L2217&lt;&gt;"16.10",L2217&lt;&gt;"18.10")))),VLOOKUP(VALUE(L2217),'[2]Controls v7 to v8'!$A$1:$I$165,2,FALSE),VLOOKUP(L2217,'[2]Controls v7 to v8'!$A$1:$I$165,2,FALSE)),"")</f>
        <v/>
      </c>
      <c r="R2217" s="44" t="str">
        <f>IF(M2217 &lt;&gt;"",IF(AND(M2217&lt;&gt;"2.10",AND(M2217&lt;&gt;"7.10",AND(M2217&lt;&gt;"15.10",AND(M2217&lt;&gt;"16.10",M2217&lt;&gt;"18.10")))),VLOOKUP(VALUE(M2217),'[2]Controls v7 to v8'!$A$1:$I$165,2,FALSE),VLOOKUP(M2217,'[2]Controls v7 to v8'!$A$1:$I$165,2,FALSE)),"")</f>
        <v/>
      </c>
      <c r="S2217" s="44" t="str">
        <f>'[2]IG Mapping Formula (8)'!H2321</f>
        <v/>
      </c>
    </row>
    <row r="2218" spans="1:19" ht="13" x14ac:dyDescent="0.15">
      <c r="A2218" s="35"/>
      <c r="B2218" s="35"/>
      <c r="C2218" s="36"/>
      <c r="D2218" s="36"/>
      <c r="E2218" s="59"/>
      <c r="F2218" s="59"/>
      <c r="G2218" s="59"/>
      <c r="H2218" s="59"/>
      <c r="I2218" s="59"/>
      <c r="J2218" s="59"/>
      <c r="K2218" s="39" t="s">
        <v>597</v>
      </c>
      <c r="L2218" s="39" t="s">
        <v>597</v>
      </c>
      <c r="M2218" s="39" t="s">
        <v>597</v>
      </c>
      <c r="N2218" s="42" t="str">
        <f>'[2]IG Mapping Formula (7.1)'!H2322</f>
        <v/>
      </c>
      <c r="O2218" s="35"/>
      <c r="P2218" s="60" t="str">
        <f>IF(K2218 &lt;&gt;"",IF(AND(K2218&lt;&gt;"2.10",AND(K2218&lt;&gt;"7.10",AND(K2218&lt;&gt;"15.10",AND(K2218&lt;&gt;"16.10",K2218&lt;&gt;"18.10")))),VLOOKUP(VALUE(K2218),'[2]Controls v7 to v8'!$A$1:$I$165,2,FALSE),VLOOKUP(K2218,'[2]Controls v7 to v8'!$A$1:$I$165,2,FALSE)),"")</f>
        <v/>
      </c>
      <c r="Q2218" s="60" t="str">
        <f>IF(L2218 &lt;&gt;"",IF(AND(L2218&lt;&gt;"2.10",AND(L2218&lt;&gt;"7.10",AND(L2218&lt;&gt;"15.10",AND(L2218&lt;&gt;"16.10",L2218&lt;&gt;"18.10")))),VLOOKUP(VALUE(L2218),'[2]Controls v7 to v8'!$A$1:$I$165,2,FALSE),VLOOKUP(L2218,'[2]Controls v7 to v8'!$A$1:$I$165,2,FALSE)),"")</f>
        <v/>
      </c>
      <c r="R2218" s="40" t="str">
        <f>IF(M2218 &lt;&gt;"",IF(AND(M2218&lt;&gt;"2.10",AND(M2218&lt;&gt;"7.10",AND(M2218&lt;&gt;"15.10",AND(M2218&lt;&gt;"16.10",M2218&lt;&gt;"18.10")))),VLOOKUP(VALUE(M2218),'[2]Controls v7 to v8'!$A$1:$I$165,2,FALSE),VLOOKUP(M2218,'[2]Controls v7 to v8'!$A$1:$I$165,2,FALSE)),"")</f>
        <v/>
      </c>
      <c r="S2218" s="40" t="str">
        <f>'[2]IG Mapping Formula (8)'!H2322</f>
        <v/>
      </c>
    </row>
    <row r="2219" spans="1:19" ht="13" x14ac:dyDescent="0.15">
      <c r="A2219" s="35"/>
      <c r="B2219" s="35"/>
      <c r="C2219" s="36"/>
      <c r="D2219" s="36"/>
      <c r="E2219" s="59"/>
      <c r="F2219" s="59"/>
      <c r="G2219" s="59"/>
      <c r="H2219" s="59"/>
      <c r="I2219" s="59"/>
      <c r="J2219" s="59"/>
      <c r="K2219" s="39" t="s">
        <v>597</v>
      </c>
      <c r="L2219" s="39" t="s">
        <v>597</v>
      </c>
      <c r="M2219" s="39" t="s">
        <v>597</v>
      </c>
      <c r="N2219" s="46" t="str">
        <f>'[2]IG Mapping Formula (7.1)'!H2323</f>
        <v/>
      </c>
      <c r="O2219" s="35"/>
      <c r="P2219" s="61" t="str">
        <f>IF(K2219 &lt;&gt;"",IF(AND(K2219&lt;&gt;"2.10",AND(K2219&lt;&gt;"7.10",AND(K2219&lt;&gt;"15.10",AND(K2219&lt;&gt;"16.10",K2219&lt;&gt;"18.10")))),VLOOKUP(VALUE(K2219),'[2]Controls v7 to v8'!$A$1:$I$165,2,FALSE),VLOOKUP(K2219,'[2]Controls v7 to v8'!$A$1:$I$165,2,FALSE)),"")</f>
        <v/>
      </c>
      <c r="Q2219" s="61" t="str">
        <f>IF(L2219 &lt;&gt;"",IF(AND(L2219&lt;&gt;"2.10",AND(L2219&lt;&gt;"7.10",AND(L2219&lt;&gt;"15.10",AND(L2219&lt;&gt;"16.10",L2219&lt;&gt;"18.10")))),VLOOKUP(VALUE(L2219),'[2]Controls v7 to v8'!$A$1:$I$165,2,FALSE),VLOOKUP(L2219,'[2]Controls v7 to v8'!$A$1:$I$165,2,FALSE)),"")</f>
        <v/>
      </c>
      <c r="R2219" s="44" t="str">
        <f>IF(M2219 &lt;&gt;"",IF(AND(M2219&lt;&gt;"2.10",AND(M2219&lt;&gt;"7.10",AND(M2219&lt;&gt;"15.10",AND(M2219&lt;&gt;"16.10",M2219&lt;&gt;"18.10")))),VLOOKUP(VALUE(M2219),'[2]Controls v7 to v8'!$A$1:$I$165,2,FALSE),VLOOKUP(M2219,'[2]Controls v7 to v8'!$A$1:$I$165,2,FALSE)),"")</f>
        <v/>
      </c>
      <c r="S2219" s="44" t="str">
        <f>'[2]IG Mapping Formula (8)'!H2323</f>
        <v/>
      </c>
    </row>
    <row r="2220" spans="1:19" ht="13" x14ac:dyDescent="0.15">
      <c r="A2220" s="35"/>
      <c r="B2220" s="35"/>
      <c r="C2220" s="36"/>
      <c r="D2220" s="36"/>
      <c r="E2220" s="59"/>
      <c r="F2220" s="59"/>
      <c r="G2220" s="59"/>
      <c r="H2220" s="59"/>
      <c r="I2220" s="59"/>
      <c r="J2220" s="59"/>
      <c r="K2220" s="39" t="s">
        <v>597</v>
      </c>
      <c r="L2220" s="39" t="s">
        <v>597</v>
      </c>
      <c r="M2220" s="39" t="s">
        <v>597</v>
      </c>
      <c r="N2220" s="42" t="str">
        <f>'[2]IG Mapping Formula (7.1)'!H2324</f>
        <v/>
      </c>
      <c r="O2220" s="35"/>
      <c r="P2220" s="60" t="str">
        <f>IF(K2220 &lt;&gt;"",IF(AND(K2220&lt;&gt;"2.10",AND(K2220&lt;&gt;"7.10",AND(K2220&lt;&gt;"15.10",AND(K2220&lt;&gt;"16.10",K2220&lt;&gt;"18.10")))),VLOOKUP(VALUE(K2220),'[2]Controls v7 to v8'!$A$1:$I$165,2,FALSE),VLOOKUP(K2220,'[2]Controls v7 to v8'!$A$1:$I$165,2,FALSE)),"")</f>
        <v/>
      </c>
      <c r="Q2220" s="60" t="str">
        <f>IF(L2220 &lt;&gt;"",IF(AND(L2220&lt;&gt;"2.10",AND(L2220&lt;&gt;"7.10",AND(L2220&lt;&gt;"15.10",AND(L2220&lt;&gt;"16.10",L2220&lt;&gt;"18.10")))),VLOOKUP(VALUE(L2220),'[2]Controls v7 to v8'!$A$1:$I$165,2,FALSE),VLOOKUP(L2220,'[2]Controls v7 to v8'!$A$1:$I$165,2,FALSE)),"")</f>
        <v/>
      </c>
      <c r="R2220" s="40" t="str">
        <f>IF(M2220 &lt;&gt;"",IF(AND(M2220&lt;&gt;"2.10",AND(M2220&lt;&gt;"7.10",AND(M2220&lt;&gt;"15.10",AND(M2220&lt;&gt;"16.10",M2220&lt;&gt;"18.10")))),VLOOKUP(VALUE(M2220),'[2]Controls v7 to v8'!$A$1:$I$165,2,FALSE),VLOOKUP(M2220,'[2]Controls v7 to v8'!$A$1:$I$165,2,FALSE)),"")</f>
        <v/>
      </c>
      <c r="S2220" s="40" t="str">
        <f>'[2]IG Mapping Formula (8)'!H2324</f>
        <v/>
      </c>
    </row>
    <row r="2221" spans="1:19" ht="13" x14ac:dyDescent="0.15">
      <c r="A2221" s="35"/>
      <c r="B2221" s="35"/>
      <c r="C2221" s="36"/>
      <c r="D2221" s="36"/>
      <c r="E2221" s="59"/>
      <c r="F2221" s="59"/>
      <c r="G2221" s="59"/>
      <c r="H2221" s="59"/>
      <c r="I2221" s="59"/>
      <c r="J2221" s="59"/>
      <c r="K2221" s="39" t="s">
        <v>597</v>
      </c>
      <c r="L2221" s="39" t="s">
        <v>597</v>
      </c>
      <c r="M2221" s="39" t="s">
        <v>597</v>
      </c>
      <c r="N2221" s="46" t="str">
        <f>'[2]IG Mapping Formula (7.1)'!H2325</f>
        <v/>
      </c>
      <c r="O2221" s="35"/>
      <c r="P2221" s="61" t="str">
        <f>IF(K2221 &lt;&gt;"",IF(AND(K2221&lt;&gt;"2.10",AND(K2221&lt;&gt;"7.10",AND(K2221&lt;&gt;"15.10",AND(K2221&lt;&gt;"16.10",K2221&lt;&gt;"18.10")))),VLOOKUP(VALUE(K2221),'[2]Controls v7 to v8'!$A$1:$I$165,2,FALSE),VLOOKUP(K2221,'[2]Controls v7 to v8'!$A$1:$I$165,2,FALSE)),"")</f>
        <v/>
      </c>
      <c r="Q2221" s="61" t="str">
        <f>IF(L2221 &lt;&gt;"",IF(AND(L2221&lt;&gt;"2.10",AND(L2221&lt;&gt;"7.10",AND(L2221&lt;&gt;"15.10",AND(L2221&lt;&gt;"16.10",L2221&lt;&gt;"18.10")))),VLOOKUP(VALUE(L2221),'[2]Controls v7 to v8'!$A$1:$I$165,2,FALSE),VLOOKUP(L2221,'[2]Controls v7 to v8'!$A$1:$I$165,2,FALSE)),"")</f>
        <v/>
      </c>
      <c r="R2221" s="44" t="str">
        <f>IF(M2221 &lt;&gt;"",IF(AND(M2221&lt;&gt;"2.10",AND(M2221&lt;&gt;"7.10",AND(M2221&lt;&gt;"15.10",AND(M2221&lt;&gt;"16.10",M2221&lt;&gt;"18.10")))),VLOOKUP(VALUE(M2221),'[2]Controls v7 to v8'!$A$1:$I$165,2,FALSE),VLOOKUP(M2221,'[2]Controls v7 to v8'!$A$1:$I$165,2,FALSE)),"")</f>
        <v/>
      </c>
      <c r="S2221" s="44" t="str">
        <f>'[2]IG Mapping Formula (8)'!H2325</f>
        <v/>
      </c>
    </row>
    <row r="2222" spans="1:19" ht="13" x14ac:dyDescent="0.15">
      <c r="A2222" s="35"/>
      <c r="B2222" s="35"/>
      <c r="C2222" s="36"/>
      <c r="D2222" s="36"/>
      <c r="E2222" s="59"/>
      <c r="F2222" s="59"/>
      <c r="G2222" s="59"/>
      <c r="H2222" s="59"/>
      <c r="I2222" s="59"/>
      <c r="J2222" s="59"/>
      <c r="K2222" s="39" t="s">
        <v>597</v>
      </c>
      <c r="L2222" s="39" t="s">
        <v>597</v>
      </c>
      <c r="M2222" s="39" t="s">
        <v>597</v>
      </c>
      <c r="N2222" s="42" t="str">
        <f>'[2]IG Mapping Formula (7.1)'!H2326</f>
        <v/>
      </c>
      <c r="O2222" s="35"/>
      <c r="P2222" s="60" t="str">
        <f>IF(K2222 &lt;&gt;"",IF(AND(K2222&lt;&gt;"2.10",AND(K2222&lt;&gt;"7.10",AND(K2222&lt;&gt;"15.10",AND(K2222&lt;&gt;"16.10",K2222&lt;&gt;"18.10")))),VLOOKUP(VALUE(K2222),'[2]Controls v7 to v8'!$A$1:$I$165,2,FALSE),VLOOKUP(K2222,'[2]Controls v7 to v8'!$A$1:$I$165,2,FALSE)),"")</f>
        <v/>
      </c>
      <c r="Q2222" s="60" t="str">
        <f>IF(L2222 &lt;&gt;"",IF(AND(L2222&lt;&gt;"2.10",AND(L2222&lt;&gt;"7.10",AND(L2222&lt;&gt;"15.10",AND(L2222&lt;&gt;"16.10",L2222&lt;&gt;"18.10")))),VLOOKUP(VALUE(L2222),'[2]Controls v7 to v8'!$A$1:$I$165,2,FALSE),VLOOKUP(L2222,'[2]Controls v7 to v8'!$A$1:$I$165,2,FALSE)),"")</f>
        <v/>
      </c>
      <c r="R2222" s="40" t="str">
        <f>IF(M2222 &lt;&gt;"",IF(AND(M2222&lt;&gt;"2.10",AND(M2222&lt;&gt;"7.10",AND(M2222&lt;&gt;"15.10",AND(M2222&lt;&gt;"16.10",M2222&lt;&gt;"18.10")))),VLOOKUP(VALUE(M2222),'[2]Controls v7 to v8'!$A$1:$I$165,2,FALSE),VLOOKUP(M2222,'[2]Controls v7 to v8'!$A$1:$I$165,2,FALSE)),"")</f>
        <v/>
      </c>
      <c r="S2222" s="40" t="str">
        <f>'[2]IG Mapping Formula (8)'!H2326</f>
        <v/>
      </c>
    </row>
    <row r="2223" spans="1:19" ht="13" x14ac:dyDescent="0.15">
      <c r="A2223" s="35"/>
      <c r="B2223" s="35"/>
      <c r="C2223" s="36"/>
      <c r="D2223" s="36"/>
      <c r="E2223" s="59"/>
      <c r="F2223" s="59"/>
      <c r="G2223" s="59"/>
      <c r="H2223" s="59"/>
      <c r="I2223" s="59"/>
      <c r="J2223" s="59"/>
      <c r="K2223" s="39" t="s">
        <v>597</v>
      </c>
      <c r="L2223" s="39" t="s">
        <v>597</v>
      </c>
      <c r="M2223" s="39" t="s">
        <v>597</v>
      </c>
      <c r="N2223" s="46" t="str">
        <f>'[2]IG Mapping Formula (7.1)'!H2327</f>
        <v/>
      </c>
      <c r="O2223" s="35"/>
      <c r="P2223" s="61" t="str">
        <f>IF(K2223 &lt;&gt;"",IF(AND(K2223&lt;&gt;"2.10",AND(K2223&lt;&gt;"7.10",AND(K2223&lt;&gt;"15.10",AND(K2223&lt;&gt;"16.10",K2223&lt;&gt;"18.10")))),VLOOKUP(VALUE(K2223),'[2]Controls v7 to v8'!$A$1:$I$165,2,FALSE),VLOOKUP(K2223,'[2]Controls v7 to v8'!$A$1:$I$165,2,FALSE)),"")</f>
        <v/>
      </c>
      <c r="Q2223" s="61" t="str">
        <f>IF(L2223 &lt;&gt;"",IF(AND(L2223&lt;&gt;"2.10",AND(L2223&lt;&gt;"7.10",AND(L2223&lt;&gt;"15.10",AND(L2223&lt;&gt;"16.10",L2223&lt;&gt;"18.10")))),VLOOKUP(VALUE(L2223),'[2]Controls v7 to v8'!$A$1:$I$165,2,FALSE),VLOOKUP(L2223,'[2]Controls v7 to v8'!$A$1:$I$165,2,FALSE)),"")</f>
        <v/>
      </c>
      <c r="R2223" s="44" t="str">
        <f>IF(M2223 &lt;&gt;"",IF(AND(M2223&lt;&gt;"2.10",AND(M2223&lt;&gt;"7.10",AND(M2223&lt;&gt;"15.10",AND(M2223&lt;&gt;"16.10",M2223&lt;&gt;"18.10")))),VLOOKUP(VALUE(M2223),'[2]Controls v7 to v8'!$A$1:$I$165,2,FALSE),VLOOKUP(M2223,'[2]Controls v7 to v8'!$A$1:$I$165,2,FALSE)),"")</f>
        <v/>
      </c>
      <c r="S2223" s="44" t="str">
        <f>'[2]IG Mapping Formula (8)'!H2327</f>
        <v/>
      </c>
    </row>
    <row r="2224" spans="1:19" ht="13" x14ac:dyDescent="0.15">
      <c r="A2224" s="35"/>
      <c r="B2224" s="35"/>
      <c r="C2224" s="36"/>
      <c r="D2224" s="36"/>
      <c r="E2224" s="59"/>
      <c r="F2224" s="59"/>
      <c r="G2224" s="59"/>
      <c r="H2224" s="59"/>
      <c r="I2224" s="59"/>
      <c r="J2224" s="59"/>
      <c r="K2224" s="39" t="s">
        <v>597</v>
      </c>
      <c r="L2224" s="39" t="s">
        <v>597</v>
      </c>
      <c r="M2224" s="39" t="s">
        <v>597</v>
      </c>
      <c r="N2224" s="42" t="str">
        <f>'[2]IG Mapping Formula (7.1)'!H2328</f>
        <v/>
      </c>
      <c r="O2224" s="35"/>
      <c r="P2224" s="60" t="str">
        <f>IF(K2224 &lt;&gt;"",IF(AND(K2224&lt;&gt;"2.10",AND(K2224&lt;&gt;"7.10",AND(K2224&lt;&gt;"15.10",AND(K2224&lt;&gt;"16.10",K2224&lt;&gt;"18.10")))),VLOOKUP(VALUE(K2224),'[2]Controls v7 to v8'!$A$1:$I$165,2,FALSE),VLOOKUP(K2224,'[2]Controls v7 to v8'!$A$1:$I$165,2,FALSE)),"")</f>
        <v/>
      </c>
      <c r="Q2224" s="60" t="str">
        <f>IF(L2224 &lt;&gt;"",IF(AND(L2224&lt;&gt;"2.10",AND(L2224&lt;&gt;"7.10",AND(L2224&lt;&gt;"15.10",AND(L2224&lt;&gt;"16.10",L2224&lt;&gt;"18.10")))),VLOOKUP(VALUE(L2224),'[2]Controls v7 to v8'!$A$1:$I$165,2,FALSE),VLOOKUP(L2224,'[2]Controls v7 to v8'!$A$1:$I$165,2,FALSE)),"")</f>
        <v/>
      </c>
      <c r="R2224" s="40" t="str">
        <f>IF(M2224 &lt;&gt;"",IF(AND(M2224&lt;&gt;"2.10",AND(M2224&lt;&gt;"7.10",AND(M2224&lt;&gt;"15.10",AND(M2224&lt;&gt;"16.10",M2224&lt;&gt;"18.10")))),VLOOKUP(VALUE(M2224),'[2]Controls v7 to v8'!$A$1:$I$165,2,FALSE),VLOOKUP(M2224,'[2]Controls v7 to v8'!$A$1:$I$165,2,FALSE)),"")</f>
        <v/>
      </c>
      <c r="S2224" s="40" t="str">
        <f>'[2]IG Mapping Formula (8)'!H2328</f>
        <v/>
      </c>
    </row>
    <row r="2225" spans="1:19" ht="13" x14ac:dyDescent="0.15">
      <c r="A2225" s="35"/>
      <c r="B2225" s="35"/>
      <c r="C2225" s="36"/>
      <c r="D2225" s="36"/>
      <c r="E2225" s="59"/>
      <c r="F2225" s="59"/>
      <c r="G2225" s="59"/>
      <c r="H2225" s="59"/>
      <c r="I2225" s="59"/>
      <c r="J2225" s="59"/>
      <c r="K2225" s="39" t="s">
        <v>597</v>
      </c>
      <c r="L2225" s="39" t="s">
        <v>597</v>
      </c>
      <c r="M2225" s="39" t="s">
        <v>597</v>
      </c>
      <c r="N2225" s="46" t="str">
        <f>'[2]IG Mapping Formula (7.1)'!H2329</f>
        <v/>
      </c>
      <c r="O2225" s="35"/>
      <c r="P2225" s="61" t="str">
        <f>IF(K2225 &lt;&gt;"",IF(AND(K2225&lt;&gt;"2.10",AND(K2225&lt;&gt;"7.10",AND(K2225&lt;&gt;"15.10",AND(K2225&lt;&gt;"16.10",K2225&lt;&gt;"18.10")))),VLOOKUP(VALUE(K2225),'[2]Controls v7 to v8'!$A$1:$I$165,2,FALSE),VLOOKUP(K2225,'[2]Controls v7 to v8'!$A$1:$I$165,2,FALSE)),"")</f>
        <v/>
      </c>
      <c r="Q2225" s="61" t="str">
        <f>IF(L2225 &lt;&gt;"",IF(AND(L2225&lt;&gt;"2.10",AND(L2225&lt;&gt;"7.10",AND(L2225&lt;&gt;"15.10",AND(L2225&lt;&gt;"16.10",L2225&lt;&gt;"18.10")))),VLOOKUP(VALUE(L2225),'[2]Controls v7 to v8'!$A$1:$I$165,2,FALSE),VLOOKUP(L2225,'[2]Controls v7 to v8'!$A$1:$I$165,2,FALSE)),"")</f>
        <v/>
      </c>
      <c r="R2225" s="44" t="str">
        <f>IF(M2225 &lt;&gt;"",IF(AND(M2225&lt;&gt;"2.10",AND(M2225&lt;&gt;"7.10",AND(M2225&lt;&gt;"15.10",AND(M2225&lt;&gt;"16.10",M2225&lt;&gt;"18.10")))),VLOOKUP(VALUE(M2225),'[2]Controls v7 to v8'!$A$1:$I$165,2,FALSE),VLOOKUP(M2225,'[2]Controls v7 to v8'!$A$1:$I$165,2,FALSE)),"")</f>
        <v/>
      </c>
      <c r="S2225" s="44" t="str">
        <f>'[2]IG Mapping Formula (8)'!H2329</f>
        <v/>
      </c>
    </row>
    <row r="2226" spans="1:19" ht="13" x14ac:dyDescent="0.15">
      <c r="A2226" s="35"/>
      <c r="B2226" s="35"/>
      <c r="C2226" s="36"/>
      <c r="D2226" s="36"/>
      <c r="E2226" s="59"/>
      <c r="F2226" s="59"/>
      <c r="G2226" s="59"/>
      <c r="H2226" s="59"/>
      <c r="I2226" s="59"/>
      <c r="J2226" s="59"/>
      <c r="K2226" s="39" t="s">
        <v>597</v>
      </c>
      <c r="L2226" s="39" t="s">
        <v>597</v>
      </c>
      <c r="M2226" s="39" t="s">
        <v>597</v>
      </c>
      <c r="N2226" s="42" t="str">
        <f>'[2]IG Mapping Formula (7.1)'!H2330</f>
        <v/>
      </c>
      <c r="O2226" s="35"/>
      <c r="P2226" s="60" t="str">
        <f>IF(K2226 &lt;&gt;"",IF(AND(K2226&lt;&gt;"2.10",AND(K2226&lt;&gt;"7.10",AND(K2226&lt;&gt;"15.10",AND(K2226&lt;&gt;"16.10",K2226&lt;&gt;"18.10")))),VLOOKUP(VALUE(K2226),'[2]Controls v7 to v8'!$A$1:$I$165,2,FALSE),VLOOKUP(K2226,'[2]Controls v7 to v8'!$A$1:$I$165,2,FALSE)),"")</f>
        <v/>
      </c>
      <c r="Q2226" s="60" t="str">
        <f>IF(L2226 &lt;&gt;"",IF(AND(L2226&lt;&gt;"2.10",AND(L2226&lt;&gt;"7.10",AND(L2226&lt;&gt;"15.10",AND(L2226&lt;&gt;"16.10",L2226&lt;&gt;"18.10")))),VLOOKUP(VALUE(L2226),'[2]Controls v7 to v8'!$A$1:$I$165,2,FALSE),VLOOKUP(L2226,'[2]Controls v7 to v8'!$A$1:$I$165,2,FALSE)),"")</f>
        <v/>
      </c>
      <c r="R2226" s="40" t="str">
        <f>IF(M2226 &lt;&gt;"",IF(AND(M2226&lt;&gt;"2.10",AND(M2226&lt;&gt;"7.10",AND(M2226&lt;&gt;"15.10",AND(M2226&lt;&gt;"16.10",M2226&lt;&gt;"18.10")))),VLOOKUP(VALUE(M2226),'[2]Controls v7 to v8'!$A$1:$I$165,2,FALSE),VLOOKUP(M2226,'[2]Controls v7 to v8'!$A$1:$I$165,2,FALSE)),"")</f>
        <v/>
      </c>
      <c r="S2226" s="40" t="str">
        <f>'[2]IG Mapping Formula (8)'!H2330</f>
        <v/>
      </c>
    </row>
    <row r="2227" spans="1:19" ht="13" x14ac:dyDescent="0.15">
      <c r="A2227" s="35"/>
      <c r="B2227" s="35"/>
      <c r="C2227" s="36"/>
      <c r="D2227" s="36"/>
      <c r="E2227" s="59"/>
      <c r="F2227" s="59"/>
      <c r="G2227" s="59"/>
      <c r="H2227" s="59"/>
      <c r="I2227" s="59"/>
      <c r="J2227" s="59"/>
      <c r="K2227" s="39" t="s">
        <v>597</v>
      </c>
      <c r="L2227" s="39" t="s">
        <v>597</v>
      </c>
      <c r="M2227" s="39" t="s">
        <v>597</v>
      </c>
      <c r="N2227" s="46" t="str">
        <f>'[2]IG Mapping Formula (7.1)'!H2331</f>
        <v/>
      </c>
      <c r="O2227" s="35"/>
      <c r="P2227" s="61" t="str">
        <f>IF(K2227 &lt;&gt;"",IF(AND(K2227&lt;&gt;"2.10",AND(K2227&lt;&gt;"7.10",AND(K2227&lt;&gt;"15.10",AND(K2227&lt;&gt;"16.10",K2227&lt;&gt;"18.10")))),VLOOKUP(VALUE(K2227),'[2]Controls v7 to v8'!$A$1:$I$165,2,FALSE),VLOOKUP(K2227,'[2]Controls v7 to v8'!$A$1:$I$165,2,FALSE)),"")</f>
        <v/>
      </c>
      <c r="Q2227" s="61" t="str">
        <f>IF(L2227 &lt;&gt;"",IF(AND(L2227&lt;&gt;"2.10",AND(L2227&lt;&gt;"7.10",AND(L2227&lt;&gt;"15.10",AND(L2227&lt;&gt;"16.10",L2227&lt;&gt;"18.10")))),VLOOKUP(VALUE(L2227),'[2]Controls v7 to v8'!$A$1:$I$165,2,FALSE),VLOOKUP(L2227,'[2]Controls v7 to v8'!$A$1:$I$165,2,FALSE)),"")</f>
        <v/>
      </c>
      <c r="R2227" s="44" t="str">
        <f>IF(M2227 &lt;&gt;"",IF(AND(M2227&lt;&gt;"2.10",AND(M2227&lt;&gt;"7.10",AND(M2227&lt;&gt;"15.10",AND(M2227&lt;&gt;"16.10",M2227&lt;&gt;"18.10")))),VLOOKUP(VALUE(M2227),'[2]Controls v7 to v8'!$A$1:$I$165,2,FALSE),VLOOKUP(M2227,'[2]Controls v7 to v8'!$A$1:$I$165,2,FALSE)),"")</f>
        <v/>
      </c>
      <c r="S2227" s="44" t="str">
        <f>'[2]IG Mapping Formula (8)'!H2331</f>
        <v/>
      </c>
    </row>
    <row r="2228" spans="1:19" ht="13" x14ac:dyDescent="0.15">
      <c r="A2228" s="35"/>
      <c r="B2228" s="35"/>
      <c r="C2228" s="36"/>
      <c r="D2228" s="36"/>
      <c r="E2228" s="59"/>
      <c r="F2228" s="59"/>
      <c r="G2228" s="59"/>
      <c r="H2228" s="59"/>
      <c r="I2228" s="59"/>
      <c r="J2228" s="59"/>
      <c r="K2228" s="39" t="s">
        <v>597</v>
      </c>
      <c r="L2228" s="39" t="s">
        <v>597</v>
      </c>
      <c r="M2228" s="39" t="s">
        <v>597</v>
      </c>
      <c r="N2228" s="42" t="str">
        <f>'[2]IG Mapping Formula (7.1)'!H2332</f>
        <v/>
      </c>
      <c r="O2228" s="35"/>
      <c r="P2228" s="60" t="str">
        <f>IF(K2228 &lt;&gt;"",IF(AND(K2228&lt;&gt;"2.10",AND(K2228&lt;&gt;"7.10",AND(K2228&lt;&gt;"15.10",AND(K2228&lt;&gt;"16.10",K2228&lt;&gt;"18.10")))),VLOOKUP(VALUE(K2228),'[2]Controls v7 to v8'!$A$1:$I$165,2,FALSE),VLOOKUP(K2228,'[2]Controls v7 to v8'!$A$1:$I$165,2,FALSE)),"")</f>
        <v/>
      </c>
      <c r="Q2228" s="60" t="str">
        <f>IF(L2228 &lt;&gt;"",IF(AND(L2228&lt;&gt;"2.10",AND(L2228&lt;&gt;"7.10",AND(L2228&lt;&gt;"15.10",AND(L2228&lt;&gt;"16.10",L2228&lt;&gt;"18.10")))),VLOOKUP(VALUE(L2228),'[2]Controls v7 to v8'!$A$1:$I$165,2,FALSE),VLOOKUP(L2228,'[2]Controls v7 to v8'!$A$1:$I$165,2,FALSE)),"")</f>
        <v/>
      </c>
      <c r="R2228" s="40" t="str">
        <f>IF(M2228 &lt;&gt;"",IF(AND(M2228&lt;&gt;"2.10",AND(M2228&lt;&gt;"7.10",AND(M2228&lt;&gt;"15.10",AND(M2228&lt;&gt;"16.10",M2228&lt;&gt;"18.10")))),VLOOKUP(VALUE(M2228),'[2]Controls v7 to v8'!$A$1:$I$165,2,FALSE),VLOOKUP(M2228,'[2]Controls v7 to v8'!$A$1:$I$165,2,FALSE)),"")</f>
        <v/>
      </c>
      <c r="S2228" s="40" t="str">
        <f>'[2]IG Mapping Formula (8)'!H2332</f>
        <v/>
      </c>
    </row>
    <row r="2229" spans="1:19" ht="13" x14ac:dyDescent="0.15">
      <c r="A2229" s="35"/>
      <c r="B2229" s="35"/>
      <c r="C2229" s="36"/>
      <c r="D2229" s="36"/>
      <c r="E2229" s="59"/>
      <c r="F2229" s="59"/>
      <c r="G2229" s="59"/>
      <c r="H2229" s="59"/>
      <c r="I2229" s="59"/>
      <c r="J2229" s="59"/>
      <c r="K2229" s="39" t="s">
        <v>597</v>
      </c>
      <c r="L2229" s="39" t="s">
        <v>597</v>
      </c>
      <c r="M2229" s="39" t="s">
        <v>597</v>
      </c>
      <c r="N2229" s="46" t="str">
        <f>'[2]IG Mapping Formula (7.1)'!H2333</f>
        <v/>
      </c>
      <c r="O2229" s="35"/>
      <c r="P2229" s="61" t="str">
        <f>IF(K2229 &lt;&gt;"",IF(AND(K2229&lt;&gt;"2.10",AND(K2229&lt;&gt;"7.10",AND(K2229&lt;&gt;"15.10",AND(K2229&lt;&gt;"16.10",K2229&lt;&gt;"18.10")))),VLOOKUP(VALUE(K2229),'[2]Controls v7 to v8'!$A$1:$I$165,2,FALSE),VLOOKUP(K2229,'[2]Controls v7 to v8'!$A$1:$I$165,2,FALSE)),"")</f>
        <v/>
      </c>
      <c r="Q2229" s="61" t="str">
        <f>IF(L2229 &lt;&gt;"",IF(AND(L2229&lt;&gt;"2.10",AND(L2229&lt;&gt;"7.10",AND(L2229&lt;&gt;"15.10",AND(L2229&lt;&gt;"16.10",L2229&lt;&gt;"18.10")))),VLOOKUP(VALUE(L2229),'[2]Controls v7 to v8'!$A$1:$I$165,2,FALSE),VLOOKUP(L2229,'[2]Controls v7 to v8'!$A$1:$I$165,2,FALSE)),"")</f>
        <v/>
      </c>
      <c r="R2229" s="44" t="str">
        <f>IF(M2229 &lt;&gt;"",IF(AND(M2229&lt;&gt;"2.10",AND(M2229&lt;&gt;"7.10",AND(M2229&lt;&gt;"15.10",AND(M2229&lt;&gt;"16.10",M2229&lt;&gt;"18.10")))),VLOOKUP(VALUE(M2229),'[2]Controls v7 to v8'!$A$1:$I$165,2,FALSE),VLOOKUP(M2229,'[2]Controls v7 to v8'!$A$1:$I$165,2,FALSE)),"")</f>
        <v/>
      </c>
      <c r="S2229" s="44" t="str">
        <f>'[2]IG Mapping Formula (8)'!H2333</f>
        <v/>
      </c>
    </row>
    <row r="2230" spans="1:19" ht="13" x14ac:dyDescent="0.15">
      <c r="A2230" s="35"/>
      <c r="B2230" s="35"/>
      <c r="C2230" s="36"/>
      <c r="D2230" s="36"/>
      <c r="E2230" s="59"/>
      <c r="F2230" s="59"/>
      <c r="G2230" s="59"/>
      <c r="H2230" s="59"/>
      <c r="I2230" s="59"/>
      <c r="J2230" s="59"/>
      <c r="K2230" s="39" t="s">
        <v>597</v>
      </c>
      <c r="L2230" s="39" t="s">
        <v>597</v>
      </c>
      <c r="M2230" s="39" t="s">
        <v>597</v>
      </c>
      <c r="N2230" s="42" t="str">
        <f>'[2]IG Mapping Formula (7.1)'!H2334</f>
        <v/>
      </c>
      <c r="O2230" s="35"/>
      <c r="P2230" s="60" t="str">
        <f>IF(K2230 &lt;&gt;"",IF(AND(K2230&lt;&gt;"2.10",AND(K2230&lt;&gt;"7.10",AND(K2230&lt;&gt;"15.10",AND(K2230&lt;&gt;"16.10",K2230&lt;&gt;"18.10")))),VLOOKUP(VALUE(K2230),'[2]Controls v7 to v8'!$A$1:$I$165,2,FALSE),VLOOKUP(K2230,'[2]Controls v7 to v8'!$A$1:$I$165,2,FALSE)),"")</f>
        <v/>
      </c>
      <c r="Q2230" s="60" t="str">
        <f>IF(L2230 &lt;&gt;"",IF(AND(L2230&lt;&gt;"2.10",AND(L2230&lt;&gt;"7.10",AND(L2230&lt;&gt;"15.10",AND(L2230&lt;&gt;"16.10",L2230&lt;&gt;"18.10")))),VLOOKUP(VALUE(L2230),'[2]Controls v7 to v8'!$A$1:$I$165,2,FALSE),VLOOKUP(L2230,'[2]Controls v7 to v8'!$A$1:$I$165,2,FALSE)),"")</f>
        <v/>
      </c>
      <c r="R2230" s="40" t="str">
        <f>IF(M2230 &lt;&gt;"",IF(AND(M2230&lt;&gt;"2.10",AND(M2230&lt;&gt;"7.10",AND(M2230&lt;&gt;"15.10",AND(M2230&lt;&gt;"16.10",M2230&lt;&gt;"18.10")))),VLOOKUP(VALUE(M2230),'[2]Controls v7 to v8'!$A$1:$I$165,2,FALSE),VLOOKUP(M2230,'[2]Controls v7 to v8'!$A$1:$I$165,2,FALSE)),"")</f>
        <v/>
      </c>
      <c r="S2230" s="40" t="str">
        <f>'[2]IG Mapping Formula (8)'!H2334</f>
        <v/>
      </c>
    </row>
    <row r="2231" spans="1:19" ht="13" x14ac:dyDescent="0.15">
      <c r="A2231" s="35"/>
      <c r="B2231" s="35"/>
      <c r="C2231" s="36"/>
      <c r="D2231" s="36"/>
      <c r="E2231" s="59"/>
      <c r="F2231" s="59"/>
      <c r="G2231" s="59"/>
      <c r="H2231" s="59"/>
      <c r="I2231" s="59"/>
      <c r="J2231" s="59"/>
      <c r="K2231" s="39" t="s">
        <v>597</v>
      </c>
      <c r="L2231" s="39" t="s">
        <v>597</v>
      </c>
      <c r="M2231" s="39" t="s">
        <v>597</v>
      </c>
      <c r="N2231" s="46" t="str">
        <f>'[2]IG Mapping Formula (7.1)'!H2335</f>
        <v/>
      </c>
      <c r="O2231" s="35"/>
      <c r="P2231" s="61" t="str">
        <f>IF(K2231 &lt;&gt;"",IF(AND(K2231&lt;&gt;"2.10",AND(K2231&lt;&gt;"7.10",AND(K2231&lt;&gt;"15.10",AND(K2231&lt;&gt;"16.10",K2231&lt;&gt;"18.10")))),VLOOKUP(VALUE(K2231),'[2]Controls v7 to v8'!$A$1:$I$165,2,FALSE),VLOOKUP(K2231,'[2]Controls v7 to v8'!$A$1:$I$165,2,FALSE)),"")</f>
        <v/>
      </c>
      <c r="Q2231" s="61" t="str">
        <f>IF(L2231 &lt;&gt;"",IF(AND(L2231&lt;&gt;"2.10",AND(L2231&lt;&gt;"7.10",AND(L2231&lt;&gt;"15.10",AND(L2231&lt;&gt;"16.10",L2231&lt;&gt;"18.10")))),VLOOKUP(VALUE(L2231),'[2]Controls v7 to v8'!$A$1:$I$165,2,FALSE),VLOOKUP(L2231,'[2]Controls v7 to v8'!$A$1:$I$165,2,FALSE)),"")</f>
        <v/>
      </c>
      <c r="R2231" s="44" t="str">
        <f>IF(M2231 &lt;&gt;"",IF(AND(M2231&lt;&gt;"2.10",AND(M2231&lt;&gt;"7.10",AND(M2231&lt;&gt;"15.10",AND(M2231&lt;&gt;"16.10",M2231&lt;&gt;"18.10")))),VLOOKUP(VALUE(M2231),'[2]Controls v7 to v8'!$A$1:$I$165,2,FALSE),VLOOKUP(M2231,'[2]Controls v7 to v8'!$A$1:$I$165,2,FALSE)),"")</f>
        <v/>
      </c>
      <c r="S2231" s="44" t="str">
        <f>'[2]IG Mapping Formula (8)'!H2335</f>
        <v/>
      </c>
    </row>
    <row r="2232" spans="1:19" ht="13" x14ac:dyDescent="0.15">
      <c r="A2232" s="35"/>
      <c r="B2232" s="35"/>
      <c r="C2232" s="36"/>
      <c r="D2232" s="36"/>
      <c r="E2232" s="59"/>
      <c r="F2232" s="59"/>
      <c r="G2232" s="59"/>
      <c r="H2232" s="59"/>
      <c r="I2232" s="59"/>
      <c r="J2232" s="59"/>
      <c r="K2232" s="39" t="s">
        <v>597</v>
      </c>
      <c r="L2232" s="39" t="s">
        <v>597</v>
      </c>
      <c r="M2232" s="39" t="s">
        <v>597</v>
      </c>
      <c r="N2232" s="42" t="str">
        <f>'[2]IG Mapping Formula (7.1)'!H2336</f>
        <v/>
      </c>
      <c r="O2232" s="35"/>
      <c r="P2232" s="60" t="str">
        <f>IF(K2232 &lt;&gt;"",IF(AND(K2232&lt;&gt;"2.10",AND(K2232&lt;&gt;"7.10",AND(K2232&lt;&gt;"15.10",AND(K2232&lt;&gt;"16.10",K2232&lt;&gt;"18.10")))),VLOOKUP(VALUE(K2232),'[2]Controls v7 to v8'!$A$1:$I$165,2,FALSE),VLOOKUP(K2232,'[2]Controls v7 to v8'!$A$1:$I$165,2,FALSE)),"")</f>
        <v/>
      </c>
      <c r="Q2232" s="60" t="str">
        <f>IF(L2232 &lt;&gt;"",IF(AND(L2232&lt;&gt;"2.10",AND(L2232&lt;&gt;"7.10",AND(L2232&lt;&gt;"15.10",AND(L2232&lt;&gt;"16.10",L2232&lt;&gt;"18.10")))),VLOOKUP(VALUE(L2232),'[2]Controls v7 to v8'!$A$1:$I$165,2,FALSE),VLOOKUP(L2232,'[2]Controls v7 to v8'!$A$1:$I$165,2,FALSE)),"")</f>
        <v/>
      </c>
      <c r="R2232" s="40" t="str">
        <f>IF(M2232 &lt;&gt;"",IF(AND(M2232&lt;&gt;"2.10",AND(M2232&lt;&gt;"7.10",AND(M2232&lt;&gt;"15.10",AND(M2232&lt;&gt;"16.10",M2232&lt;&gt;"18.10")))),VLOOKUP(VALUE(M2232),'[2]Controls v7 to v8'!$A$1:$I$165,2,FALSE),VLOOKUP(M2232,'[2]Controls v7 to v8'!$A$1:$I$165,2,FALSE)),"")</f>
        <v/>
      </c>
      <c r="S2232" s="40" t="str">
        <f>'[2]IG Mapping Formula (8)'!H2336</f>
        <v/>
      </c>
    </row>
    <row r="2233" spans="1:19" ht="13" x14ac:dyDescent="0.15">
      <c r="A2233" s="35"/>
      <c r="B2233" s="35"/>
      <c r="C2233" s="36"/>
      <c r="D2233" s="36"/>
      <c r="E2233" s="59"/>
      <c r="F2233" s="59"/>
      <c r="G2233" s="59"/>
      <c r="H2233" s="59"/>
      <c r="I2233" s="59"/>
      <c r="J2233" s="59"/>
      <c r="K2233" s="39" t="s">
        <v>597</v>
      </c>
      <c r="L2233" s="39" t="s">
        <v>597</v>
      </c>
      <c r="M2233" s="39" t="s">
        <v>597</v>
      </c>
      <c r="N2233" s="46" t="str">
        <f>'[2]IG Mapping Formula (7.1)'!H2337</f>
        <v/>
      </c>
      <c r="O2233" s="35"/>
      <c r="P2233" s="61" t="str">
        <f>IF(K2233 &lt;&gt;"",IF(AND(K2233&lt;&gt;"2.10",AND(K2233&lt;&gt;"7.10",AND(K2233&lt;&gt;"15.10",AND(K2233&lt;&gt;"16.10",K2233&lt;&gt;"18.10")))),VLOOKUP(VALUE(K2233),'[2]Controls v7 to v8'!$A$1:$I$165,2,FALSE),VLOOKUP(K2233,'[2]Controls v7 to v8'!$A$1:$I$165,2,FALSE)),"")</f>
        <v/>
      </c>
      <c r="Q2233" s="61" t="str">
        <f>IF(L2233 &lt;&gt;"",IF(AND(L2233&lt;&gt;"2.10",AND(L2233&lt;&gt;"7.10",AND(L2233&lt;&gt;"15.10",AND(L2233&lt;&gt;"16.10",L2233&lt;&gt;"18.10")))),VLOOKUP(VALUE(L2233),'[2]Controls v7 to v8'!$A$1:$I$165,2,FALSE),VLOOKUP(L2233,'[2]Controls v7 to v8'!$A$1:$I$165,2,FALSE)),"")</f>
        <v/>
      </c>
      <c r="R2233" s="44" t="str">
        <f>IF(M2233 &lt;&gt;"",IF(AND(M2233&lt;&gt;"2.10",AND(M2233&lt;&gt;"7.10",AND(M2233&lt;&gt;"15.10",AND(M2233&lt;&gt;"16.10",M2233&lt;&gt;"18.10")))),VLOOKUP(VALUE(M2233),'[2]Controls v7 to v8'!$A$1:$I$165,2,FALSE),VLOOKUP(M2233,'[2]Controls v7 to v8'!$A$1:$I$165,2,FALSE)),"")</f>
        <v/>
      </c>
      <c r="S2233" s="44" t="str">
        <f>'[2]IG Mapping Formula (8)'!H2337</f>
        <v/>
      </c>
    </row>
    <row r="2234" spans="1:19" ht="13" x14ac:dyDescent="0.15">
      <c r="A2234" s="35"/>
      <c r="B2234" s="35"/>
      <c r="C2234" s="36"/>
      <c r="D2234" s="36"/>
      <c r="E2234" s="59"/>
      <c r="F2234" s="59"/>
      <c r="G2234" s="59"/>
      <c r="H2234" s="59"/>
      <c r="I2234" s="59"/>
      <c r="J2234" s="59"/>
      <c r="K2234" s="39" t="s">
        <v>597</v>
      </c>
      <c r="L2234" s="39" t="s">
        <v>597</v>
      </c>
      <c r="M2234" s="39" t="s">
        <v>597</v>
      </c>
      <c r="N2234" s="42" t="str">
        <f>'[2]IG Mapping Formula (7.1)'!H2338</f>
        <v/>
      </c>
      <c r="O2234" s="35"/>
      <c r="P2234" s="60" t="str">
        <f>IF(K2234 &lt;&gt;"",IF(AND(K2234&lt;&gt;"2.10",AND(K2234&lt;&gt;"7.10",AND(K2234&lt;&gt;"15.10",AND(K2234&lt;&gt;"16.10",K2234&lt;&gt;"18.10")))),VLOOKUP(VALUE(K2234),'[2]Controls v7 to v8'!$A$1:$I$165,2,FALSE),VLOOKUP(K2234,'[2]Controls v7 to v8'!$A$1:$I$165,2,FALSE)),"")</f>
        <v/>
      </c>
      <c r="Q2234" s="60" t="str">
        <f>IF(L2234 &lt;&gt;"",IF(AND(L2234&lt;&gt;"2.10",AND(L2234&lt;&gt;"7.10",AND(L2234&lt;&gt;"15.10",AND(L2234&lt;&gt;"16.10",L2234&lt;&gt;"18.10")))),VLOOKUP(VALUE(L2234),'[2]Controls v7 to v8'!$A$1:$I$165,2,FALSE),VLOOKUP(L2234,'[2]Controls v7 to v8'!$A$1:$I$165,2,FALSE)),"")</f>
        <v/>
      </c>
      <c r="R2234" s="40" t="str">
        <f>IF(M2234 &lt;&gt;"",IF(AND(M2234&lt;&gt;"2.10",AND(M2234&lt;&gt;"7.10",AND(M2234&lt;&gt;"15.10",AND(M2234&lt;&gt;"16.10",M2234&lt;&gt;"18.10")))),VLOOKUP(VALUE(M2234),'[2]Controls v7 to v8'!$A$1:$I$165,2,FALSE),VLOOKUP(M2234,'[2]Controls v7 to v8'!$A$1:$I$165,2,FALSE)),"")</f>
        <v/>
      </c>
      <c r="S2234" s="40" t="str">
        <f>'[2]IG Mapping Formula (8)'!H2338</f>
        <v/>
      </c>
    </row>
    <row r="2235" spans="1:19" ht="13" x14ac:dyDescent="0.15">
      <c r="A2235" s="35"/>
      <c r="B2235" s="35"/>
      <c r="C2235" s="36"/>
      <c r="D2235" s="36"/>
      <c r="E2235" s="59"/>
      <c r="F2235" s="59"/>
      <c r="G2235" s="59"/>
      <c r="H2235" s="59"/>
      <c r="I2235" s="59"/>
      <c r="J2235" s="59"/>
      <c r="K2235" s="39" t="s">
        <v>597</v>
      </c>
      <c r="L2235" s="39" t="s">
        <v>597</v>
      </c>
      <c r="M2235" s="39" t="s">
        <v>597</v>
      </c>
      <c r="N2235" s="46" t="str">
        <f>'[2]IG Mapping Formula (7.1)'!H2339</f>
        <v/>
      </c>
      <c r="O2235" s="35"/>
      <c r="P2235" s="61" t="str">
        <f>IF(K2235 &lt;&gt;"",IF(AND(K2235&lt;&gt;"2.10",AND(K2235&lt;&gt;"7.10",AND(K2235&lt;&gt;"15.10",AND(K2235&lt;&gt;"16.10",K2235&lt;&gt;"18.10")))),VLOOKUP(VALUE(K2235),'[2]Controls v7 to v8'!$A$1:$I$165,2,FALSE),VLOOKUP(K2235,'[2]Controls v7 to v8'!$A$1:$I$165,2,FALSE)),"")</f>
        <v/>
      </c>
      <c r="Q2235" s="61" t="str">
        <f>IF(L2235 &lt;&gt;"",IF(AND(L2235&lt;&gt;"2.10",AND(L2235&lt;&gt;"7.10",AND(L2235&lt;&gt;"15.10",AND(L2235&lt;&gt;"16.10",L2235&lt;&gt;"18.10")))),VLOOKUP(VALUE(L2235),'[2]Controls v7 to v8'!$A$1:$I$165,2,FALSE),VLOOKUP(L2235,'[2]Controls v7 to v8'!$A$1:$I$165,2,FALSE)),"")</f>
        <v/>
      </c>
      <c r="R2235" s="44" t="str">
        <f>IF(M2235 &lt;&gt;"",IF(AND(M2235&lt;&gt;"2.10",AND(M2235&lt;&gt;"7.10",AND(M2235&lt;&gt;"15.10",AND(M2235&lt;&gt;"16.10",M2235&lt;&gt;"18.10")))),VLOOKUP(VALUE(M2235),'[2]Controls v7 to v8'!$A$1:$I$165,2,FALSE),VLOOKUP(M2235,'[2]Controls v7 to v8'!$A$1:$I$165,2,FALSE)),"")</f>
        <v/>
      </c>
      <c r="S2235" s="44" t="str">
        <f>'[2]IG Mapping Formula (8)'!H2339</f>
        <v/>
      </c>
    </row>
    <row r="2236" spans="1:19" ht="13" x14ac:dyDescent="0.15">
      <c r="A2236" s="35"/>
      <c r="B2236" s="35"/>
      <c r="C2236" s="36"/>
      <c r="D2236" s="36"/>
      <c r="E2236" s="59"/>
      <c r="F2236" s="59"/>
      <c r="G2236" s="59"/>
      <c r="H2236" s="59"/>
      <c r="I2236" s="59"/>
      <c r="J2236" s="59"/>
      <c r="K2236" s="39" t="s">
        <v>597</v>
      </c>
      <c r="L2236" s="39" t="s">
        <v>597</v>
      </c>
      <c r="M2236" s="39" t="s">
        <v>597</v>
      </c>
      <c r="N2236" s="42" t="str">
        <f>'[2]IG Mapping Formula (7.1)'!H2340</f>
        <v/>
      </c>
      <c r="O2236" s="35"/>
      <c r="P2236" s="60" t="str">
        <f>IF(K2236 &lt;&gt;"",IF(AND(K2236&lt;&gt;"2.10",AND(K2236&lt;&gt;"7.10",AND(K2236&lt;&gt;"15.10",AND(K2236&lt;&gt;"16.10",K2236&lt;&gt;"18.10")))),VLOOKUP(VALUE(K2236),'[2]Controls v7 to v8'!$A$1:$I$165,2,FALSE),VLOOKUP(K2236,'[2]Controls v7 to v8'!$A$1:$I$165,2,FALSE)),"")</f>
        <v/>
      </c>
      <c r="Q2236" s="60" t="str">
        <f>IF(L2236 &lt;&gt;"",IF(AND(L2236&lt;&gt;"2.10",AND(L2236&lt;&gt;"7.10",AND(L2236&lt;&gt;"15.10",AND(L2236&lt;&gt;"16.10",L2236&lt;&gt;"18.10")))),VLOOKUP(VALUE(L2236),'[2]Controls v7 to v8'!$A$1:$I$165,2,FALSE),VLOOKUP(L2236,'[2]Controls v7 to v8'!$A$1:$I$165,2,FALSE)),"")</f>
        <v/>
      </c>
      <c r="R2236" s="40" t="str">
        <f>IF(M2236 &lt;&gt;"",IF(AND(M2236&lt;&gt;"2.10",AND(M2236&lt;&gt;"7.10",AND(M2236&lt;&gt;"15.10",AND(M2236&lt;&gt;"16.10",M2236&lt;&gt;"18.10")))),VLOOKUP(VALUE(M2236),'[2]Controls v7 to v8'!$A$1:$I$165,2,FALSE),VLOOKUP(M2236,'[2]Controls v7 to v8'!$A$1:$I$165,2,FALSE)),"")</f>
        <v/>
      </c>
      <c r="S2236" s="40" t="str">
        <f>'[2]IG Mapping Formula (8)'!H2340</f>
        <v/>
      </c>
    </row>
    <row r="2237" spans="1:19" ht="13" x14ac:dyDescent="0.15">
      <c r="A2237" s="35"/>
      <c r="B2237" s="35"/>
      <c r="C2237" s="36"/>
      <c r="D2237" s="36"/>
      <c r="E2237" s="59"/>
      <c r="F2237" s="59"/>
      <c r="G2237" s="59"/>
      <c r="H2237" s="59"/>
      <c r="I2237" s="59"/>
      <c r="J2237" s="59"/>
      <c r="K2237" s="39" t="s">
        <v>597</v>
      </c>
      <c r="L2237" s="39" t="s">
        <v>597</v>
      </c>
      <c r="M2237" s="39" t="s">
        <v>597</v>
      </c>
      <c r="N2237" s="46" t="str">
        <f>'[2]IG Mapping Formula (7.1)'!H2341</f>
        <v/>
      </c>
      <c r="O2237" s="35"/>
      <c r="P2237" s="61" t="str">
        <f>IF(K2237 &lt;&gt;"",IF(AND(K2237&lt;&gt;"2.10",AND(K2237&lt;&gt;"7.10",AND(K2237&lt;&gt;"15.10",AND(K2237&lt;&gt;"16.10",K2237&lt;&gt;"18.10")))),VLOOKUP(VALUE(K2237),'[2]Controls v7 to v8'!$A$1:$I$165,2,FALSE),VLOOKUP(K2237,'[2]Controls v7 to v8'!$A$1:$I$165,2,FALSE)),"")</f>
        <v/>
      </c>
      <c r="Q2237" s="61" t="str">
        <f>IF(L2237 &lt;&gt;"",IF(AND(L2237&lt;&gt;"2.10",AND(L2237&lt;&gt;"7.10",AND(L2237&lt;&gt;"15.10",AND(L2237&lt;&gt;"16.10",L2237&lt;&gt;"18.10")))),VLOOKUP(VALUE(L2237),'[2]Controls v7 to v8'!$A$1:$I$165,2,FALSE),VLOOKUP(L2237,'[2]Controls v7 to v8'!$A$1:$I$165,2,FALSE)),"")</f>
        <v/>
      </c>
      <c r="R2237" s="44" t="str">
        <f>IF(M2237 &lt;&gt;"",IF(AND(M2237&lt;&gt;"2.10",AND(M2237&lt;&gt;"7.10",AND(M2237&lt;&gt;"15.10",AND(M2237&lt;&gt;"16.10",M2237&lt;&gt;"18.10")))),VLOOKUP(VALUE(M2237),'[2]Controls v7 to v8'!$A$1:$I$165,2,FALSE),VLOOKUP(M2237,'[2]Controls v7 to v8'!$A$1:$I$165,2,FALSE)),"")</f>
        <v/>
      </c>
      <c r="S2237" s="44" t="str">
        <f>'[2]IG Mapping Formula (8)'!H2341</f>
        <v/>
      </c>
    </row>
    <row r="2238" spans="1:19" ht="13" x14ac:dyDescent="0.15">
      <c r="A2238" s="35"/>
      <c r="B2238" s="35"/>
      <c r="C2238" s="36"/>
      <c r="D2238" s="36"/>
      <c r="E2238" s="59"/>
      <c r="F2238" s="59"/>
      <c r="G2238" s="59"/>
      <c r="H2238" s="59"/>
      <c r="I2238" s="59"/>
      <c r="J2238" s="59"/>
      <c r="K2238" s="39" t="s">
        <v>597</v>
      </c>
      <c r="L2238" s="39" t="s">
        <v>597</v>
      </c>
      <c r="M2238" s="39" t="s">
        <v>597</v>
      </c>
      <c r="N2238" s="42" t="str">
        <f>'[2]IG Mapping Formula (7.1)'!H2342</f>
        <v/>
      </c>
      <c r="O2238" s="35"/>
      <c r="P2238" s="60" t="str">
        <f>IF(K2238 &lt;&gt;"",IF(AND(K2238&lt;&gt;"2.10",AND(K2238&lt;&gt;"7.10",AND(K2238&lt;&gt;"15.10",AND(K2238&lt;&gt;"16.10",K2238&lt;&gt;"18.10")))),VLOOKUP(VALUE(K2238),'[2]Controls v7 to v8'!$A$1:$I$165,2,FALSE),VLOOKUP(K2238,'[2]Controls v7 to v8'!$A$1:$I$165,2,FALSE)),"")</f>
        <v/>
      </c>
      <c r="Q2238" s="60" t="str">
        <f>IF(L2238 &lt;&gt;"",IF(AND(L2238&lt;&gt;"2.10",AND(L2238&lt;&gt;"7.10",AND(L2238&lt;&gt;"15.10",AND(L2238&lt;&gt;"16.10",L2238&lt;&gt;"18.10")))),VLOOKUP(VALUE(L2238),'[2]Controls v7 to v8'!$A$1:$I$165,2,FALSE),VLOOKUP(L2238,'[2]Controls v7 to v8'!$A$1:$I$165,2,FALSE)),"")</f>
        <v/>
      </c>
      <c r="R2238" s="40" t="str">
        <f>IF(M2238 &lt;&gt;"",IF(AND(M2238&lt;&gt;"2.10",AND(M2238&lt;&gt;"7.10",AND(M2238&lt;&gt;"15.10",AND(M2238&lt;&gt;"16.10",M2238&lt;&gt;"18.10")))),VLOOKUP(VALUE(M2238),'[2]Controls v7 to v8'!$A$1:$I$165,2,FALSE),VLOOKUP(M2238,'[2]Controls v7 to v8'!$A$1:$I$165,2,FALSE)),"")</f>
        <v/>
      </c>
      <c r="S2238" s="40" t="str">
        <f>'[2]IG Mapping Formula (8)'!H2342</f>
        <v/>
      </c>
    </row>
    <row r="2239" spans="1:19" ht="13" x14ac:dyDescent="0.15">
      <c r="A2239" s="35"/>
      <c r="B2239" s="35"/>
      <c r="C2239" s="36"/>
      <c r="D2239" s="36"/>
      <c r="E2239" s="59"/>
      <c r="F2239" s="59"/>
      <c r="G2239" s="59"/>
      <c r="H2239" s="59"/>
      <c r="I2239" s="59"/>
      <c r="J2239" s="59"/>
      <c r="K2239" s="39" t="s">
        <v>597</v>
      </c>
      <c r="L2239" s="39" t="s">
        <v>597</v>
      </c>
      <c r="M2239" s="39" t="s">
        <v>597</v>
      </c>
      <c r="N2239" s="46" t="str">
        <f>'[2]IG Mapping Formula (7.1)'!H2343</f>
        <v/>
      </c>
      <c r="O2239" s="35"/>
      <c r="P2239" s="61" t="str">
        <f>IF(K2239 &lt;&gt;"",IF(AND(K2239&lt;&gt;"2.10",AND(K2239&lt;&gt;"7.10",AND(K2239&lt;&gt;"15.10",AND(K2239&lt;&gt;"16.10",K2239&lt;&gt;"18.10")))),VLOOKUP(VALUE(K2239),'[2]Controls v7 to v8'!$A$1:$I$165,2,FALSE),VLOOKUP(K2239,'[2]Controls v7 to v8'!$A$1:$I$165,2,FALSE)),"")</f>
        <v/>
      </c>
      <c r="Q2239" s="61" t="str">
        <f>IF(L2239 &lt;&gt;"",IF(AND(L2239&lt;&gt;"2.10",AND(L2239&lt;&gt;"7.10",AND(L2239&lt;&gt;"15.10",AND(L2239&lt;&gt;"16.10",L2239&lt;&gt;"18.10")))),VLOOKUP(VALUE(L2239),'[2]Controls v7 to v8'!$A$1:$I$165,2,FALSE),VLOOKUP(L2239,'[2]Controls v7 to v8'!$A$1:$I$165,2,FALSE)),"")</f>
        <v/>
      </c>
      <c r="R2239" s="44" t="str">
        <f>IF(M2239 &lt;&gt;"",IF(AND(M2239&lt;&gt;"2.10",AND(M2239&lt;&gt;"7.10",AND(M2239&lt;&gt;"15.10",AND(M2239&lt;&gt;"16.10",M2239&lt;&gt;"18.10")))),VLOOKUP(VALUE(M2239),'[2]Controls v7 to v8'!$A$1:$I$165,2,FALSE),VLOOKUP(M2239,'[2]Controls v7 to v8'!$A$1:$I$165,2,FALSE)),"")</f>
        <v/>
      </c>
      <c r="S2239" s="44" t="str">
        <f>'[2]IG Mapping Formula (8)'!H2343</f>
        <v/>
      </c>
    </row>
    <row r="2240" spans="1:19" ht="13" x14ac:dyDescent="0.15">
      <c r="A2240" s="35"/>
      <c r="B2240" s="35"/>
      <c r="C2240" s="36"/>
      <c r="D2240" s="36"/>
      <c r="E2240" s="59"/>
      <c r="F2240" s="59"/>
      <c r="G2240" s="59"/>
      <c r="H2240" s="59"/>
      <c r="I2240" s="59"/>
      <c r="J2240" s="59"/>
      <c r="K2240" s="39" t="s">
        <v>597</v>
      </c>
      <c r="L2240" s="39" t="s">
        <v>597</v>
      </c>
      <c r="M2240" s="39" t="s">
        <v>597</v>
      </c>
      <c r="N2240" s="42" t="str">
        <f>'[2]IG Mapping Formula (7.1)'!H2344</f>
        <v/>
      </c>
      <c r="O2240" s="35"/>
      <c r="P2240" s="60" t="str">
        <f>IF(K2240 &lt;&gt;"",IF(AND(K2240&lt;&gt;"2.10",AND(K2240&lt;&gt;"7.10",AND(K2240&lt;&gt;"15.10",AND(K2240&lt;&gt;"16.10",K2240&lt;&gt;"18.10")))),VLOOKUP(VALUE(K2240),'[2]Controls v7 to v8'!$A$1:$I$165,2,FALSE),VLOOKUP(K2240,'[2]Controls v7 to v8'!$A$1:$I$165,2,FALSE)),"")</f>
        <v/>
      </c>
      <c r="Q2240" s="60" t="str">
        <f>IF(L2240 &lt;&gt;"",IF(AND(L2240&lt;&gt;"2.10",AND(L2240&lt;&gt;"7.10",AND(L2240&lt;&gt;"15.10",AND(L2240&lt;&gt;"16.10",L2240&lt;&gt;"18.10")))),VLOOKUP(VALUE(L2240),'[2]Controls v7 to v8'!$A$1:$I$165,2,FALSE),VLOOKUP(L2240,'[2]Controls v7 to v8'!$A$1:$I$165,2,FALSE)),"")</f>
        <v/>
      </c>
      <c r="R2240" s="40" t="str">
        <f>IF(M2240 &lt;&gt;"",IF(AND(M2240&lt;&gt;"2.10",AND(M2240&lt;&gt;"7.10",AND(M2240&lt;&gt;"15.10",AND(M2240&lt;&gt;"16.10",M2240&lt;&gt;"18.10")))),VLOOKUP(VALUE(M2240),'[2]Controls v7 to v8'!$A$1:$I$165,2,FALSE),VLOOKUP(M2240,'[2]Controls v7 to v8'!$A$1:$I$165,2,FALSE)),"")</f>
        <v/>
      </c>
      <c r="S2240" s="40" t="str">
        <f>'[2]IG Mapping Formula (8)'!H2344</f>
        <v/>
      </c>
    </row>
    <row r="2241" spans="1:19" ht="13" x14ac:dyDescent="0.15">
      <c r="A2241" s="35"/>
      <c r="B2241" s="35"/>
      <c r="C2241" s="36"/>
      <c r="D2241" s="36"/>
      <c r="E2241" s="59"/>
      <c r="F2241" s="59"/>
      <c r="G2241" s="59"/>
      <c r="H2241" s="59"/>
      <c r="I2241" s="59"/>
      <c r="J2241" s="59"/>
      <c r="K2241" s="39" t="s">
        <v>597</v>
      </c>
      <c r="L2241" s="39" t="s">
        <v>597</v>
      </c>
      <c r="M2241" s="39" t="s">
        <v>597</v>
      </c>
      <c r="N2241" s="46" t="str">
        <f>'[2]IG Mapping Formula (7.1)'!H2345</f>
        <v/>
      </c>
      <c r="O2241" s="35"/>
      <c r="P2241" s="61" t="str">
        <f>IF(K2241 &lt;&gt;"",IF(AND(K2241&lt;&gt;"2.10",AND(K2241&lt;&gt;"7.10",AND(K2241&lt;&gt;"15.10",AND(K2241&lt;&gt;"16.10",K2241&lt;&gt;"18.10")))),VLOOKUP(VALUE(K2241),'[2]Controls v7 to v8'!$A$1:$I$165,2,FALSE),VLOOKUP(K2241,'[2]Controls v7 to v8'!$A$1:$I$165,2,FALSE)),"")</f>
        <v/>
      </c>
      <c r="Q2241" s="61" t="str">
        <f>IF(L2241 &lt;&gt;"",IF(AND(L2241&lt;&gt;"2.10",AND(L2241&lt;&gt;"7.10",AND(L2241&lt;&gt;"15.10",AND(L2241&lt;&gt;"16.10",L2241&lt;&gt;"18.10")))),VLOOKUP(VALUE(L2241),'[2]Controls v7 to v8'!$A$1:$I$165,2,FALSE),VLOOKUP(L2241,'[2]Controls v7 to v8'!$A$1:$I$165,2,FALSE)),"")</f>
        <v/>
      </c>
      <c r="R2241" s="44" t="str">
        <f>IF(M2241 &lt;&gt;"",IF(AND(M2241&lt;&gt;"2.10",AND(M2241&lt;&gt;"7.10",AND(M2241&lt;&gt;"15.10",AND(M2241&lt;&gt;"16.10",M2241&lt;&gt;"18.10")))),VLOOKUP(VALUE(M2241),'[2]Controls v7 to v8'!$A$1:$I$165,2,FALSE),VLOOKUP(M2241,'[2]Controls v7 to v8'!$A$1:$I$165,2,FALSE)),"")</f>
        <v/>
      </c>
      <c r="S2241" s="44" t="str">
        <f>'[2]IG Mapping Formula (8)'!H2345</f>
        <v/>
      </c>
    </row>
    <row r="2242" spans="1:19" ht="13" x14ac:dyDescent="0.15">
      <c r="A2242" s="35"/>
      <c r="B2242" s="35"/>
      <c r="C2242" s="36"/>
      <c r="D2242" s="36"/>
      <c r="E2242" s="59"/>
      <c r="F2242" s="59"/>
      <c r="G2242" s="59"/>
      <c r="H2242" s="59"/>
      <c r="I2242" s="59"/>
      <c r="J2242" s="59"/>
      <c r="K2242" s="39" t="s">
        <v>597</v>
      </c>
      <c r="L2242" s="39" t="s">
        <v>597</v>
      </c>
      <c r="M2242" s="39" t="s">
        <v>597</v>
      </c>
      <c r="N2242" s="42" t="str">
        <f>'[2]IG Mapping Formula (7.1)'!H2346</f>
        <v/>
      </c>
      <c r="O2242" s="35"/>
      <c r="P2242" s="60" t="str">
        <f>IF(K2242 &lt;&gt;"",IF(AND(K2242&lt;&gt;"2.10",AND(K2242&lt;&gt;"7.10",AND(K2242&lt;&gt;"15.10",AND(K2242&lt;&gt;"16.10",K2242&lt;&gt;"18.10")))),VLOOKUP(VALUE(K2242),'[2]Controls v7 to v8'!$A$1:$I$165,2,FALSE),VLOOKUP(K2242,'[2]Controls v7 to v8'!$A$1:$I$165,2,FALSE)),"")</f>
        <v/>
      </c>
      <c r="Q2242" s="60" t="str">
        <f>IF(L2242 &lt;&gt;"",IF(AND(L2242&lt;&gt;"2.10",AND(L2242&lt;&gt;"7.10",AND(L2242&lt;&gt;"15.10",AND(L2242&lt;&gt;"16.10",L2242&lt;&gt;"18.10")))),VLOOKUP(VALUE(L2242),'[2]Controls v7 to v8'!$A$1:$I$165,2,FALSE),VLOOKUP(L2242,'[2]Controls v7 to v8'!$A$1:$I$165,2,FALSE)),"")</f>
        <v/>
      </c>
      <c r="R2242" s="40" t="str">
        <f>IF(M2242 &lt;&gt;"",IF(AND(M2242&lt;&gt;"2.10",AND(M2242&lt;&gt;"7.10",AND(M2242&lt;&gt;"15.10",AND(M2242&lt;&gt;"16.10",M2242&lt;&gt;"18.10")))),VLOOKUP(VALUE(M2242),'[2]Controls v7 to v8'!$A$1:$I$165,2,FALSE),VLOOKUP(M2242,'[2]Controls v7 to v8'!$A$1:$I$165,2,FALSE)),"")</f>
        <v/>
      </c>
      <c r="S2242" s="40" t="str">
        <f>'[2]IG Mapping Formula (8)'!H2346</f>
        <v/>
      </c>
    </row>
    <row r="2243" spans="1:19" ht="13" x14ac:dyDescent="0.15">
      <c r="A2243" s="35"/>
      <c r="B2243" s="35"/>
      <c r="C2243" s="36"/>
      <c r="D2243" s="36"/>
      <c r="E2243" s="59"/>
      <c r="F2243" s="59"/>
      <c r="G2243" s="59"/>
      <c r="H2243" s="59"/>
      <c r="I2243" s="59"/>
      <c r="J2243" s="59"/>
      <c r="K2243" s="39" t="s">
        <v>597</v>
      </c>
      <c r="L2243" s="39" t="s">
        <v>597</v>
      </c>
      <c r="M2243" s="39" t="s">
        <v>597</v>
      </c>
      <c r="N2243" s="46" t="str">
        <f>'[2]IG Mapping Formula (7.1)'!H2347</f>
        <v/>
      </c>
      <c r="O2243" s="35"/>
      <c r="P2243" s="61" t="str">
        <f>IF(K2243 &lt;&gt;"",IF(AND(K2243&lt;&gt;"2.10",AND(K2243&lt;&gt;"7.10",AND(K2243&lt;&gt;"15.10",AND(K2243&lt;&gt;"16.10",K2243&lt;&gt;"18.10")))),VLOOKUP(VALUE(K2243),'[2]Controls v7 to v8'!$A$1:$I$165,2,FALSE),VLOOKUP(K2243,'[2]Controls v7 to v8'!$A$1:$I$165,2,FALSE)),"")</f>
        <v/>
      </c>
      <c r="Q2243" s="61" t="str">
        <f>IF(L2243 &lt;&gt;"",IF(AND(L2243&lt;&gt;"2.10",AND(L2243&lt;&gt;"7.10",AND(L2243&lt;&gt;"15.10",AND(L2243&lt;&gt;"16.10",L2243&lt;&gt;"18.10")))),VLOOKUP(VALUE(L2243),'[2]Controls v7 to v8'!$A$1:$I$165,2,FALSE),VLOOKUP(L2243,'[2]Controls v7 to v8'!$A$1:$I$165,2,FALSE)),"")</f>
        <v/>
      </c>
      <c r="R2243" s="44" t="str">
        <f>IF(M2243 &lt;&gt;"",IF(AND(M2243&lt;&gt;"2.10",AND(M2243&lt;&gt;"7.10",AND(M2243&lt;&gt;"15.10",AND(M2243&lt;&gt;"16.10",M2243&lt;&gt;"18.10")))),VLOOKUP(VALUE(M2243),'[2]Controls v7 to v8'!$A$1:$I$165,2,FALSE),VLOOKUP(M2243,'[2]Controls v7 to v8'!$A$1:$I$165,2,FALSE)),"")</f>
        <v/>
      </c>
      <c r="S2243" s="44" t="str">
        <f>'[2]IG Mapping Formula (8)'!H2347</f>
        <v/>
      </c>
    </row>
    <row r="2244" spans="1:19" ht="13" x14ac:dyDescent="0.15">
      <c r="A2244" s="35"/>
      <c r="B2244" s="35"/>
      <c r="C2244" s="36"/>
      <c r="D2244" s="36"/>
      <c r="E2244" s="59"/>
      <c r="F2244" s="59"/>
      <c r="G2244" s="59"/>
      <c r="H2244" s="59"/>
      <c r="I2244" s="59"/>
      <c r="J2244" s="59"/>
      <c r="K2244" s="39" t="s">
        <v>597</v>
      </c>
      <c r="L2244" s="39" t="s">
        <v>597</v>
      </c>
      <c r="M2244" s="39" t="s">
        <v>597</v>
      </c>
      <c r="N2244" s="42" t="str">
        <f>'[2]IG Mapping Formula (7.1)'!H2348</f>
        <v/>
      </c>
      <c r="O2244" s="35"/>
      <c r="P2244" s="60" t="str">
        <f>IF(K2244 &lt;&gt;"",IF(AND(K2244&lt;&gt;"2.10",AND(K2244&lt;&gt;"7.10",AND(K2244&lt;&gt;"15.10",AND(K2244&lt;&gt;"16.10",K2244&lt;&gt;"18.10")))),VLOOKUP(VALUE(K2244),'[2]Controls v7 to v8'!$A$1:$I$165,2,FALSE),VLOOKUP(K2244,'[2]Controls v7 to v8'!$A$1:$I$165,2,FALSE)),"")</f>
        <v/>
      </c>
      <c r="Q2244" s="60" t="str">
        <f>IF(L2244 &lt;&gt;"",IF(AND(L2244&lt;&gt;"2.10",AND(L2244&lt;&gt;"7.10",AND(L2244&lt;&gt;"15.10",AND(L2244&lt;&gt;"16.10",L2244&lt;&gt;"18.10")))),VLOOKUP(VALUE(L2244),'[2]Controls v7 to v8'!$A$1:$I$165,2,FALSE),VLOOKUP(L2244,'[2]Controls v7 to v8'!$A$1:$I$165,2,FALSE)),"")</f>
        <v/>
      </c>
      <c r="R2244" s="40" t="str">
        <f>IF(M2244 &lt;&gt;"",IF(AND(M2244&lt;&gt;"2.10",AND(M2244&lt;&gt;"7.10",AND(M2244&lt;&gt;"15.10",AND(M2244&lt;&gt;"16.10",M2244&lt;&gt;"18.10")))),VLOOKUP(VALUE(M2244),'[2]Controls v7 to v8'!$A$1:$I$165,2,FALSE),VLOOKUP(M2244,'[2]Controls v7 to v8'!$A$1:$I$165,2,FALSE)),"")</f>
        <v/>
      </c>
      <c r="S2244" s="40" t="str">
        <f>'[2]IG Mapping Formula (8)'!H2348</f>
        <v/>
      </c>
    </row>
    <row r="2245" spans="1:19" ht="13" x14ac:dyDescent="0.15">
      <c r="A2245" s="35"/>
      <c r="B2245" s="35"/>
      <c r="C2245" s="36"/>
      <c r="D2245" s="36"/>
      <c r="E2245" s="59"/>
      <c r="F2245" s="59"/>
      <c r="G2245" s="59"/>
      <c r="H2245" s="59"/>
      <c r="I2245" s="59"/>
      <c r="J2245" s="59"/>
      <c r="K2245" s="39" t="s">
        <v>597</v>
      </c>
      <c r="L2245" s="39" t="s">
        <v>597</v>
      </c>
      <c r="M2245" s="39" t="s">
        <v>597</v>
      </c>
      <c r="N2245" s="46" t="str">
        <f>'[2]IG Mapping Formula (7.1)'!H2349</f>
        <v/>
      </c>
      <c r="O2245" s="35"/>
      <c r="P2245" s="61" t="str">
        <f>IF(K2245 &lt;&gt;"",IF(AND(K2245&lt;&gt;"2.10",AND(K2245&lt;&gt;"7.10",AND(K2245&lt;&gt;"15.10",AND(K2245&lt;&gt;"16.10",K2245&lt;&gt;"18.10")))),VLOOKUP(VALUE(K2245),'[2]Controls v7 to v8'!$A$1:$I$165,2,FALSE),VLOOKUP(K2245,'[2]Controls v7 to v8'!$A$1:$I$165,2,FALSE)),"")</f>
        <v/>
      </c>
      <c r="Q2245" s="61" t="str">
        <f>IF(L2245 &lt;&gt;"",IF(AND(L2245&lt;&gt;"2.10",AND(L2245&lt;&gt;"7.10",AND(L2245&lt;&gt;"15.10",AND(L2245&lt;&gt;"16.10",L2245&lt;&gt;"18.10")))),VLOOKUP(VALUE(L2245),'[2]Controls v7 to v8'!$A$1:$I$165,2,FALSE),VLOOKUP(L2245,'[2]Controls v7 to v8'!$A$1:$I$165,2,FALSE)),"")</f>
        <v/>
      </c>
      <c r="R2245" s="44" t="str">
        <f>IF(M2245 &lt;&gt;"",IF(AND(M2245&lt;&gt;"2.10",AND(M2245&lt;&gt;"7.10",AND(M2245&lt;&gt;"15.10",AND(M2245&lt;&gt;"16.10",M2245&lt;&gt;"18.10")))),VLOOKUP(VALUE(M2245),'[2]Controls v7 to v8'!$A$1:$I$165,2,FALSE),VLOOKUP(M2245,'[2]Controls v7 to v8'!$A$1:$I$165,2,FALSE)),"")</f>
        <v/>
      </c>
      <c r="S2245" s="44" t="str">
        <f>'[2]IG Mapping Formula (8)'!H2349</f>
        <v/>
      </c>
    </row>
    <row r="2246" spans="1:19" ht="13" x14ac:dyDescent="0.15">
      <c r="A2246" s="35"/>
      <c r="B2246" s="35"/>
      <c r="C2246" s="36"/>
      <c r="D2246" s="36"/>
      <c r="E2246" s="59"/>
      <c r="F2246" s="59"/>
      <c r="G2246" s="59"/>
      <c r="H2246" s="59"/>
      <c r="I2246" s="59"/>
      <c r="J2246" s="59"/>
      <c r="K2246" s="39" t="s">
        <v>597</v>
      </c>
      <c r="L2246" s="39" t="s">
        <v>597</v>
      </c>
      <c r="M2246" s="39" t="s">
        <v>597</v>
      </c>
      <c r="N2246" s="42" t="str">
        <f>'[2]IG Mapping Formula (7.1)'!H2350</f>
        <v/>
      </c>
      <c r="O2246" s="35"/>
      <c r="P2246" s="60" t="str">
        <f>IF(K2246 &lt;&gt;"",IF(AND(K2246&lt;&gt;"2.10",AND(K2246&lt;&gt;"7.10",AND(K2246&lt;&gt;"15.10",AND(K2246&lt;&gt;"16.10",K2246&lt;&gt;"18.10")))),VLOOKUP(VALUE(K2246),'[2]Controls v7 to v8'!$A$1:$I$165,2,FALSE),VLOOKUP(K2246,'[2]Controls v7 to v8'!$A$1:$I$165,2,FALSE)),"")</f>
        <v/>
      </c>
      <c r="Q2246" s="60" t="str">
        <f>IF(L2246 &lt;&gt;"",IF(AND(L2246&lt;&gt;"2.10",AND(L2246&lt;&gt;"7.10",AND(L2246&lt;&gt;"15.10",AND(L2246&lt;&gt;"16.10",L2246&lt;&gt;"18.10")))),VLOOKUP(VALUE(L2246),'[2]Controls v7 to v8'!$A$1:$I$165,2,FALSE),VLOOKUP(L2246,'[2]Controls v7 to v8'!$A$1:$I$165,2,FALSE)),"")</f>
        <v/>
      </c>
      <c r="R2246" s="40" t="str">
        <f>IF(M2246 &lt;&gt;"",IF(AND(M2246&lt;&gt;"2.10",AND(M2246&lt;&gt;"7.10",AND(M2246&lt;&gt;"15.10",AND(M2246&lt;&gt;"16.10",M2246&lt;&gt;"18.10")))),VLOOKUP(VALUE(M2246),'[2]Controls v7 to v8'!$A$1:$I$165,2,FALSE),VLOOKUP(M2246,'[2]Controls v7 to v8'!$A$1:$I$165,2,FALSE)),"")</f>
        <v/>
      </c>
      <c r="S2246" s="40" t="str">
        <f>'[2]IG Mapping Formula (8)'!H2350</f>
        <v/>
      </c>
    </row>
    <row r="2247" spans="1:19" ht="13" x14ac:dyDescent="0.15">
      <c r="A2247" s="35"/>
      <c r="B2247" s="35"/>
      <c r="C2247" s="36"/>
      <c r="D2247" s="36"/>
      <c r="E2247" s="59"/>
      <c r="F2247" s="59"/>
      <c r="G2247" s="59"/>
      <c r="H2247" s="59"/>
      <c r="I2247" s="59"/>
      <c r="J2247" s="59"/>
      <c r="K2247" s="39" t="s">
        <v>597</v>
      </c>
      <c r="L2247" s="39" t="s">
        <v>597</v>
      </c>
      <c r="M2247" s="39" t="s">
        <v>597</v>
      </c>
      <c r="N2247" s="46" t="str">
        <f>'[2]IG Mapping Formula (7.1)'!H2351</f>
        <v/>
      </c>
      <c r="O2247" s="35"/>
      <c r="P2247" s="61" t="str">
        <f>IF(K2247 &lt;&gt;"",IF(AND(K2247&lt;&gt;"2.10",AND(K2247&lt;&gt;"7.10",AND(K2247&lt;&gt;"15.10",AND(K2247&lt;&gt;"16.10",K2247&lt;&gt;"18.10")))),VLOOKUP(VALUE(K2247),'[2]Controls v7 to v8'!$A$1:$I$165,2,FALSE),VLOOKUP(K2247,'[2]Controls v7 to v8'!$A$1:$I$165,2,FALSE)),"")</f>
        <v/>
      </c>
      <c r="Q2247" s="61" t="str">
        <f>IF(L2247 &lt;&gt;"",IF(AND(L2247&lt;&gt;"2.10",AND(L2247&lt;&gt;"7.10",AND(L2247&lt;&gt;"15.10",AND(L2247&lt;&gt;"16.10",L2247&lt;&gt;"18.10")))),VLOOKUP(VALUE(L2247),'[2]Controls v7 to v8'!$A$1:$I$165,2,FALSE),VLOOKUP(L2247,'[2]Controls v7 to v8'!$A$1:$I$165,2,FALSE)),"")</f>
        <v/>
      </c>
      <c r="R2247" s="44" t="str">
        <f>IF(M2247 &lt;&gt;"",IF(AND(M2247&lt;&gt;"2.10",AND(M2247&lt;&gt;"7.10",AND(M2247&lt;&gt;"15.10",AND(M2247&lt;&gt;"16.10",M2247&lt;&gt;"18.10")))),VLOOKUP(VALUE(M2247),'[2]Controls v7 to v8'!$A$1:$I$165,2,FALSE),VLOOKUP(M2247,'[2]Controls v7 to v8'!$A$1:$I$165,2,FALSE)),"")</f>
        <v/>
      </c>
      <c r="S2247" s="44" t="str">
        <f>'[2]IG Mapping Formula (8)'!H2351</f>
        <v/>
      </c>
    </row>
    <row r="2248" spans="1:19" ht="13" x14ac:dyDescent="0.15">
      <c r="A2248" s="35"/>
      <c r="B2248" s="35"/>
      <c r="C2248" s="36"/>
      <c r="D2248" s="36"/>
      <c r="E2248" s="59"/>
      <c r="F2248" s="59"/>
      <c r="G2248" s="59"/>
      <c r="H2248" s="59"/>
      <c r="I2248" s="59"/>
      <c r="J2248" s="59"/>
      <c r="K2248" s="39" t="s">
        <v>597</v>
      </c>
      <c r="L2248" s="39" t="s">
        <v>597</v>
      </c>
      <c r="M2248" s="39" t="s">
        <v>597</v>
      </c>
      <c r="N2248" s="42" t="str">
        <f>'[2]IG Mapping Formula (7.1)'!H2352</f>
        <v/>
      </c>
      <c r="O2248" s="35"/>
      <c r="P2248" s="60" t="str">
        <f>IF(K2248 &lt;&gt;"",IF(AND(K2248&lt;&gt;"2.10",AND(K2248&lt;&gt;"7.10",AND(K2248&lt;&gt;"15.10",AND(K2248&lt;&gt;"16.10",K2248&lt;&gt;"18.10")))),VLOOKUP(VALUE(K2248),'[2]Controls v7 to v8'!$A$1:$I$165,2,FALSE),VLOOKUP(K2248,'[2]Controls v7 to v8'!$A$1:$I$165,2,FALSE)),"")</f>
        <v/>
      </c>
      <c r="Q2248" s="60" t="str">
        <f>IF(L2248 &lt;&gt;"",IF(AND(L2248&lt;&gt;"2.10",AND(L2248&lt;&gt;"7.10",AND(L2248&lt;&gt;"15.10",AND(L2248&lt;&gt;"16.10",L2248&lt;&gt;"18.10")))),VLOOKUP(VALUE(L2248),'[2]Controls v7 to v8'!$A$1:$I$165,2,FALSE),VLOOKUP(L2248,'[2]Controls v7 to v8'!$A$1:$I$165,2,FALSE)),"")</f>
        <v/>
      </c>
      <c r="R2248" s="40" t="str">
        <f>IF(M2248 &lt;&gt;"",IF(AND(M2248&lt;&gt;"2.10",AND(M2248&lt;&gt;"7.10",AND(M2248&lt;&gt;"15.10",AND(M2248&lt;&gt;"16.10",M2248&lt;&gt;"18.10")))),VLOOKUP(VALUE(M2248),'[2]Controls v7 to v8'!$A$1:$I$165,2,FALSE),VLOOKUP(M2248,'[2]Controls v7 to v8'!$A$1:$I$165,2,FALSE)),"")</f>
        <v/>
      </c>
      <c r="S2248" s="40" t="str">
        <f>'[2]IG Mapping Formula (8)'!H2352</f>
        <v/>
      </c>
    </row>
    <row r="2249" spans="1:19" ht="13" x14ac:dyDescent="0.15">
      <c r="A2249" s="35"/>
      <c r="B2249" s="35"/>
      <c r="C2249" s="36"/>
      <c r="D2249" s="36"/>
      <c r="E2249" s="59"/>
      <c r="F2249" s="59"/>
      <c r="G2249" s="59"/>
      <c r="H2249" s="59"/>
      <c r="I2249" s="59"/>
      <c r="J2249" s="59"/>
      <c r="K2249" s="39" t="s">
        <v>597</v>
      </c>
      <c r="L2249" s="39" t="s">
        <v>597</v>
      </c>
      <c r="M2249" s="39" t="s">
        <v>597</v>
      </c>
      <c r="N2249" s="46" t="str">
        <f>'[2]IG Mapping Formula (7.1)'!H2353</f>
        <v/>
      </c>
      <c r="O2249" s="35"/>
      <c r="P2249" s="61" t="str">
        <f>IF(K2249 &lt;&gt;"",IF(AND(K2249&lt;&gt;"2.10",AND(K2249&lt;&gt;"7.10",AND(K2249&lt;&gt;"15.10",AND(K2249&lt;&gt;"16.10",K2249&lt;&gt;"18.10")))),VLOOKUP(VALUE(K2249),'[2]Controls v7 to v8'!$A$1:$I$165,2,FALSE),VLOOKUP(K2249,'[2]Controls v7 to v8'!$A$1:$I$165,2,FALSE)),"")</f>
        <v/>
      </c>
      <c r="Q2249" s="61" t="str">
        <f>IF(L2249 &lt;&gt;"",IF(AND(L2249&lt;&gt;"2.10",AND(L2249&lt;&gt;"7.10",AND(L2249&lt;&gt;"15.10",AND(L2249&lt;&gt;"16.10",L2249&lt;&gt;"18.10")))),VLOOKUP(VALUE(L2249),'[2]Controls v7 to v8'!$A$1:$I$165,2,FALSE),VLOOKUP(L2249,'[2]Controls v7 to v8'!$A$1:$I$165,2,FALSE)),"")</f>
        <v/>
      </c>
      <c r="R2249" s="44" t="str">
        <f>IF(M2249 &lt;&gt;"",IF(AND(M2249&lt;&gt;"2.10",AND(M2249&lt;&gt;"7.10",AND(M2249&lt;&gt;"15.10",AND(M2249&lt;&gt;"16.10",M2249&lt;&gt;"18.10")))),VLOOKUP(VALUE(M2249),'[2]Controls v7 to v8'!$A$1:$I$165,2,FALSE),VLOOKUP(M2249,'[2]Controls v7 to v8'!$A$1:$I$165,2,FALSE)),"")</f>
        <v/>
      </c>
      <c r="S2249" s="44" t="str">
        <f>'[2]IG Mapping Formula (8)'!H2353</f>
        <v/>
      </c>
    </row>
    <row r="2250" spans="1:19" ht="13" x14ac:dyDescent="0.15">
      <c r="A2250" s="35"/>
      <c r="B2250" s="35"/>
      <c r="C2250" s="36"/>
      <c r="D2250" s="36"/>
      <c r="E2250" s="59"/>
      <c r="F2250" s="59"/>
      <c r="G2250" s="59"/>
      <c r="H2250" s="59"/>
      <c r="I2250" s="59"/>
      <c r="J2250" s="59"/>
      <c r="K2250" s="39" t="s">
        <v>597</v>
      </c>
      <c r="L2250" s="39" t="s">
        <v>597</v>
      </c>
      <c r="M2250" s="39" t="s">
        <v>597</v>
      </c>
      <c r="N2250" s="42" t="str">
        <f>'[2]IG Mapping Formula (7.1)'!H2354</f>
        <v/>
      </c>
      <c r="O2250" s="35"/>
      <c r="P2250" s="60" t="str">
        <f>IF(K2250 &lt;&gt;"",IF(AND(K2250&lt;&gt;"2.10",AND(K2250&lt;&gt;"7.10",AND(K2250&lt;&gt;"15.10",AND(K2250&lt;&gt;"16.10",K2250&lt;&gt;"18.10")))),VLOOKUP(VALUE(K2250),'[2]Controls v7 to v8'!$A$1:$I$165,2,FALSE),VLOOKUP(K2250,'[2]Controls v7 to v8'!$A$1:$I$165,2,FALSE)),"")</f>
        <v/>
      </c>
      <c r="Q2250" s="60" t="str">
        <f>IF(L2250 &lt;&gt;"",IF(AND(L2250&lt;&gt;"2.10",AND(L2250&lt;&gt;"7.10",AND(L2250&lt;&gt;"15.10",AND(L2250&lt;&gt;"16.10",L2250&lt;&gt;"18.10")))),VLOOKUP(VALUE(L2250),'[2]Controls v7 to v8'!$A$1:$I$165,2,FALSE),VLOOKUP(L2250,'[2]Controls v7 to v8'!$A$1:$I$165,2,FALSE)),"")</f>
        <v/>
      </c>
      <c r="R2250" s="40" t="str">
        <f>IF(M2250 &lt;&gt;"",IF(AND(M2250&lt;&gt;"2.10",AND(M2250&lt;&gt;"7.10",AND(M2250&lt;&gt;"15.10",AND(M2250&lt;&gt;"16.10",M2250&lt;&gt;"18.10")))),VLOOKUP(VALUE(M2250),'[2]Controls v7 to v8'!$A$1:$I$165,2,FALSE),VLOOKUP(M2250,'[2]Controls v7 to v8'!$A$1:$I$165,2,FALSE)),"")</f>
        <v/>
      </c>
      <c r="S2250" s="40" t="str">
        <f>'[2]IG Mapping Formula (8)'!H2354</f>
        <v/>
      </c>
    </row>
    <row r="2251" spans="1:19" ht="13" x14ac:dyDescent="0.15">
      <c r="A2251" s="35"/>
      <c r="B2251" s="35"/>
      <c r="C2251" s="36"/>
      <c r="D2251" s="36"/>
      <c r="E2251" s="59"/>
      <c r="F2251" s="59"/>
      <c r="G2251" s="59"/>
      <c r="H2251" s="59"/>
      <c r="I2251" s="59"/>
      <c r="J2251" s="59"/>
      <c r="K2251" s="39" t="s">
        <v>597</v>
      </c>
      <c r="L2251" s="39" t="s">
        <v>597</v>
      </c>
      <c r="M2251" s="39" t="s">
        <v>597</v>
      </c>
      <c r="N2251" s="46" t="str">
        <f>'[2]IG Mapping Formula (7.1)'!H2355</f>
        <v/>
      </c>
      <c r="O2251" s="35"/>
      <c r="P2251" s="61" t="str">
        <f>IF(K2251 &lt;&gt;"",IF(AND(K2251&lt;&gt;"2.10",AND(K2251&lt;&gt;"7.10",AND(K2251&lt;&gt;"15.10",AND(K2251&lt;&gt;"16.10",K2251&lt;&gt;"18.10")))),VLOOKUP(VALUE(K2251),'[2]Controls v7 to v8'!$A$1:$I$165,2,FALSE),VLOOKUP(K2251,'[2]Controls v7 to v8'!$A$1:$I$165,2,FALSE)),"")</f>
        <v/>
      </c>
      <c r="Q2251" s="61" t="str">
        <f>IF(L2251 &lt;&gt;"",IF(AND(L2251&lt;&gt;"2.10",AND(L2251&lt;&gt;"7.10",AND(L2251&lt;&gt;"15.10",AND(L2251&lt;&gt;"16.10",L2251&lt;&gt;"18.10")))),VLOOKUP(VALUE(L2251),'[2]Controls v7 to v8'!$A$1:$I$165,2,FALSE),VLOOKUP(L2251,'[2]Controls v7 to v8'!$A$1:$I$165,2,FALSE)),"")</f>
        <v/>
      </c>
      <c r="R2251" s="44" t="str">
        <f>IF(M2251 &lt;&gt;"",IF(AND(M2251&lt;&gt;"2.10",AND(M2251&lt;&gt;"7.10",AND(M2251&lt;&gt;"15.10",AND(M2251&lt;&gt;"16.10",M2251&lt;&gt;"18.10")))),VLOOKUP(VALUE(M2251),'[2]Controls v7 to v8'!$A$1:$I$165,2,FALSE),VLOOKUP(M2251,'[2]Controls v7 to v8'!$A$1:$I$165,2,FALSE)),"")</f>
        <v/>
      </c>
      <c r="S2251" s="44" t="str">
        <f>'[2]IG Mapping Formula (8)'!H2355</f>
        <v/>
      </c>
    </row>
    <row r="2252" spans="1:19" ht="13" x14ac:dyDescent="0.15">
      <c r="A2252" s="35"/>
      <c r="B2252" s="35"/>
      <c r="C2252" s="36"/>
      <c r="D2252" s="36"/>
      <c r="E2252" s="59"/>
      <c r="F2252" s="59"/>
      <c r="G2252" s="59"/>
      <c r="H2252" s="59"/>
      <c r="I2252" s="59"/>
      <c r="J2252" s="59"/>
      <c r="K2252" s="39" t="s">
        <v>597</v>
      </c>
      <c r="L2252" s="39" t="s">
        <v>597</v>
      </c>
      <c r="M2252" s="39" t="s">
        <v>597</v>
      </c>
      <c r="N2252" s="42" t="str">
        <f>'[2]IG Mapping Formula (7.1)'!H2356</f>
        <v/>
      </c>
      <c r="O2252" s="35"/>
      <c r="P2252" s="60" t="str">
        <f>IF(K2252 &lt;&gt;"",IF(AND(K2252&lt;&gt;"2.10",AND(K2252&lt;&gt;"7.10",AND(K2252&lt;&gt;"15.10",AND(K2252&lt;&gt;"16.10",K2252&lt;&gt;"18.10")))),VLOOKUP(VALUE(K2252),'[2]Controls v7 to v8'!$A$1:$I$165,2,FALSE),VLOOKUP(K2252,'[2]Controls v7 to v8'!$A$1:$I$165,2,FALSE)),"")</f>
        <v/>
      </c>
      <c r="Q2252" s="60" t="str">
        <f>IF(L2252 &lt;&gt;"",IF(AND(L2252&lt;&gt;"2.10",AND(L2252&lt;&gt;"7.10",AND(L2252&lt;&gt;"15.10",AND(L2252&lt;&gt;"16.10",L2252&lt;&gt;"18.10")))),VLOOKUP(VALUE(L2252),'[2]Controls v7 to v8'!$A$1:$I$165,2,FALSE),VLOOKUP(L2252,'[2]Controls v7 to v8'!$A$1:$I$165,2,FALSE)),"")</f>
        <v/>
      </c>
      <c r="R2252" s="40" t="str">
        <f>IF(M2252 &lt;&gt;"",IF(AND(M2252&lt;&gt;"2.10",AND(M2252&lt;&gt;"7.10",AND(M2252&lt;&gt;"15.10",AND(M2252&lt;&gt;"16.10",M2252&lt;&gt;"18.10")))),VLOOKUP(VALUE(M2252),'[2]Controls v7 to v8'!$A$1:$I$165,2,FALSE),VLOOKUP(M2252,'[2]Controls v7 to v8'!$A$1:$I$165,2,FALSE)),"")</f>
        <v/>
      </c>
      <c r="S2252" s="40" t="str">
        <f>'[2]IG Mapping Formula (8)'!H2356</f>
        <v/>
      </c>
    </row>
    <row r="2253" spans="1:19" ht="13" x14ac:dyDescent="0.15">
      <c r="A2253" s="35"/>
      <c r="B2253" s="35"/>
      <c r="C2253" s="36"/>
      <c r="D2253" s="36"/>
      <c r="E2253" s="59"/>
      <c r="F2253" s="59"/>
      <c r="G2253" s="59"/>
      <c r="H2253" s="59"/>
      <c r="I2253" s="59"/>
      <c r="J2253" s="59"/>
      <c r="K2253" s="39" t="s">
        <v>597</v>
      </c>
      <c r="L2253" s="39" t="s">
        <v>597</v>
      </c>
      <c r="M2253" s="39" t="s">
        <v>597</v>
      </c>
      <c r="N2253" s="46" t="str">
        <f>'[2]IG Mapping Formula (7.1)'!H2357</f>
        <v/>
      </c>
      <c r="O2253" s="35"/>
      <c r="P2253" s="61" t="str">
        <f>IF(K2253 &lt;&gt;"",IF(AND(K2253&lt;&gt;"2.10",AND(K2253&lt;&gt;"7.10",AND(K2253&lt;&gt;"15.10",AND(K2253&lt;&gt;"16.10",K2253&lt;&gt;"18.10")))),VLOOKUP(VALUE(K2253),'[2]Controls v7 to v8'!$A$1:$I$165,2,FALSE),VLOOKUP(K2253,'[2]Controls v7 to v8'!$A$1:$I$165,2,FALSE)),"")</f>
        <v/>
      </c>
      <c r="Q2253" s="61" t="str">
        <f>IF(L2253 &lt;&gt;"",IF(AND(L2253&lt;&gt;"2.10",AND(L2253&lt;&gt;"7.10",AND(L2253&lt;&gt;"15.10",AND(L2253&lt;&gt;"16.10",L2253&lt;&gt;"18.10")))),VLOOKUP(VALUE(L2253),'[2]Controls v7 to v8'!$A$1:$I$165,2,FALSE),VLOOKUP(L2253,'[2]Controls v7 to v8'!$A$1:$I$165,2,FALSE)),"")</f>
        <v/>
      </c>
      <c r="R2253" s="44" t="str">
        <f>IF(M2253 &lt;&gt;"",IF(AND(M2253&lt;&gt;"2.10",AND(M2253&lt;&gt;"7.10",AND(M2253&lt;&gt;"15.10",AND(M2253&lt;&gt;"16.10",M2253&lt;&gt;"18.10")))),VLOOKUP(VALUE(M2253),'[2]Controls v7 to v8'!$A$1:$I$165,2,FALSE),VLOOKUP(M2253,'[2]Controls v7 to v8'!$A$1:$I$165,2,FALSE)),"")</f>
        <v/>
      </c>
      <c r="S2253" s="44" t="str">
        <f>'[2]IG Mapping Formula (8)'!H2357</f>
        <v/>
      </c>
    </row>
    <row r="2254" spans="1:19" ht="13" x14ac:dyDescent="0.15">
      <c r="A2254" s="35"/>
      <c r="B2254" s="35"/>
      <c r="C2254" s="36"/>
      <c r="D2254" s="36"/>
      <c r="E2254" s="59"/>
      <c r="F2254" s="59"/>
      <c r="G2254" s="59"/>
      <c r="H2254" s="59"/>
      <c r="I2254" s="59"/>
      <c r="J2254" s="59"/>
      <c r="K2254" s="39" t="s">
        <v>597</v>
      </c>
      <c r="L2254" s="39" t="s">
        <v>597</v>
      </c>
      <c r="M2254" s="39" t="s">
        <v>597</v>
      </c>
      <c r="N2254" s="42" t="str">
        <f>'[2]IG Mapping Formula (7.1)'!H2358</f>
        <v/>
      </c>
      <c r="O2254" s="35"/>
      <c r="P2254" s="60" t="str">
        <f>IF(K2254 &lt;&gt;"",IF(AND(K2254&lt;&gt;"2.10",AND(K2254&lt;&gt;"7.10",AND(K2254&lt;&gt;"15.10",AND(K2254&lt;&gt;"16.10",K2254&lt;&gt;"18.10")))),VLOOKUP(VALUE(K2254),'[2]Controls v7 to v8'!$A$1:$I$165,2,FALSE),VLOOKUP(K2254,'[2]Controls v7 to v8'!$A$1:$I$165,2,FALSE)),"")</f>
        <v/>
      </c>
      <c r="Q2254" s="60" t="str">
        <f>IF(L2254 &lt;&gt;"",IF(AND(L2254&lt;&gt;"2.10",AND(L2254&lt;&gt;"7.10",AND(L2254&lt;&gt;"15.10",AND(L2254&lt;&gt;"16.10",L2254&lt;&gt;"18.10")))),VLOOKUP(VALUE(L2254),'[2]Controls v7 to v8'!$A$1:$I$165,2,FALSE),VLOOKUP(L2254,'[2]Controls v7 to v8'!$A$1:$I$165,2,FALSE)),"")</f>
        <v/>
      </c>
      <c r="R2254" s="40" t="str">
        <f>IF(M2254 &lt;&gt;"",IF(AND(M2254&lt;&gt;"2.10",AND(M2254&lt;&gt;"7.10",AND(M2254&lt;&gt;"15.10",AND(M2254&lt;&gt;"16.10",M2254&lt;&gt;"18.10")))),VLOOKUP(VALUE(M2254),'[2]Controls v7 to v8'!$A$1:$I$165,2,FALSE),VLOOKUP(M2254,'[2]Controls v7 to v8'!$A$1:$I$165,2,FALSE)),"")</f>
        <v/>
      </c>
      <c r="S2254" s="40" t="str">
        <f>'[2]IG Mapping Formula (8)'!H2358</f>
        <v/>
      </c>
    </row>
    <row r="2255" spans="1:19" ht="13" x14ac:dyDescent="0.15">
      <c r="A2255" s="35"/>
      <c r="B2255" s="35"/>
      <c r="C2255" s="36"/>
      <c r="D2255" s="36"/>
      <c r="E2255" s="59"/>
      <c r="F2255" s="59"/>
      <c r="G2255" s="59"/>
      <c r="H2255" s="59"/>
      <c r="I2255" s="59"/>
      <c r="J2255" s="59"/>
      <c r="K2255" s="39" t="s">
        <v>597</v>
      </c>
      <c r="L2255" s="39" t="s">
        <v>597</v>
      </c>
      <c r="M2255" s="39" t="s">
        <v>597</v>
      </c>
      <c r="N2255" s="46" t="str">
        <f>'[2]IG Mapping Formula (7.1)'!H2359</f>
        <v/>
      </c>
      <c r="O2255" s="35"/>
      <c r="P2255" s="61" t="str">
        <f>IF(K2255 &lt;&gt;"",IF(AND(K2255&lt;&gt;"2.10",AND(K2255&lt;&gt;"7.10",AND(K2255&lt;&gt;"15.10",AND(K2255&lt;&gt;"16.10",K2255&lt;&gt;"18.10")))),VLOOKUP(VALUE(K2255),'[2]Controls v7 to v8'!$A$1:$I$165,2,FALSE),VLOOKUP(K2255,'[2]Controls v7 to v8'!$A$1:$I$165,2,FALSE)),"")</f>
        <v/>
      </c>
      <c r="Q2255" s="61" t="str">
        <f>IF(L2255 &lt;&gt;"",IF(AND(L2255&lt;&gt;"2.10",AND(L2255&lt;&gt;"7.10",AND(L2255&lt;&gt;"15.10",AND(L2255&lt;&gt;"16.10",L2255&lt;&gt;"18.10")))),VLOOKUP(VALUE(L2255),'[2]Controls v7 to v8'!$A$1:$I$165,2,FALSE),VLOOKUP(L2255,'[2]Controls v7 to v8'!$A$1:$I$165,2,FALSE)),"")</f>
        <v/>
      </c>
      <c r="R2255" s="44" t="str">
        <f>IF(M2255 &lt;&gt;"",IF(AND(M2255&lt;&gt;"2.10",AND(M2255&lt;&gt;"7.10",AND(M2255&lt;&gt;"15.10",AND(M2255&lt;&gt;"16.10",M2255&lt;&gt;"18.10")))),VLOOKUP(VALUE(M2255),'[2]Controls v7 to v8'!$A$1:$I$165,2,FALSE),VLOOKUP(M2255,'[2]Controls v7 to v8'!$A$1:$I$165,2,FALSE)),"")</f>
        <v/>
      </c>
      <c r="S2255" s="44" t="str">
        <f>'[2]IG Mapping Formula (8)'!H2359</f>
        <v/>
      </c>
    </row>
    <row r="2256" spans="1:19" ht="13" x14ac:dyDescent="0.15">
      <c r="A2256" s="35"/>
      <c r="B2256" s="35"/>
      <c r="C2256" s="36"/>
      <c r="D2256" s="36"/>
      <c r="E2256" s="59"/>
      <c r="F2256" s="59"/>
      <c r="G2256" s="59"/>
      <c r="H2256" s="59"/>
      <c r="I2256" s="59"/>
      <c r="J2256" s="59"/>
      <c r="K2256" s="39" t="s">
        <v>597</v>
      </c>
      <c r="L2256" s="39" t="s">
        <v>597</v>
      </c>
      <c r="M2256" s="39" t="s">
        <v>597</v>
      </c>
      <c r="N2256" s="42" t="str">
        <f>'[2]IG Mapping Formula (7.1)'!H2360</f>
        <v/>
      </c>
      <c r="O2256" s="35"/>
      <c r="P2256" s="60" t="str">
        <f>IF(K2256 &lt;&gt;"",IF(AND(K2256&lt;&gt;"2.10",AND(K2256&lt;&gt;"7.10",AND(K2256&lt;&gt;"15.10",AND(K2256&lt;&gt;"16.10",K2256&lt;&gt;"18.10")))),VLOOKUP(VALUE(K2256),'[2]Controls v7 to v8'!$A$1:$I$165,2,FALSE),VLOOKUP(K2256,'[2]Controls v7 to v8'!$A$1:$I$165,2,FALSE)),"")</f>
        <v/>
      </c>
      <c r="Q2256" s="60" t="str">
        <f>IF(L2256 &lt;&gt;"",IF(AND(L2256&lt;&gt;"2.10",AND(L2256&lt;&gt;"7.10",AND(L2256&lt;&gt;"15.10",AND(L2256&lt;&gt;"16.10",L2256&lt;&gt;"18.10")))),VLOOKUP(VALUE(L2256),'[2]Controls v7 to v8'!$A$1:$I$165,2,FALSE),VLOOKUP(L2256,'[2]Controls v7 to v8'!$A$1:$I$165,2,FALSE)),"")</f>
        <v/>
      </c>
      <c r="R2256" s="40" t="str">
        <f>IF(M2256 &lt;&gt;"",IF(AND(M2256&lt;&gt;"2.10",AND(M2256&lt;&gt;"7.10",AND(M2256&lt;&gt;"15.10",AND(M2256&lt;&gt;"16.10",M2256&lt;&gt;"18.10")))),VLOOKUP(VALUE(M2256),'[2]Controls v7 to v8'!$A$1:$I$165,2,FALSE),VLOOKUP(M2256,'[2]Controls v7 to v8'!$A$1:$I$165,2,FALSE)),"")</f>
        <v/>
      </c>
      <c r="S2256" s="40" t="str">
        <f>'[2]IG Mapping Formula (8)'!H2360</f>
        <v/>
      </c>
    </row>
    <row r="2257" spans="1:19" ht="13" x14ac:dyDescent="0.15">
      <c r="A2257" s="35"/>
      <c r="B2257" s="35"/>
      <c r="C2257" s="36"/>
      <c r="D2257" s="36"/>
      <c r="E2257" s="59"/>
      <c r="F2257" s="59"/>
      <c r="G2257" s="59"/>
      <c r="H2257" s="59"/>
      <c r="I2257" s="59"/>
      <c r="J2257" s="59"/>
      <c r="K2257" s="39" t="s">
        <v>597</v>
      </c>
      <c r="L2257" s="39" t="s">
        <v>597</v>
      </c>
      <c r="M2257" s="39" t="s">
        <v>597</v>
      </c>
      <c r="N2257" s="46" t="str">
        <f>'[2]IG Mapping Formula (7.1)'!H2361</f>
        <v/>
      </c>
      <c r="O2257" s="35"/>
      <c r="P2257" s="61" t="str">
        <f>IF(K2257 &lt;&gt;"",IF(AND(K2257&lt;&gt;"2.10",AND(K2257&lt;&gt;"7.10",AND(K2257&lt;&gt;"15.10",AND(K2257&lt;&gt;"16.10",K2257&lt;&gt;"18.10")))),VLOOKUP(VALUE(K2257),'[2]Controls v7 to v8'!$A$1:$I$165,2,FALSE),VLOOKUP(K2257,'[2]Controls v7 to v8'!$A$1:$I$165,2,FALSE)),"")</f>
        <v/>
      </c>
      <c r="Q2257" s="61" t="str">
        <f>IF(L2257 &lt;&gt;"",IF(AND(L2257&lt;&gt;"2.10",AND(L2257&lt;&gt;"7.10",AND(L2257&lt;&gt;"15.10",AND(L2257&lt;&gt;"16.10",L2257&lt;&gt;"18.10")))),VLOOKUP(VALUE(L2257),'[2]Controls v7 to v8'!$A$1:$I$165,2,FALSE),VLOOKUP(L2257,'[2]Controls v7 to v8'!$A$1:$I$165,2,FALSE)),"")</f>
        <v/>
      </c>
      <c r="R2257" s="44" t="str">
        <f>IF(M2257 &lt;&gt;"",IF(AND(M2257&lt;&gt;"2.10",AND(M2257&lt;&gt;"7.10",AND(M2257&lt;&gt;"15.10",AND(M2257&lt;&gt;"16.10",M2257&lt;&gt;"18.10")))),VLOOKUP(VALUE(M2257),'[2]Controls v7 to v8'!$A$1:$I$165,2,FALSE),VLOOKUP(M2257,'[2]Controls v7 to v8'!$A$1:$I$165,2,FALSE)),"")</f>
        <v/>
      </c>
      <c r="S2257" s="44" t="str">
        <f>'[2]IG Mapping Formula (8)'!H2361</f>
        <v/>
      </c>
    </row>
    <row r="2258" spans="1:19" ht="13" x14ac:dyDescent="0.15">
      <c r="A2258" s="35"/>
      <c r="B2258" s="35"/>
      <c r="C2258" s="36"/>
      <c r="D2258" s="36"/>
      <c r="E2258" s="59"/>
      <c r="F2258" s="59"/>
      <c r="G2258" s="59"/>
      <c r="H2258" s="59"/>
      <c r="I2258" s="59"/>
      <c r="J2258" s="59"/>
      <c r="K2258" s="39" t="s">
        <v>597</v>
      </c>
      <c r="L2258" s="39" t="s">
        <v>597</v>
      </c>
      <c r="M2258" s="39" t="s">
        <v>597</v>
      </c>
      <c r="N2258" s="42" t="str">
        <f>'[2]IG Mapping Formula (7.1)'!H2362</f>
        <v/>
      </c>
      <c r="O2258" s="35"/>
      <c r="P2258" s="60" t="str">
        <f>IF(K2258 &lt;&gt;"",IF(AND(K2258&lt;&gt;"2.10",AND(K2258&lt;&gt;"7.10",AND(K2258&lt;&gt;"15.10",AND(K2258&lt;&gt;"16.10",K2258&lt;&gt;"18.10")))),VLOOKUP(VALUE(K2258),'[2]Controls v7 to v8'!$A$1:$I$165,2,FALSE),VLOOKUP(K2258,'[2]Controls v7 to v8'!$A$1:$I$165,2,FALSE)),"")</f>
        <v/>
      </c>
      <c r="Q2258" s="60" t="str">
        <f>IF(L2258 &lt;&gt;"",IF(AND(L2258&lt;&gt;"2.10",AND(L2258&lt;&gt;"7.10",AND(L2258&lt;&gt;"15.10",AND(L2258&lt;&gt;"16.10",L2258&lt;&gt;"18.10")))),VLOOKUP(VALUE(L2258),'[2]Controls v7 to v8'!$A$1:$I$165,2,FALSE),VLOOKUP(L2258,'[2]Controls v7 to v8'!$A$1:$I$165,2,FALSE)),"")</f>
        <v/>
      </c>
      <c r="R2258" s="40" t="str">
        <f>IF(M2258 &lt;&gt;"",IF(AND(M2258&lt;&gt;"2.10",AND(M2258&lt;&gt;"7.10",AND(M2258&lt;&gt;"15.10",AND(M2258&lt;&gt;"16.10",M2258&lt;&gt;"18.10")))),VLOOKUP(VALUE(M2258),'[2]Controls v7 to v8'!$A$1:$I$165,2,FALSE),VLOOKUP(M2258,'[2]Controls v7 to v8'!$A$1:$I$165,2,FALSE)),"")</f>
        <v/>
      </c>
      <c r="S2258" s="40" t="str">
        <f>'[2]IG Mapping Formula (8)'!H2362</f>
        <v/>
      </c>
    </row>
    <row r="2259" spans="1:19" ht="13" x14ac:dyDescent="0.15">
      <c r="A2259" s="35"/>
      <c r="B2259" s="35"/>
      <c r="C2259" s="36"/>
      <c r="D2259" s="36"/>
      <c r="E2259" s="59"/>
      <c r="F2259" s="59"/>
      <c r="G2259" s="59"/>
      <c r="H2259" s="59"/>
      <c r="I2259" s="59"/>
      <c r="J2259" s="59"/>
      <c r="K2259" s="39" t="s">
        <v>597</v>
      </c>
      <c r="L2259" s="39" t="s">
        <v>597</v>
      </c>
      <c r="M2259" s="39" t="s">
        <v>597</v>
      </c>
      <c r="N2259" s="46" t="str">
        <f>'[2]IG Mapping Formula (7.1)'!H2363</f>
        <v/>
      </c>
      <c r="O2259" s="35"/>
      <c r="P2259" s="61" t="str">
        <f>IF(K2259 &lt;&gt;"",IF(AND(K2259&lt;&gt;"2.10",AND(K2259&lt;&gt;"7.10",AND(K2259&lt;&gt;"15.10",AND(K2259&lt;&gt;"16.10",K2259&lt;&gt;"18.10")))),VLOOKUP(VALUE(K2259),'[2]Controls v7 to v8'!$A$1:$I$165,2,FALSE),VLOOKUP(K2259,'[2]Controls v7 to v8'!$A$1:$I$165,2,FALSE)),"")</f>
        <v/>
      </c>
      <c r="Q2259" s="61" t="str">
        <f>IF(L2259 &lt;&gt;"",IF(AND(L2259&lt;&gt;"2.10",AND(L2259&lt;&gt;"7.10",AND(L2259&lt;&gt;"15.10",AND(L2259&lt;&gt;"16.10",L2259&lt;&gt;"18.10")))),VLOOKUP(VALUE(L2259),'[2]Controls v7 to v8'!$A$1:$I$165,2,FALSE),VLOOKUP(L2259,'[2]Controls v7 to v8'!$A$1:$I$165,2,FALSE)),"")</f>
        <v/>
      </c>
      <c r="R2259" s="44" t="str">
        <f>IF(M2259 &lt;&gt;"",IF(AND(M2259&lt;&gt;"2.10",AND(M2259&lt;&gt;"7.10",AND(M2259&lt;&gt;"15.10",AND(M2259&lt;&gt;"16.10",M2259&lt;&gt;"18.10")))),VLOOKUP(VALUE(M2259),'[2]Controls v7 to v8'!$A$1:$I$165,2,FALSE),VLOOKUP(M2259,'[2]Controls v7 to v8'!$A$1:$I$165,2,FALSE)),"")</f>
        <v/>
      </c>
      <c r="S2259" s="44" t="str">
        <f>'[2]IG Mapping Formula (8)'!H2363</f>
        <v/>
      </c>
    </row>
    <row r="2260" spans="1:19" ht="13" x14ac:dyDescent="0.15">
      <c r="A2260" s="35"/>
      <c r="B2260" s="35"/>
      <c r="C2260" s="36"/>
      <c r="D2260" s="36"/>
      <c r="E2260" s="59"/>
      <c r="F2260" s="59"/>
      <c r="G2260" s="59"/>
      <c r="H2260" s="59"/>
      <c r="I2260" s="59"/>
      <c r="J2260" s="59"/>
      <c r="K2260" s="39" t="s">
        <v>597</v>
      </c>
      <c r="L2260" s="39" t="s">
        <v>597</v>
      </c>
      <c r="M2260" s="39" t="s">
        <v>597</v>
      </c>
      <c r="N2260" s="42" t="str">
        <f>'[2]IG Mapping Formula (7.1)'!H2364</f>
        <v/>
      </c>
      <c r="O2260" s="35"/>
      <c r="P2260" s="60" t="str">
        <f>IF(K2260 &lt;&gt;"",IF(AND(K2260&lt;&gt;"2.10",AND(K2260&lt;&gt;"7.10",AND(K2260&lt;&gt;"15.10",AND(K2260&lt;&gt;"16.10",K2260&lt;&gt;"18.10")))),VLOOKUP(VALUE(K2260),'[2]Controls v7 to v8'!$A$1:$I$165,2,FALSE),VLOOKUP(K2260,'[2]Controls v7 to v8'!$A$1:$I$165,2,FALSE)),"")</f>
        <v/>
      </c>
      <c r="Q2260" s="60" t="str">
        <f>IF(L2260 &lt;&gt;"",IF(AND(L2260&lt;&gt;"2.10",AND(L2260&lt;&gt;"7.10",AND(L2260&lt;&gt;"15.10",AND(L2260&lt;&gt;"16.10",L2260&lt;&gt;"18.10")))),VLOOKUP(VALUE(L2260),'[2]Controls v7 to v8'!$A$1:$I$165,2,FALSE),VLOOKUP(L2260,'[2]Controls v7 to v8'!$A$1:$I$165,2,FALSE)),"")</f>
        <v/>
      </c>
      <c r="R2260" s="40" t="str">
        <f>IF(M2260 &lt;&gt;"",IF(AND(M2260&lt;&gt;"2.10",AND(M2260&lt;&gt;"7.10",AND(M2260&lt;&gt;"15.10",AND(M2260&lt;&gt;"16.10",M2260&lt;&gt;"18.10")))),VLOOKUP(VALUE(M2260),'[2]Controls v7 to v8'!$A$1:$I$165,2,FALSE),VLOOKUP(M2260,'[2]Controls v7 to v8'!$A$1:$I$165,2,FALSE)),"")</f>
        <v/>
      </c>
      <c r="S2260" s="40" t="str">
        <f>'[2]IG Mapping Formula (8)'!H2364</f>
        <v/>
      </c>
    </row>
    <row r="2261" spans="1:19" ht="13" x14ac:dyDescent="0.15">
      <c r="A2261" s="35"/>
      <c r="B2261" s="35"/>
      <c r="C2261" s="36"/>
      <c r="D2261" s="36"/>
      <c r="E2261" s="59"/>
      <c r="F2261" s="59"/>
      <c r="G2261" s="59"/>
      <c r="H2261" s="59"/>
      <c r="I2261" s="59"/>
      <c r="J2261" s="59"/>
      <c r="K2261" s="39" t="s">
        <v>597</v>
      </c>
      <c r="L2261" s="39" t="s">
        <v>597</v>
      </c>
      <c r="M2261" s="39" t="s">
        <v>597</v>
      </c>
      <c r="N2261" s="46" t="str">
        <f>'[2]IG Mapping Formula (7.1)'!H2365</f>
        <v/>
      </c>
      <c r="O2261" s="35"/>
      <c r="P2261" s="61" t="str">
        <f>IF(K2261 &lt;&gt;"",IF(AND(K2261&lt;&gt;"2.10",AND(K2261&lt;&gt;"7.10",AND(K2261&lt;&gt;"15.10",AND(K2261&lt;&gt;"16.10",K2261&lt;&gt;"18.10")))),VLOOKUP(VALUE(K2261),'[2]Controls v7 to v8'!$A$1:$I$165,2,FALSE),VLOOKUP(K2261,'[2]Controls v7 to v8'!$A$1:$I$165,2,FALSE)),"")</f>
        <v/>
      </c>
      <c r="Q2261" s="61" t="str">
        <f>IF(L2261 &lt;&gt;"",IF(AND(L2261&lt;&gt;"2.10",AND(L2261&lt;&gt;"7.10",AND(L2261&lt;&gt;"15.10",AND(L2261&lt;&gt;"16.10",L2261&lt;&gt;"18.10")))),VLOOKUP(VALUE(L2261),'[2]Controls v7 to v8'!$A$1:$I$165,2,FALSE),VLOOKUP(L2261,'[2]Controls v7 to v8'!$A$1:$I$165,2,FALSE)),"")</f>
        <v/>
      </c>
      <c r="R2261" s="44" t="str">
        <f>IF(M2261 &lt;&gt;"",IF(AND(M2261&lt;&gt;"2.10",AND(M2261&lt;&gt;"7.10",AND(M2261&lt;&gt;"15.10",AND(M2261&lt;&gt;"16.10",M2261&lt;&gt;"18.10")))),VLOOKUP(VALUE(M2261),'[2]Controls v7 to v8'!$A$1:$I$165,2,FALSE),VLOOKUP(M2261,'[2]Controls v7 to v8'!$A$1:$I$165,2,FALSE)),"")</f>
        <v/>
      </c>
      <c r="S2261" s="44" t="str">
        <f>'[2]IG Mapping Formula (8)'!H2365</f>
        <v/>
      </c>
    </row>
    <row r="2262" spans="1:19" ht="13" x14ac:dyDescent="0.15">
      <c r="A2262" s="35"/>
      <c r="B2262" s="35"/>
      <c r="C2262" s="36"/>
      <c r="D2262" s="36"/>
      <c r="E2262" s="59"/>
      <c r="F2262" s="59"/>
      <c r="G2262" s="59"/>
      <c r="H2262" s="59"/>
      <c r="I2262" s="59"/>
      <c r="J2262" s="59"/>
      <c r="K2262" s="39" t="s">
        <v>597</v>
      </c>
      <c r="L2262" s="39" t="s">
        <v>597</v>
      </c>
      <c r="M2262" s="39" t="s">
        <v>597</v>
      </c>
      <c r="N2262" s="42" t="str">
        <f>'[2]IG Mapping Formula (7.1)'!H2366</f>
        <v/>
      </c>
      <c r="O2262" s="35"/>
      <c r="P2262" s="60" t="str">
        <f>IF(K2262 &lt;&gt;"",IF(AND(K2262&lt;&gt;"2.10",AND(K2262&lt;&gt;"7.10",AND(K2262&lt;&gt;"15.10",AND(K2262&lt;&gt;"16.10",K2262&lt;&gt;"18.10")))),VLOOKUP(VALUE(K2262),'[2]Controls v7 to v8'!$A$1:$I$165,2,FALSE),VLOOKUP(K2262,'[2]Controls v7 to v8'!$A$1:$I$165,2,FALSE)),"")</f>
        <v/>
      </c>
      <c r="Q2262" s="60" t="str">
        <f>IF(L2262 &lt;&gt;"",IF(AND(L2262&lt;&gt;"2.10",AND(L2262&lt;&gt;"7.10",AND(L2262&lt;&gt;"15.10",AND(L2262&lt;&gt;"16.10",L2262&lt;&gt;"18.10")))),VLOOKUP(VALUE(L2262),'[2]Controls v7 to v8'!$A$1:$I$165,2,FALSE),VLOOKUP(L2262,'[2]Controls v7 to v8'!$A$1:$I$165,2,FALSE)),"")</f>
        <v/>
      </c>
      <c r="R2262" s="40" t="str">
        <f>IF(M2262 &lt;&gt;"",IF(AND(M2262&lt;&gt;"2.10",AND(M2262&lt;&gt;"7.10",AND(M2262&lt;&gt;"15.10",AND(M2262&lt;&gt;"16.10",M2262&lt;&gt;"18.10")))),VLOOKUP(VALUE(M2262),'[2]Controls v7 to v8'!$A$1:$I$165,2,FALSE),VLOOKUP(M2262,'[2]Controls v7 to v8'!$A$1:$I$165,2,FALSE)),"")</f>
        <v/>
      </c>
      <c r="S2262" s="40" t="str">
        <f>'[2]IG Mapping Formula (8)'!H2366</f>
        <v/>
      </c>
    </row>
    <row r="2263" spans="1:19" ht="13" x14ac:dyDescent="0.15">
      <c r="A2263" s="35"/>
      <c r="B2263" s="35"/>
      <c r="C2263" s="36"/>
      <c r="D2263" s="36"/>
      <c r="E2263" s="59"/>
      <c r="F2263" s="59"/>
      <c r="G2263" s="59"/>
      <c r="H2263" s="59"/>
      <c r="I2263" s="59"/>
      <c r="J2263" s="59"/>
      <c r="K2263" s="39" t="s">
        <v>597</v>
      </c>
      <c r="L2263" s="39" t="s">
        <v>597</v>
      </c>
      <c r="M2263" s="39" t="s">
        <v>597</v>
      </c>
      <c r="N2263" s="46" t="str">
        <f>'[2]IG Mapping Formula (7.1)'!H2367</f>
        <v/>
      </c>
      <c r="O2263" s="35"/>
      <c r="P2263" s="61" t="str">
        <f>IF(K2263 &lt;&gt;"",IF(AND(K2263&lt;&gt;"2.10",AND(K2263&lt;&gt;"7.10",AND(K2263&lt;&gt;"15.10",AND(K2263&lt;&gt;"16.10",K2263&lt;&gt;"18.10")))),VLOOKUP(VALUE(K2263),'[2]Controls v7 to v8'!$A$1:$I$165,2,FALSE),VLOOKUP(K2263,'[2]Controls v7 to v8'!$A$1:$I$165,2,FALSE)),"")</f>
        <v/>
      </c>
      <c r="Q2263" s="61" t="str">
        <f>IF(L2263 &lt;&gt;"",IF(AND(L2263&lt;&gt;"2.10",AND(L2263&lt;&gt;"7.10",AND(L2263&lt;&gt;"15.10",AND(L2263&lt;&gt;"16.10",L2263&lt;&gt;"18.10")))),VLOOKUP(VALUE(L2263),'[2]Controls v7 to v8'!$A$1:$I$165,2,FALSE),VLOOKUP(L2263,'[2]Controls v7 to v8'!$A$1:$I$165,2,FALSE)),"")</f>
        <v/>
      </c>
      <c r="R2263" s="44" t="str">
        <f>IF(M2263 &lt;&gt;"",IF(AND(M2263&lt;&gt;"2.10",AND(M2263&lt;&gt;"7.10",AND(M2263&lt;&gt;"15.10",AND(M2263&lt;&gt;"16.10",M2263&lt;&gt;"18.10")))),VLOOKUP(VALUE(M2263),'[2]Controls v7 to v8'!$A$1:$I$165,2,FALSE),VLOOKUP(M2263,'[2]Controls v7 to v8'!$A$1:$I$165,2,FALSE)),"")</f>
        <v/>
      </c>
      <c r="S2263" s="44" t="str">
        <f>'[2]IG Mapping Formula (8)'!H2367</f>
        <v/>
      </c>
    </row>
    <row r="2264" spans="1:19" ht="13" x14ac:dyDescent="0.15">
      <c r="A2264" s="35"/>
      <c r="B2264" s="35"/>
      <c r="C2264" s="36"/>
      <c r="D2264" s="36"/>
      <c r="E2264" s="59"/>
      <c r="F2264" s="59"/>
      <c r="G2264" s="59"/>
      <c r="H2264" s="59"/>
      <c r="I2264" s="59"/>
      <c r="J2264" s="59"/>
      <c r="K2264" s="39" t="s">
        <v>597</v>
      </c>
      <c r="L2264" s="39" t="s">
        <v>597</v>
      </c>
      <c r="M2264" s="39" t="s">
        <v>597</v>
      </c>
      <c r="N2264" s="42" t="str">
        <f>'[2]IG Mapping Formula (7.1)'!H2368</f>
        <v/>
      </c>
      <c r="O2264" s="35"/>
      <c r="P2264" s="60" t="str">
        <f>IF(K2264 &lt;&gt;"",IF(AND(K2264&lt;&gt;"2.10",AND(K2264&lt;&gt;"7.10",AND(K2264&lt;&gt;"15.10",AND(K2264&lt;&gt;"16.10",K2264&lt;&gt;"18.10")))),VLOOKUP(VALUE(K2264),'[2]Controls v7 to v8'!$A$1:$I$165,2,FALSE),VLOOKUP(K2264,'[2]Controls v7 to v8'!$A$1:$I$165,2,FALSE)),"")</f>
        <v/>
      </c>
      <c r="Q2264" s="60" t="str">
        <f>IF(L2264 &lt;&gt;"",IF(AND(L2264&lt;&gt;"2.10",AND(L2264&lt;&gt;"7.10",AND(L2264&lt;&gt;"15.10",AND(L2264&lt;&gt;"16.10",L2264&lt;&gt;"18.10")))),VLOOKUP(VALUE(L2264),'[2]Controls v7 to v8'!$A$1:$I$165,2,FALSE),VLOOKUP(L2264,'[2]Controls v7 to v8'!$A$1:$I$165,2,FALSE)),"")</f>
        <v/>
      </c>
      <c r="R2264" s="40" t="str">
        <f>IF(M2264 &lt;&gt;"",IF(AND(M2264&lt;&gt;"2.10",AND(M2264&lt;&gt;"7.10",AND(M2264&lt;&gt;"15.10",AND(M2264&lt;&gt;"16.10",M2264&lt;&gt;"18.10")))),VLOOKUP(VALUE(M2264),'[2]Controls v7 to v8'!$A$1:$I$165,2,FALSE),VLOOKUP(M2264,'[2]Controls v7 to v8'!$A$1:$I$165,2,FALSE)),"")</f>
        <v/>
      </c>
      <c r="S2264" s="40" t="str">
        <f>'[2]IG Mapping Formula (8)'!H2368</f>
        <v/>
      </c>
    </row>
    <row r="2265" spans="1:19" ht="13" x14ac:dyDescent="0.15">
      <c r="A2265" s="35"/>
      <c r="B2265" s="35"/>
      <c r="C2265" s="36"/>
      <c r="D2265" s="36"/>
      <c r="E2265" s="59"/>
      <c r="F2265" s="59"/>
      <c r="G2265" s="59"/>
      <c r="H2265" s="59"/>
      <c r="I2265" s="59"/>
      <c r="J2265" s="59"/>
      <c r="K2265" s="39" t="s">
        <v>597</v>
      </c>
      <c r="L2265" s="39" t="s">
        <v>597</v>
      </c>
      <c r="M2265" s="39" t="s">
        <v>597</v>
      </c>
      <c r="N2265" s="46" t="str">
        <f>'[2]IG Mapping Formula (7.1)'!H2369</f>
        <v/>
      </c>
      <c r="O2265" s="35"/>
      <c r="P2265" s="61" t="str">
        <f>IF(K2265 &lt;&gt;"",IF(AND(K2265&lt;&gt;"2.10",AND(K2265&lt;&gt;"7.10",AND(K2265&lt;&gt;"15.10",AND(K2265&lt;&gt;"16.10",K2265&lt;&gt;"18.10")))),VLOOKUP(VALUE(K2265),'[2]Controls v7 to v8'!$A$1:$I$165,2,FALSE),VLOOKUP(K2265,'[2]Controls v7 to v8'!$A$1:$I$165,2,FALSE)),"")</f>
        <v/>
      </c>
      <c r="Q2265" s="61" t="str">
        <f>IF(L2265 &lt;&gt;"",IF(AND(L2265&lt;&gt;"2.10",AND(L2265&lt;&gt;"7.10",AND(L2265&lt;&gt;"15.10",AND(L2265&lt;&gt;"16.10",L2265&lt;&gt;"18.10")))),VLOOKUP(VALUE(L2265),'[2]Controls v7 to v8'!$A$1:$I$165,2,FALSE),VLOOKUP(L2265,'[2]Controls v7 to v8'!$A$1:$I$165,2,FALSE)),"")</f>
        <v/>
      </c>
      <c r="R2265" s="44" t="str">
        <f>IF(M2265 &lt;&gt;"",IF(AND(M2265&lt;&gt;"2.10",AND(M2265&lt;&gt;"7.10",AND(M2265&lt;&gt;"15.10",AND(M2265&lt;&gt;"16.10",M2265&lt;&gt;"18.10")))),VLOOKUP(VALUE(M2265),'[2]Controls v7 to v8'!$A$1:$I$165,2,FALSE),VLOOKUP(M2265,'[2]Controls v7 to v8'!$A$1:$I$165,2,FALSE)),"")</f>
        <v/>
      </c>
      <c r="S2265" s="44" t="str">
        <f>'[2]IG Mapping Formula (8)'!H2369</f>
        <v/>
      </c>
    </row>
    <row r="2266" spans="1:19" ht="13" x14ac:dyDescent="0.15">
      <c r="A2266" s="35"/>
      <c r="B2266" s="35"/>
      <c r="C2266" s="36"/>
      <c r="D2266" s="36"/>
      <c r="E2266" s="59"/>
      <c r="F2266" s="59"/>
      <c r="G2266" s="59"/>
      <c r="H2266" s="59"/>
      <c r="I2266" s="59"/>
      <c r="J2266" s="59"/>
      <c r="K2266" s="39" t="s">
        <v>597</v>
      </c>
      <c r="L2266" s="39" t="s">
        <v>597</v>
      </c>
      <c r="M2266" s="39" t="s">
        <v>597</v>
      </c>
      <c r="N2266" s="42" t="str">
        <f>'[2]IG Mapping Formula (7.1)'!H2370</f>
        <v/>
      </c>
      <c r="O2266" s="35"/>
      <c r="P2266" s="60" t="str">
        <f>IF(K2266 &lt;&gt;"",IF(AND(K2266&lt;&gt;"2.10",AND(K2266&lt;&gt;"7.10",AND(K2266&lt;&gt;"15.10",AND(K2266&lt;&gt;"16.10",K2266&lt;&gt;"18.10")))),VLOOKUP(VALUE(K2266),'[2]Controls v7 to v8'!$A$1:$I$165,2,FALSE),VLOOKUP(K2266,'[2]Controls v7 to v8'!$A$1:$I$165,2,FALSE)),"")</f>
        <v/>
      </c>
      <c r="Q2266" s="60" t="str">
        <f>IF(L2266 &lt;&gt;"",IF(AND(L2266&lt;&gt;"2.10",AND(L2266&lt;&gt;"7.10",AND(L2266&lt;&gt;"15.10",AND(L2266&lt;&gt;"16.10",L2266&lt;&gt;"18.10")))),VLOOKUP(VALUE(L2266),'[2]Controls v7 to v8'!$A$1:$I$165,2,FALSE),VLOOKUP(L2266,'[2]Controls v7 to v8'!$A$1:$I$165,2,FALSE)),"")</f>
        <v/>
      </c>
      <c r="R2266" s="40" t="str">
        <f>IF(M2266 &lt;&gt;"",IF(AND(M2266&lt;&gt;"2.10",AND(M2266&lt;&gt;"7.10",AND(M2266&lt;&gt;"15.10",AND(M2266&lt;&gt;"16.10",M2266&lt;&gt;"18.10")))),VLOOKUP(VALUE(M2266),'[2]Controls v7 to v8'!$A$1:$I$165,2,FALSE),VLOOKUP(M2266,'[2]Controls v7 to v8'!$A$1:$I$165,2,FALSE)),"")</f>
        <v/>
      </c>
      <c r="S2266" s="40" t="str">
        <f>'[2]IG Mapping Formula (8)'!H2370</f>
        <v/>
      </c>
    </row>
    <row r="2267" spans="1:19" ht="13" x14ac:dyDescent="0.15">
      <c r="A2267" s="35"/>
      <c r="B2267" s="35"/>
      <c r="C2267" s="36"/>
      <c r="D2267" s="36"/>
      <c r="E2267" s="59"/>
      <c r="F2267" s="59"/>
      <c r="G2267" s="59"/>
      <c r="H2267" s="59"/>
      <c r="I2267" s="59"/>
      <c r="J2267" s="59"/>
      <c r="K2267" s="39" t="s">
        <v>597</v>
      </c>
      <c r="L2267" s="39" t="s">
        <v>597</v>
      </c>
      <c r="M2267" s="39" t="s">
        <v>597</v>
      </c>
      <c r="N2267" s="46" t="str">
        <f>'[2]IG Mapping Formula (7.1)'!H2371</f>
        <v/>
      </c>
      <c r="O2267" s="35"/>
      <c r="P2267" s="61" t="str">
        <f>IF(K2267 &lt;&gt;"",IF(AND(K2267&lt;&gt;"2.10",AND(K2267&lt;&gt;"7.10",AND(K2267&lt;&gt;"15.10",AND(K2267&lt;&gt;"16.10",K2267&lt;&gt;"18.10")))),VLOOKUP(VALUE(K2267),'[2]Controls v7 to v8'!$A$1:$I$165,2,FALSE),VLOOKUP(K2267,'[2]Controls v7 to v8'!$A$1:$I$165,2,FALSE)),"")</f>
        <v/>
      </c>
      <c r="Q2267" s="61" t="str">
        <f>IF(L2267 &lt;&gt;"",IF(AND(L2267&lt;&gt;"2.10",AND(L2267&lt;&gt;"7.10",AND(L2267&lt;&gt;"15.10",AND(L2267&lt;&gt;"16.10",L2267&lt;&gt;"18.10")))),VLOOKUP(VALUE(L2267),'[2]Controls v7 to v8'!$A$1:$I$165,2,FALSE),VLOOKUP(L2267,'[2]Controls v7 to v8'!$A$1:$I$165,2,FALSE)),"")</f>
        <v/>
      </c>
      <c r="R2267" s="44" t="str">
        <f>IF(M2267 &lt;&gt;"",IF(AND(M2267&lt;&gt;"2.10",AND(M2267&lt;&gt;"7.10",AND(M2267&lt;&gt;"15.10",AND(M2267&lt;&gt;"16.10",M2267&lt;&gt;"18.10")))),VLOOKUP(VALUE(M2267),'[2]Controls v7 to v8'!$A$1:$I$165,2,FALSE),VLOOKUP(M2267,'[2]Controls v7 to v8'!$A$1:$I$165,2,FALSE)),"")</f>
        <v/>
      </c>
      <c r="S2267" s="44" t="str">
        <f>'[2]IG Mapping Formula (8)'!H2371</f>
        <v/>
      </c>
    </row>
    <row r="2268" spans="1:19" ht="13" x14ac:dyDescent="0.15">
      <c r="A2268" s="35"/>
      <c r="B2268" s="35"/>
      <c r="C2268" s="36"/>
      <c r="D2268" s="36"/>
      <c r="E2268" s="59"/>
      <c r="F2268" s="59"/>
      <c r="G2268" s="59"/>
      <c r="H2268" s="59"/>
      <c r="I2268" s="59"/>
      <c r="J2268" s="59"/>
      <c r="K2268" s="39" t="s">
        <v>597</v>
      </c>
      <c r="L2268" s="39" t="s">
        <v>597</v>
      </c>
      <c r="M2268" s="39" t="s">
        <v>597</v>
      </c>
      <c r="N2268" s="42" t="str">
        <f>'[2]IG Mapping Formula (7.1)'!H2372</f>
        <v/>
      </c>
      <c r="O2268" s="35"/>
      <c r="P2268" s="60" t="str">
        <f>IF(K2268 &lt;&gt;"",IF(AND(K2268&lt;&gt;"2.10",AND(K2268&lt;&gt;"7.10",AND(K2268&lt;&gt;"15.10",AND(K2268&lt;&gt;"16.10",K2268&lt;&gt;"18.10")))),VLOOKUP(VALUE(K2268),'[2]Controls v7 to v8'!$A$1:$I$165,2,FALSE),VLOOKUP(K2268,'[2]Controls v7 to v8'!$A$1:$I$165,2,FALSE)),"")</f>
        <v/>
      </c>
      <c r="Q2268" s="60" t="str">
        <f>IF(L2268 &lt;&gt;"",IF(AND(L2268&lt;&gt;"2.10",AND(L2268&lt;&gt;"7.10",AND(L2268&lt;&gt;"15.10",AND(L2268&lt;&gt;"16.10",L2268&lt;&gt;"18.10")))),VLOOKUP(VALUE(L2268),'[2]Controls v7 to v8'!$A$1:$I$165,2,FALSE),VLOOKUP(L2268,'[2]Controls v7 to v8'!$A$1:$I$165,2,FALSE)),"")</f>
        <v/>
      </c>
      <c r="R2268" s="40" t="str">
        <f>IF(M2268 &lt;&gt;"",IF(AND(M2268&lt;&gt;"2.10",AND(M2268&lt;&gt;"7.10",AND(M2268&lt;&gt;"15.10",AND(M2268&lt;&gt;"16.10",M2268&lt;&gt;"18.10")))),VLOOKUP(VALUE(M2268),'[2]Controls v7 to v8'!$A$1:$I$165,2,FALSE),VLOOKUP(M2268,'[2]Controls v7 to v8'!$A$1:$I$165,2,FALSE)),"")</f>
        <v/>
      </c>
      <c r="S2268" s="40" t="str">
        <f>'[2]IG Mapping Formula (8)'!H2372</f>
        <v/>
      </c>
    </row>
    <row r="2269" spans="1:19" ht="13" x14ac:dyDescent="0.15">
      <c r="A2269" s="35"/>
      <c r="B2269" s="35"/>
      <c r="C2269" s="36"/>
      <c r="D2269" s="36"/>
      <c r="E2269" s="59"/>
      <c r="F2269" s="59"/>
      <c r="G2269" s="59"/>
      <c r="H2269" s="59"/>
      <c r="I2269" s="59"/>
      <c r="J2269" s="59"/>
      <c r="K2269" s="39" t="s">
        <v>597</v>
      </c>
      <c r="L2269" s="39" t="s">
        <v>597</v>
      </c>
      <c r="M2269" s="39" t="s">
        <v>597</v>
      </c>
      <c r="N2269" s="46" t="str">
        <f>'[2]IG Mapping Formula (7.1)'!H2373</f>
        <v/>
      </c>
      <c r="O2269" s="35"/>
      <c r="P2269" s="61" t="str">
        <f>IF(K2269 &lt;&gt;"",IF(AND(K2269&lt;&gt;"2.10",AND(K2269&lt;&gt;"7.10",AND(K2269&lt;&gt;"15.10",AND(K2269&lt;&gt;"16.10",K2269&lt;&gt;"18.10")))),VLOOKUP(VALUE(K2269),'[2]Controls v7 to v8'!$A$1:$I$165,2,FALSE),VLOOKUP(K2269,'[2]Controls v7 to v8'!$A$1:$I$165,2,FALSE)),"")</f>
        <v/>
      </c>
      <c r="Q2269" s="61" t="str">
        <f>IF(L2269 &lt;&gt;"",IF(AND(L2269&lt;&gt;"2.10",AND(L2269&lt;&gt;"7.10",AND(L2269&lt;&gt;"15.10",AND(L2269&lt;&gt;"16.10",L2269&lt;&gt;"18.10")))),VLOOKUP(VALUE(L2269),'[2]Controls v7 to v8'!$A$1:$I$165,2,FALSE),VLOOKUP(L2269,'[2]Controls v7 to v8'!$A$1:$I$165,2,FALSE)),"")</f>
        <v/>
      </c>
      <c r="R2269" s="44" t="str">
        <f>IF(M2269 &lt;&gt;"",IF(AND(M2269&lt;&gt;"2.10",AND(M2269&lt;&gt;"7.10",AND(M2269&lt;&gt;"15.10",AND(M2269&lt;&gt;"16.10",M2269&lt;&gt;"18.10")))),VLOOKUP(VALUE(M2269),'[2]Controls v7 to v8'!$A$1:$I$165,2,FALSE),VLOOKUP(M2269,'[2]Controls v7 to v8'!$A$1:$I$165,2,FALSE)),"")</f>
        <v/>
      </c>
      <c r="S2269" s="44" t="str">
        <f>'[2]IG Mapping Formula (8)'!H2373</f>
        <v/>
      </c>
    </row>
    <row r="2270" spans="1:19" ht="13" x14ac:dyDescent="0.15">
      <c r="A2270" s="35"/>
      <c r="B2270" s="35"/>
      <c r="C2270" s="36"/>
      <c r="D2270" s="36"/>
      <c r="E2270" s="59"/>
      <c r="F2270" s="59"/>
      <c r="G2270" s="59"/>
      <c r="H2270" s="59"/>
      <c r="I2270" s="59"/>
      <c r="J2270" s="59"/>
      <c r="K2270" s="39" t="s">
        <v>597</v>
      </c>
      <c r="L2270" s="39" t="s">
        <v>597</v>
      </c>
      <c r="M2270" s="39" t="s">
        <v>597</v>
      </c>
      <c r="N2270" s="42" t="str">
        <f>'[2]IG Mapping Formula (7.1)'!H2374</f>
        <v/>
      </c>
      <c r="O2270" s="35"/>
      <c r="P2270" s="60" t="str">
        <f>IF(K2270 &lt;&gt;"",IF(AND(K2270&lt;&gt;"2.10",AND(K2270&lt;&gt;"7.10",AND(K2270&lt;&gt;"15.10",AND(K2270&lt;&gt;"16.10",K2270&lt;&gt;"18.10")))),VLOOKUP(VALUE(K2270),'[2]Controls v7 to v8'!$A$1:$I$165,2,FALSE),VLOOKUP(K2270,'[2]Controls v7 to v8'!$A$1:$I$165,2,FALSE)),"")</f>
        <v/>
      </c>
      <c r="Q2270" s="60" t="str">
        <f>IF(L2270 &lt;&gt;"",IF(AND(L2270&lt;&gt;"2.10",AND(L2270&lt;&gt;"7.10",AND(L2270&lt;&gt;"15.10",AND(L2270&lt;&gt;"16.10",L2270&lt;&gt;"18.10")))),VLOOKUP(VALUE(L2270),'[2]Controls v7 to v8'!$A$1:$I$165,2,FALSE),VLOOKUP(L2270,'[2]Controls v7 to v8'!$A$1:$I$165,2,FALSE)),"")</f>
        <v/>
      </c>
      <c r="R2270" s="40" t="str">
        <f>IF(M2270 &lt;&gt;"",IF(AND(M2270&lt;&gt;"2.10",AND(M2270&lt;&gt;"7.10",AND(M2270&lt;&gt;"15.10",AND(M2270&lt;&gt;"16.10",M2270&lt;&gt;"18.10")))),VLOOKUP(VALUE(M2270),'[2]Controls v7 to v8'!$A$1:$I$165,2,FALSE),VLOOKUP(M2270,'[2]Controls v7 to v8'!$A$1:$I$165,2,FALSE)),"")</f>
        <v/>
      </c>
      <c r="S2270" s="40" t="str">
        <f>'[2]IG Mapping Formula (8)'!H2374</f>
        <v/>
      </c>
    </row>
    <row r="2271" spans="1:19" ht="13" x14ac:dyDescent="0.15">
      <c r="A2271" s="35"/>
      <c r="B2271" s="35"/>
      <c r="C2271" s="36"/>
      <c r="D2271" s="36"/>
      <c r="E2271" s="59"/>
      <c r="F2271" s="59"/>
      <c r="G2271" s="59"/>
      <c r="H2271" s="59"/>
      <c r="I2271" s="59"/>
      <c r="J2271" s="59"/>
      <c r="K2271" s="39" t="s">
        <v>597</v>
      </c>
      <c r="L2271" s="39" t="s">
        <v>597</v>
      </c>
      <c r="M2271" s="39" t="s">
        <v>597</v>
      </c>
      <c r="N2271" s="46" t="str">
        <f>'[2]IG Mapping Formula (7.1)'!H2375</f>
        <v/>
      </c>
      <c r="O2271" s="35"/>
      <c r="P2271" s="61" t="str">
        <f>IF(K2271 &lt;&gt;"",IF(AND(K2271&lt;&gt;"2.10",AND(K2271&lt;&gt;"7.10",AND(K2271&lt;&gt;"15.10",AND(K2271&lt;&gt;"16.10",K2271&lt;&gt;"18.10")))),VLOOKUP(VALUE(K2271),'[2]Controls v7 to v8'!$A$1:$I$165,2,FALSE),VLOOKUP(K2271,'[2]Controls v7 to v8'!$A$1:$I$165,2,FALSE)),"")</f>
        <v/>
      </c>
      <c r="Q2271" s="61" t="str">
        <f>IF(L2271 &lt;&gt;"",IF(AND(L2271&lt;&gt;"2.10",AND(L2271&lt;&gt;"7.10",AND(L2271&lt;&gt;"15.10",AND(L2271&lt;&gt;"16.10",L2271&lt;&gt;"18.10")))),VLOOKUP(VALUE(L2271),'[2]Controls v7 to v8'!$A$1:$I$165,2,FALSE),VLOOKUP(L2271,'[2]Controls v7 to v8'!$A$1:$I$165,2,FALSE)),"")</f>
        <v/>
      </c>
      <c r="R2271" s="44" t="str">
        <f>IF(M2271 &lt;&gt;"",IF(AND(M2271&lt;&gt;"2.10",AND(M2271&lt;&gt;"7.10",AND(M2271&lt;&gt;"15.10",AND(M2271&lt;&gt;"16.10",M2271&lt;&gt;"18.10")))),VLOOKUP(VALUE(M2271),'[2]Controls v7 to v8'!$A$1:$I$165,2,FALSE),VLOOKUP(M2271,'[2]Controls v7 to v8'!$A$1:$I$165,2,FALSE)),"")</f>
        <v/>
      </c>
      <c r="S2271" s="44" t="str">
        <f>'[2]IG Mapping Formula (8)'!H2375</f>
        <v/>
      </c>
    </row>
    <row r="2272" spans="1:19" ht="13" x14ac:dyDescent="0.15">
      <c r="A2272" s="35"/>
      <c r="B2272" s="35"/>
      <c r="C2272" s="36"/>
      <c r="D2272" s="36"/>
      <c r="E2272" s="59"/>
      <c r="F2272" s="59"/>
      <c r="G2272" s="59"/>
      <c r="H2272" s="59"/>
      <c r="I2272" s="59"/>
      <c r="J2272" s="59"/>
      <c r="K2272" s="39" t="s">
        <v>597</v>
      </c>
      <c r="L2272" s="39" t="s">
        <v>597</v>
      </c>
      <c r="M2272" s="39" t="s">
        <v>597</v>
      </c>
      <c r="N2272" s="42" t="str">
        <f>'[2]IG Mapping Formula (7.1)'!H2376</f>
        <v/>
      </c>
      <c r="O2272" s="35"/>
      <c r="P2272" s="60" t="str">
        <f>IF(K2272 &lt;&gt;"",IF(AND(K2272&lt;&gt;"2.10",AND(K2272&lt;&gt;"7.10",AND(K2272&lt;&gt;"15.10",AND(K2272&lt;&gt;"16.10",K2272&lt;&gt;"18.10")))),VLOOKUP(VALUE(K2272),'[2]Controls v7 to v8'!$A$1:$I$165,2,FALSE),VLOOKUP(K2272,'[2]Controls v7 to v8'!$A$1:$I$165,2,FALSE)),"")</f>
        <v/>
      </c>
      <c r="Q2272" s="60" t="str">
        <f>IF(L2272 &lt;&gt;"",IF(AND(L2272&lt;&gt;"2.10",AND(L2272&lt;&gt;"7.10",AND(L2272&lt;&gt;"15.10",AND(L2272&lt;&gt;"16.10",L2272&lt;&gt;"18.10")))),VLOOKUP(VALUE(L2272),'[2]Controls v7 to v8'!$A$1:$I$165,2,FALSE),VLOOKUP(L2272,'[2]Controls v7 to v8'!$A$1:$I$165,2,FALSE)),"")</f>
        <v/>
      </c>
      <c r="R2272" s="40" t="str">
        <f>IF(M2272 &lt;&gt;"",IF(AND(M2272&lt;&gt;"2.10",AND(M2272&lt;&gt;"7.10",AND(M2272&lt;&gt;"15.10",AND(M2272&lt;&gt;"16.10",M2272&lt;&gt;"18.10")))),VLOOKUP(VALUE(M2272),'[2]Controls v7 to v8'!$A$1:$I$165,2,FALSE),VLOOKUP(M2272,'[2]Controls v7 to v8'!$A$1:$I$165,2,FALSE)),"")</f>
        <v/>
      </c>
      <c r="S2272" s="40" t="str">
        <f>'[2]IG Mapping Formula (8)'!H2376</f>
        <v/>
      </c>
    </row>
    <row r="2273" spans="1:19" ht="13" x14ac:dyDescent="0.15">
      <c r="A2273" s="35"/>
      <c r="B2273" s="35"/>
      <c r="C2273" s="36"/>
      <c r="D2273" s="36"/>
      <c r="E2273" s="59"/>
      <c r="F2273" s="59"/>
      <c r="G2273" s="59"/>
      <c r="H2273" s="59"/>
      <c r="I2273" s="59"/>
      <c r="J2273" s="59"/>
      <c r="K2273" s="39" t="s">
        <v>597</v>
      </c>
      <c r="L2273" s="39" t="s">
        <v>597</v>
      </c>
      <c r="M2273" s="39" t="s">
        <v>597</v>
      </c>
      <c r="N2273" s="46" t="str">
        <f>'[2]IG Mapping Formula (7.1)'!H2377</f>
        <v/>
      </c>
      <c r="O2273" s="35"/>
      <c r="P2273" s="61" t="str">
        <f>IF(K2273 &lt;&gt;"",IF(AND(K2273&lt;&gt;"2.10",AND(K2273&lt;&gt;"7.10",AND(K2273&lt;&gt;"15.10",AND(K2273&lt;&gt;"16.10",K2273&lt;&gt;"18.10")))),VLOOKUP(VALUE(K2273),'[2]Controls v7 to v8'!$A$1:$I$165,2,FALSE),VLOOKUP(K2273,'[2]Controls v7 to v8'!$A$1:$I$165,2,FALSE)),"")</f>
        <v/>
      </c>
      <c r="Q2273" s="61" t="str">
        <f>IF(L2273 &lt;&gt;"",IF(AND(L2273&lt;&gt;"2.10",AND(L2273&lt;&gt;"7.10",AND(L2273&lt;&gt;"15.10",AND(L2273&lt;&gt;"16.10",L2273&lt;&gt;"18.10")))),VLOOKUP(VALUE(L2273),'[2]Controls v7 to v8'!$A$1:$I$165,2,FALSE),VLOOKUP(L2273,'[2]Controls v7 to v8'!$A$1:$I$165,2,FALSE)),"")</f>
        <v/>
      </c>
      <c r="R2273" s="44" t="str">
        <f>IF(M2273 &lt;&gt;"",IF(AND(M2273&lt;&gt;"2.10",AND(M2273&lt;&gt;"7.10",AND(M2273&lt;&gt;"15.10",AND(M2273&lt;&gt;"16.10",M2273&lt;&gt;"18.10")))),VLOOKUP(VALUE(M2273),'[2]Controls v7 to v8'!$A$1:$I$165,2,FALSE),VLOOKUP(M2273,'[2]Controls v7 to v8'!$A$1:$I$165,2,FALSE)),"")</f>
        <v/>
      </c>
      <c r="S2273" s="44" t="str">
        <f>'[2]IG Mapping Formula (8)'!H2377</f>
        <v/>
      </c>
    </row>
    <row r="2274" spans="1:19" ht="13" x14ac:dyDescent="0.15">
      <c r="A2274" s="35"/>
      <c r="B2274" s="35"/>
      <c r="C2274" s="36"/>
      <c r="D2274" s="36"/>
      <c r="E2274" s="59"/>
      <c r="F2274" s="59"/>
      <c r="G2274" s="59"/>
      <c r="H2274" s="59"/>
      <c r="I2274" s="59"/>
      <c r="J2274" s="59"/>
      <c r="K2274" s="39" t="s">
        <v>597</v>
      </c>
      <c r="L2274" s="39" t="s">
        <v>597</v>
      </c>
      <c r="M2274" s="39" t="s">
        <v>597</v>
      </c>
      <c r="N2274" s="42" t="str">
        <f>'[2]IG Mapping Formula (7.1)'!H2378</f>
        <v/>
      </c>
      <c r="O2274" s="35"/>
      <c r="P2274" s="60" t="str">
        <f>IF(K2274 &lt;&gt;"",IF(AND(K2274&lt;&gt;"2.10",AND(K2274&lt;&gt;"7.10",AND(K2274&lt;&gt;"15.10",AND(K2274&lt;&gt;"16.10",K2274&lt;&gt;"18.10")))),VLOOKUP(VALUE(K2274),'[2]Controls v7 to v8'!$A$1:$I$165,2,FALSE),VLOOKUP(K2274,'[2]Controls v7 to v8'!$A$1:$I$165,2,FALSE)),"")</f>
        <v/>
      </c>
      <c r="Q2274" s="60" t="str">
        <f>IF(L2274 &lt;&gt;"",IF(AND(L2274&lt;&gt;"2.10",AND(L2274&lt;&gt;"7.10",AND(L2274&lt;&gt;"15.10",AND(L2274&lt;&gt;"16.10",L2274&lt;&gt;"18.10")))),VLOOKUP(VALUE(L2274),'[2]Controls v7 to v8'!$A$1:$I$165,2,FALSE),VLOOKUP(L2274,'[2]Controls v7 to v8'!$A$1:$I$165,2,FALSE)),"")</f>
        <v/>
      </c>
      <c r="R2274" s="40" t="str">
        <f>IF(M2274 &lt;&gt;"",IF(AND(M2274&lt;&gt;"2.10",AND(M2274&lt;&gt;"7.10",AND(M2274&lt;&gt;"15.10",AND(M2274&lt;&gt;"16.10",M2274&lt;&gt;"18.10")))),VLOOKUP(VALUE(M2274),'[2]Controls v7 to v8'!$A$1:$I$165,2,FALSE),VLOOKUP(M2274,'[2]Controls v7 to v8'!$A$1:$I$165,2,FALSE)),"")</f>
        <v/>
      </c>
      <c r="S2274" s="40" t="str">
        <f>'[2]IG Mapping Formula (8)'!H2378</f>
        <v/>
      </c>
    </row>
    <row r="2275" spans="1:19" ht="13" x14ac:dyDescent="0.15">
      <c r="A2275" s="35"/>
      <c r="B2275" s="35"/>
      <c r="C2275" s="36"/>
      <c r="D2275" s="36"/>
      <c r="E2275" s="59"/>
      <c r="F2275" s="59"/>
      <c r="G2275" s="59"/>
      <c r="H2275" s="59"/>
      <c r="I2275" s="59"/>
      <c r="J2275" s="59"/>
      <c r="K2275" s="39" t="s">
        <v>597</v>
      </c>
      <c r="L2275" s="39" t="s">
        <v>597</v>
      </c>
      <c r="M2275" s="39" t="s">
        <v>597</v>
      </c>
      <c r="N2275" s="46" t="str">
        <f>'[2]IG Mapping Formula (7.1)'!H2379</f>
        <v/>
      </c>
      <c r="O2275" s="35"/>
      <c r="P2275" s="61" t="str">
        <f>IF(K2275 &lt;&gt;"",IF(AND(K2275&lt;&gt;"2.10",AND(K2275&lt;&gt;"7.10",AND(K2275&lt;&gt;"15.10",AND(K2275&lt;&gt;"16.10",K2275&lt;&gt;"18.10")))),VLOOKUP(VALUE(K2275),'[2]Controls v7 to v8'!$A$1:$I$165,2,FALSE),VLOOKUP(K2275,'[2]Controls v7 to v8'!$A$1:$I$165,2,FALSE)),"")</f>
        <v/>
      </c>
      <c r="Q2275" s="61" t="str">
        <f>IF(L2275 &lt;&gt;"",IF(AND(L2275&lt;&gt;"2.10",AND(L2275&lt;&gt;"7.10",AND(L2275&lt;&gt;"15.10",AND(L2275&lt;&gt;"16.10",L2275&lt;&gt;"18.10")))),VLOOKUP(VALUE(L2275),'[2]Controls v7 to v8'!$A$1:$I$165,2,FALSE),VLOOKUP(L2275,'[2]Controls v7 to v8'!$A$1:$I$165,2,FALSE)),"")</f>
        <v/>
      </c>
      <c r="R2275" s="44" t="str">
        <f>IF(M2275 &lt;&gt;"",IF(AND(M2275&lt;&gt;"2.10",AND(M2275&lt;&gt;"7.10",AND(M2275&lt;&gt;"15.10",AND(M2275&lt;&gt;"16.10",M2275&lt;&gt;"18.10")))),VLOOKUP(VALUE(M2275),'[2]Controls v7 to v8'!$A$1:$I$165,2,FALSE),VLOOKUP(M2275,'[2]Controls v7 to v8'!$A$1:$I$165,2,FALSE)),"")</f>
        <v/>
      </c>
      <c r="S2275" s="44" t="str">
        <f>'[2]IG Mapping Formula (8)'!H2379</f>
        <v/>
      </c>
    </row>
    <row r="2276" spans="1:19" ht="13" x14ac:dyDescent="0.15">
      <c r="A2276" s="35"/>
      <c r="B2276" s="35"/>
      <c r="C2276" s="36"/>
      <c r="D2276" s="36"/>
      <c r="E2276" s="59"/>
      <c r="F2276" s="59"/>
      <c r="G2276" s="59"/>
      <c r="H2276" s="59"/>
      <c r="I2276" s="59"/>
      <c r="J2276" s="59"/>
      <c r="K2276" s="39" t="s">
        <v>597</v>
      </c>
      <c r="L2276" s="39" t="s">
        <v>597</v>
      </c>
      <c r="M2276" s="39" t="s">
        <v>597</v>
      </c>
      <c r="N2276" s="42" t="str">
        <f>'[2]IG Mapping Formula (7.1)'!H2380</f>
        <v/>
      </c>
      <c r="O2276" s="35"/>
      <c r="P2276" s="60" t="str">
        <f>IF(K2276 &lt;&gt;"",IF(AND(K2276&lt;&gt;"2.10",AND(K2276&lt;&gt;"7.10",AND(K2276&lt;&gt;"15.10",AND(K2276&lt;&gt;"16.10",K2276&lt;&gt;"18.10")))),VLOOKUP(VALUE(K2276),'[2]Controls v7 to v8'!$A$1:$I$165,2,FALSE),VLOOKUP(K2276,'[2]Controls v7 to v8'!$A$1:$I$165,2,FALSE)),"")</f>
        <v/>
      </c>
      <c r="Q2276" s="60" t="str">
        <f>IF(L2276 &lt;&gt;"",IF(AND(L2276&lt;&gt;"2.10",AND(L2276&lt;&gt;"7.10",AND(L2276&lt;&gt;"15.10",AND(L2276&lt;&gt;"16.10",L2276&lt;&gt;"18.10")))),VLOOKUP(VALUE(L2276),'[2]Controls v7 to v8'!$A$1:$I$165,2,FALSE),VLOOKUP(L2276,'[2]Controls v7 to v8'!$A$1:$I$165,2,FALSE)),"")</f>
        <v/>
      </c>
      <c r="R2276" s="40" t="str">
        <f>IF(M2276 &lt;&gt;"",IF(AND(M2276&lt;&gt;"2.10",AND(M2276&lt;&gt;"7.10",AND(M2276&lt;&gt;"15.10",AND(M2276&lt;&gt;"16.10",M2276&lt;&gt;"18.10")))),VLOOKUP(VALUE(M2276),'[2]Controls v7 to v8'!$A$1:$I$165,2,FALSE),VLOOKUP(M2276,'[2]Controls v7 to v8'!$A$1:$I$165,2,FALSE)),"")</f>
        <v/>
      </c>
      <c r="S2276" s="40" t="str">
        <f>'[2]IG Mapping Formula (8)'!H2380</f>
        <v/>
      </c>
    </row>
    <row r="2277" spans="1:19" ht="13" x14ac:dyDescent="0.15">
      <c r="A2277" s="35"/>
      <c r="B2277" s="35"/>
      <c r="C2277" s="36"/>
      <c r="D2277" s="36"/>
      <c r="E2277" s="59"/>
      <c r="F2277" s="59"/>
      <c r="G2277" s="59"/>
      <c r="H2277" s="59"/>
      <c r="I2277" s="59"/>
      <c r="J2277" s="59"/>
      <c r="K2277" s="39" t="s">
        <v>597</v>
      </c>
      <c r="L2277" s="39" t="s">
        <v>597</v>
      </c>
      <c r="M2277" s="39" t="s">
        <v>597</v>
      </c>
      <c r="N2277" s="46" t="str">
        <f>'[2]IG Mapping Formula (7.1)'!H2381</f>
        <v/>
      </c>
      <c r="O2277" s="35"/>
      <c r="P2277" s="61" t="str">
        <f>IF(K2277 &lt;&gt;"",IF(AND(K2277&lt;&gt;"2.10",AND(K2277&lt;&gt;"7.10",AND(K2277&lt;&gt;"15.10",AND(K2277&lt;&gt;"16.10",K2277&lt;&gt;"18.10")))),VLOOKUP(VALUE(K2277),'[2]Controls v7 to v8'!$A$1:$I$165,2,FALSE),VLOOKUP(K2277,'[2]Controls v7 to v8'!$A$1:$I$165,2,FALSE)),"")</f>
        <v/>
      </c>
      <c r="Q2277" s="61" t="str">
        <f>IF(L2277 &lt;&gt;"",IF(AND(L2277&lt;&gt;"2.10",AND(L2277&lt;&gt;"7.10",AND(L2277&lt;&gt;"15.10",AND(L2277&lt;&gt;"16.10",L2277&lt;&gt;"18.10")))),VLOOKUP(VALUE(L2277),'[2]Controls v7 to v8'!$A$1:$I$165,2,FALSE),VLOOKUP(L2277,'[2]Controls v7 to v8'!$A$1:$I$165,2,FALSE)),"")</f>
        <v/>
      </c>
      <c r="R2277" s="44" t="str">
        <f>IF(M2277 &lt;&gt;"",IF(AND(M2277&lt;&gt;"2.10",AND(M2277&lt;&gt;"7.10",AND(M2277&lt;&gt;"15.10",AND(M2277&lt;&gt;"16.10",M2277&lt;&gt;"18.10")))),VLOOKUP(VALUE(M2277),'[2]Controls v7 to v8'!$A$1:$I$165,2,FALSE),VLOOKUP(M2277,'[2]Controls v7 to v8'!$A$1:$I$165,2,FALSE)),"")</f>
        <v/>
      </c>
      <c r="S2277" s="44" t="str">
        <f>'[2]IG Mapping Formula (8)'!H2381</f>
        <v/>
      </c>
    </row>
    <row r="2278" spans="1:19" ht="13" x14ac:dyDescent="0.15">
      <c r="A2278" s="35"/>
      <c r="B2278" s="35"/>
      <c r="C2278" s="36"/>
      <c r="D2278" s="36"/>
      <c r="E2278" s="59"/>
      <c r="F2278" s="59"/>
      <c r="G2278" s="59"/>
      <c r="H2278" s="59"/>
      <c r="I2278" s="59"/>
      <c r="J2278" s="59"/>
      <c r="K2278" s="39" t="s">
        <v>597</v>
      </c>
      <c r="L2278" s="39" t="s">
        <v>597</v>
      </c>
      <c r="M2278" s="39" t="s">
        <v>597</v>
      </c>
      <c r="N2278" s="42" t="str">
        <f>'[2]IG Mapping Formula (7.1)'!H2382</f>
        <v/>
      </c>
      <c r="O2278" s="35"/>
      <c r="P2278" s="60" t="str">
        <f>IF(K2278 &lt;&gt;"",IF(AND(K2278&lt;&gt;"2.10",AND(K2278&lt;&gt;"7.10",AND(K2278&lt;&gt;"15.10",AND(K2278&lt;&gt;"16.10",K2278&lt;&gt;"18.10")))),VLOOKUP(VALUE(K2278),'[2]Controls v7 to v8'!$A$1:$I$165,2,FALSE),VLOOKUP(K2278,'[2]Controls v7 to v8'!$A$1:$I$165,2,FALSE)),"")</f>
        <v/>
      </c>
      <c r="Q2278" s="60" t="str">
        <f>IF(L2278 &lt;&gt;"",IF(AND(L2278&lt;&gt;"2.10",AND(L2278&lt;&gt;"7.10",AND(L2278&lt;&gt;"15.10",AND(L2278&lt;&gt;"16.10",L2278&lt;&gt;"18.10")))),VLOOKUP(VALUE(L2278),'[2]Controls v7 to v8'!$A$1:$I$165,2,FALSE),VLOOKUP(L2278,'[2]Controls v7 to v8'!$A$1:$I$165,2,FALSE)),"")</f>
        <v/>
      </c>
      <c r="R2278" s="40" t="str">
        <f>IF(M2278 &lt;&gt;"",IF(AND(M2278&lt;&gt;"2.10",AND(M2278&lt;&gt;"7.10",AND(M2278&lt;&gt;"15.10",AND(M2278&lt;&gt;"16.10",M2278&lt;&gt;"18.10")))),VLOOKUP(VALUE(M2278),'[2]Controls v7 to v8'!$A$1:$I$165,2,FALSE),VLOOKUP(M2278,'[2]Controls v7 to v8'!$A$1:$I$165,2,FALSE)),"")</f>
        <v/>
      </c>
      <c r="S2278" s="40" t="str">
        <f>'[2]IG Mapping Formula (8)'!H2382</f>
        <v/>
      </c>
    </row>
    <row r="2279" spans="1:19" ht="13" x14ac:dyDescent="0.15">
      <c r="A2279" s="35"/>
      <c r="B2279" s="35"/>
      <c r="C2279" s="36"/>
      <c r="D2279" s="36"/>
      <c r="E2279" s="59"/>
      <c r="F2279" s="59"/>
      <c r="G2279" s="59"/>
      <c r="H2279" s="59"/>
      <c r="I2279" s="59"/>
      <c r="J2279" s="59"/>
      <c r="K2279" s="39" t="s">
        <v>597</v>
      </c>
      <c r="L2279" s="39" t="s">
        <v>597</v>
      </c>
      <c r="M2279" s="39" t="s">
        <v>597</v>
      </c>
      <c r="N2279" s="46" t="str">
        <f>'[2]IG Mapping Formula (7.1)'!H2383</f>
        <v/>
      </c>
      <c r="O2279" s="35"/>
      <c r="P2279" s="61" t="str">
        <f>IF(K2279 &lt;&gt;"",IF(AND(K2279&lt;&gt;"2.10",AND(K2279&lt;&gt;"7.10",AND(K2279&lt;&gt;"15.10",AND(K2279&lt;&gt;"16.10",K2279&lt;&gt;"18.10")))),VLOOKUP(VALUE(K2279),'[2]Controls v7 to v8'!$A$1:$I$165,2,FALSE),VLOOKUP(K2279,'[2]Controls v7 to v8'!$A$1:$I$165,2,FALSE)),"")</f>
        <v/>
      </c>
      <c r="Q2279" s="61" t="str">
        <f>IF(L2279 &lt;&gt;"",IF(AND(L2279&lt;&gt;"2.10",AND(L2279&lt;&gt;"7.10",AND(L2279&lt;&gt;"15.10",AND(L2279&lt;&gt;"16.10",L2279&lt;&gt;"18.10")))),VLOOKUP(VALUE(L2279),'[2]Controls v7 to v8'!$A$1:$I$165,2,FALSE),VLOOKUP(L2279,'[2]Controls v7 to v8'!$A$1:$I$165,2,FALSE)),"")</f>
        <v/>
      </c>
      <c r="R2279" s="44" t="str">
        <f>IF(M2279 &lt;&gt;"",IF(AND(M2279&lt;&gt;"2.10",AND(M2279&lt;&gt;"7.10",AND(M2279&lt;&gt;"15.10",AND(M2279&lt;&gt;"16.10",M2279&lt;&gt;"18.10")))),VLOOKUP(VALUE(M2279),'[2]Controls v7 to v8'!$A$1:$I$165,2,FALSE),VLOOKUP(M2279,'[2]Controls v7 to v8'!$A$1:$I$165,2,FALSE)),"")</f>
        <v/>
      </c>
      <c r="S2279" s="44" t="str">
        <f>'[2]IG Mapping Formula (8)'!H2383</f>
        <v/>
      </c>
    </row>
    <row r="2280" spans="1:19" ht="13" x14ac:dyDescent="0.15">
      <c r="A2280" s="35"/>
      <c r="B2280" s="35"/>
      <c r="C2280" s="36"/>
      <c r="D2280" s="36"/>
      <c r="E2280" s="59"/>
      <c r="F2280" s="59"/>
      <c r="G2280" s="59"/>
      <c r="H2280" s="59"/>
      <c r="I2280" s="59"/>
      <c r="J2280" s="59"/>
      <c r="K2280" s="39" t="s">
        <v>597</v>
      </c>
      <c r="L2280" s="39" t="s">
        <v>597</v>
      </c>
      <c r="M2280" s="39" t="s">
        <v>597</v>
      </c>
      <c r="N2280" s="42" t="str">
        <f>'[2]IG Mapping Formula (7.1)'!H2384</f>
        <v/>
      </c>
      <c r="O2280" s="35"/>
      <c r="P2280" s="60" t="str">
        <f>IF(K2280 &lt;&gt;"",IF(AND(K2280&lt;&gt;"2.10",AND(K2280&lt;&gt;"7.10",AND(K2280&lt;&gt;"15.10",AND(K2280&lt;&gt;"16.10",K2280&lt;&gt;"18.10")))),VLOOKUP(VALUE(K2280),'[2]Controls v7 to v8'!$A$1:$I$165,2,FALSE),VLOOKUP(K2280,'[2]Controls v7 to v8'!$A$1:$I$165,2,FALSE)),"")</f>
        <v/>
      </c>
      <c r="Q2280" s="60" t="str">
        <f>IF(L2280 &lt;&gt;"",IF(AND(L2280&lt;&gt;"2.10",AND(L2280&lt;&gt;"7.10",AND(L2280&lt;&gt;"15.10",AND(L2280&lt;&gt;"16.10",L2280&lt;&gt;"18.10")))),VLOOKUP(VALUE(L2280),'[2]Controls v7 to v8'!$A$1:$I$165,2,FALSE),VLOOKUP(L2280,'[2]Controls v7 to v8'!$A$1:$I$165,2,FALSE)),"")</f>
        <v/>
      </c>
      <c r="R2280" s="40" t="str">
        <f>IF(M2280 &lt;&gt;"",IF(AND(M2280&lt;&gt;"2.10",AND(M2280&lt;&gt;"7.10",AND(M2280&lt;&gt;"15.10",AND(M2280&lt;&gt;"16.10",M2280&lt;&gt;"18.10")))),VLOOKUP(VALUE(M2280),'[2]Controls v7 to v8'!$A$1:$I$165,2,FALSE),VLOOKUP(M2280,'[2]Controls v7 to v8'!$A$1:$I$165,2,FALSE)),"")</f>
        <v/>
      </c>
      <c r="S2280" s="40" t="str">
        <f>'[2]IG Mapping Formula (8)'!H2384</f>
        <v/>
      </c>
    </row>
    <row r="2281" spans="1:19" ht="13" x14ac:dyDescent="0.15">
      <c r="A2281" s="35"/>
      <c r="B2281" s="35"/>
      <c r="C2281" s="36"/>
      <c r="D2281" s="36"/>
      <c r="E2281" s="59"/>
      <c r="F2281" s="59"/>
      <c r="G2281" s="59"/>
      <c r="H2281" s="59"/>
      <c r="I2281" s="59"/>
      <c r="J2281" s="59"/>
      <c r="K2281" s="39" t="s">
        <v>597</v>
      </c>
      <c r="L2281" s="39" t="s">
        <v>597</v>
      </c>
      <c r="M2281" s="39" t="s">
        <v>597</v>
      </c>
      <c r="N2281" s="46" t="str">
        <f>'[2]IG Mapping Formula (7.1)'!H2385</f>
        <v/>
      </c>
      <c r="O2281" s="35"/>
      <c r="P2281" s="61" t="str">
        <f>IF(K2281 &lt;&gt;"",IF(AND(K2281&lt;&gt;"2.10",AND(K2281&lt;&gt;"7.10",AND(K2281&lt;&gt;"15.10",AND(K2281&lt;&gt;"16.10",K2281&lt;&gt;"18.10")))),VLOOKUP(VALUE(K2281),'[2]Controls v7 to v8'!$A$1:$I$165,2,FALSE),VLOOKUP(K2281,'[2]Controls v7 to v8'!$A$1:$I$165,2,FALSE)),"")</f>
        <v/>
      </c>
      <c r="Q2281" s="61" t="str">
        <f>IF(L2281 &lt;&gt;"",IF(AND(L2281&lt;&gt;"2.10",AND(L2281&lt;&gt;"7.10",AND(L2281&lt;&gt;"15.10",AND(L2281&lt;&gt;"16.10",L2281&lt;&gt;"18.10")))),VLOOKUP(VALUE(L2281),'[2]Controls v7 to v8'!$A$1:$I$165,2,FALSE),VLOOKUP(L2281,'[2]Controls v7 to v8'!$A$1:$I$165,2,FALSE)),"")</f>
        <v/>
      </c>
      <c r="R2281" s="44" t="str">
        <f>IF(M2281 &lt;&gt;"",IF(AND(M2281&lt;&gt;"2.10",AND(M2281&lt;&gt;"7.10",AND(M2281&lt;&gt;"15.10",AND(M2281&lt;&gt;"16.10",M2281&lt;&gt;"18.10")))),VLOOKUP(VALUE(M2281),'[2]Controls v7 to v8'!$A$1:$I$165,2,FALSE),VLOOKUP(M2281,'[2]Controls v7 to v8'!$A$1:$I$165,2,FALSE)),"")</f>
        <v/>
      </c>
      <c r="S2281" s="44" t="str">
        <f>'[2]IG Mapping Formula (8)'!H2385</f>
        <v/>
      </c>
    </row>
    <row r="2282" spans="1:19" ht="13" x14ac:dyDescent="0.15">
      <c r="A2282" s="35"/>
      <c r="B2282" s="35"/>
      <c r="C2282" s="36"/>
      <c r="D2282" s="36"/>
      <c r="E2282" s="59"/>
      <c r="F2282" s="59"/>
      <c r="G2282" s="59"/>
      <c r="H2282" s="59"/>
      <c r="I2282" s="59"/>
      <c r="J2282" s="59"/>
      <c r="K2282" s="39" t="s">
        <v>597</v>
      </c>
      <c r="L2282" s="39" t="s">
        <v>597</v>
      </c>
      <c r="M2282" s="39" t="s">
        <v>597</v>
      </c>
      <c r="N2282" s="42" t="str">
        <f>'[2]IG Mapping Formula (7.1)'!H2386</f>
        <v/>
      </c>
      <c r="O2282" s="35"/>
      <c r="P2282" s="60" t="str">
        <f>IF(K2282 &lt;&gt;"",IF(AND(K2282&lt;&gt;"2.10",AND(K2282&lt;&gt;"7.10",AND(K2282&lt;&gt;"15.10",AND(K2282&lt;&gt;"16.10",K2282&lt;&gt;"18.10")))),VLOOKUP(VALUE(K2282),'[2]Controls v7 to v8'!$A$1:$I$165,2,FALSE),VLOOKUP(K2282,'[2]Controls v7 to v8'!$A$1:$I$165,2,FALSE)),"")</f>
        <v/>
      </c>
      <c r="Q2282" s="60" t="str">
        <f>IF(L2282 &lt;&gt;"",IF(AND(L2282&lt;&gt;"2.10",AND(L2282&lt;&gt;"7.10",AND(L2282&lt;&gt;"15.10",AND(L2282&lt;&gt;"16.10",L2282&lt;&gt;"18.10")))),VLOOKUP(VALUE(L2282),'[2]Controls v7 to v8'!$A$1:$I$165,2,FALSE),VLOOKUP(L2282,'[2]Controls v7 to v8'!$A$1:$I$165,2,FALSE)),"")</f>
        <v/>
      </c>
      <c r="R2282" s="40" t="str">
        <f>IF(M2282 &lt;&gt;"",IF(AND(M2282&lt;&gt;"2.10",AND(M2282&lt;&gt;"7.10",AND(M2282&lt;&gt;"15.10",AND(M2282&lt;&gt;"16.10",M2282&lt;&gt;"18.10")))),VLOOKUP(VALUE(M2282),'[2]Controls v7 to v8'!$A$1:$I$165,2,FALSE),VLOOKUP(M2282,'[2]Controls v7 to v8'!$A$1:$I$165,2,FALSE)),"")</f>
        <v/>
      </c>
      <c r="S2282" s="40" t="str">
        <f>'[2]IG Mapping Formula (8)'!H2386</f>
        <v/>
      </c>
    </row>
    <row r="2283" spans="1:19" ht="13" x14ac:dyDescent="0.15">
      <c r="A2283" s="35"/>
      <c r="B2283" s="35"/>
      <c r="C2283" s="36"/>
      <c r="D2283" s="36"/>
      <c r="E2283" s="59"/>
      <c r="F2283" s="59"/>
      <c r="G2283" s="59"/>
      <c r="H2283" s="59"/>
      <c r="I2283" s="59"/>
      <c r="J2283" s="59"/>
      <c r="K2283" s="39" t="s">
        <v>597</v>
      </c>
      <c r="L2283" s="39" t="s">
        <v>597</v>
      </c>
      <c r="M2283" s="39" t="s">
        <v>597</v>
      </c>
      <c r="N2283" s="46" t="str">
        <f>'[2]IG Mapping Formula (7.1)'!H2387</f>
        <v/>
      </c>
      <c r="O2283" s="35"/>
      <c r="P2283" s="61" t="str">
        <f>IF(K2283 &lt;&gt;"",IF(AND(K2283&lt;&gt;"2.10",AND(K2283&lt;&gt;"7.10",AND(K2283&lt;&gt;"15.10",AND(K2283&lt;&gt;"16.10",K2283&lt;&gt;"18.10")))),VLOOKUP(VALUE(K2283),'[2]Controls v7 to v8'!$A$1:$I$165,2,FALSE),VLOOKUP(K2283,'[2]Controls v7 to v8'!$A$1:$I$165,2,FALSE)),"")</f>
        <v/>
      </c>
      <c r="Q2283" s="61" t="str">
        <f>IF(L2283 &lt;&gt;"",IF(AND(L2283&lt;&gt;"2.10",AND(L2283&lt;&gt;"7.10",AND(L2283&lt;&gt;"15.10",AND(L2283&lt;&gt;"16.10",L2283&lt;&gt;"18.10")))),VLOOKUP(VALUE(L2283),'[2]Controls v7 to v8'!$A$1:$I$165,2,FALSE),VLOOKUP(L2283,'[2]Controls v7 to v8'!$A$1:$I$165,2,FALSE)),"")</f>
        <v/>
      </c>
      <c r="R2283" s="44" t="str">
        <f>IF(M2283 &lt;&gt;"",IF(AND(M2283&lt;&gt;"2.10",AND(M2283&lt;&gt;"7.10",AND(M2283&lt;&gt;"15.10",AND(M2283&lt;&gt;"16.10",M2283&lt;&gt;"18.10")))),VLOOKUP(VALUE(M2283),'[2]Controls v7 to v8'!$A$1:$I$165,2,FALSE),VLOOKUP(M2283,'[2]Controls v7 to v8'!$A$1:$I$165,2,FALSE)),"")</f>
        <v/>
      </c>
      <c r="S2283" s="44" t="str">
        <f>'[2]IG Mapping Formula (8)'!H2387</f>
        <v/>
      </c>
    </row>
    <row r="2284" spans="1:19" ht="13" x14ac:dyDescent="0.15">
      <c r="A2284" s="35"/>
      <c r="B2284" s="35"/>
      <c r="C2284" s="36"/>
      <c r="D2284" s="36"/>
      <c r="E2284" s="59"/>
      <c r="F2284" s="59"/>
      <c r="G2284" s="59"/>
      <c r="H2284" s="59"/>
      <c r="I2284" s="59"/>
      <c r="J2284" s="59"/>
      <c r="K2284" s="39" t="s">
        <v>597</v>
      </c>
      <c r="L2284" s="39" t="s">
        <v>597</v>
      </c>
      <c r="M2284" s="39" t="s">
        <v>597</v>
      </c>
      <c r="N2284" s="42" t="str">
        <f>'[2]IG Mapping Formula (7.1)'!H2388</f>
        <v/>
      </c>
      <c r="O2284" s="35"/>
      <c r="P2284" s="60" t="str">
        <f>IF(K2284 &lt;&gt;"",IF(AND(K2284&lt;&gt;"2.10",AND(K2284&lt;&gt;"7.10",AND(K2284&lt;&gt;"15.10",AND(K2284&lt;&gt;"16.10",K2284&lt;&gt;"18.10")))),VLOOKUP(VALUE(K2284),'[2]Controls v7 to v8'!$A$1:$I$165,2,FALSE),VLOOKUP(K2284,'[2]Controls v7 to v8'!$A$1:$I$165,2,FALSE)),"")</f>
        <v/>
      </c>
      <c r="Q2284" s="60" t="str">
        <f>IF(L2284 &lt;&gt;"",IF(AND(L2284&lt;&gt;"2.10",AND(L2284&lt;&gt;"7.10",AND(L2284&lt;&gt;"15.10",AND(L2284&lt;&gt;"16.10",L2284&lt;&gt;"18.10")))),VLOOKUP(VALUE(L2284),'[2]Controls v7 to v8'!$A$1:$I$165,2,FALSE),VLOOKUP(L2284,'[2]Controls v7 to v8'!$A$1:$I$165,2,FALSE)),"")</f>
        <v/>
      </c>
      <c r="R2284" s="40" t="str">
        <f>IF(M2284 &lt;&gt;"",IF(AND(M2284&lt;&gt;"2.10",AND(M2284&lt;&gt;"7.10",AND(M2284&lt;&gt;"15.10",AND(M2284&lt;&gt;"16.10",M2284&lt;&gt;"18.10")))),VLOOKUP(VALUE(M2284),'[2]Controls v7 to v8'!$A$1:$I$165,2,FALSE),VLOOKUP(M2284,'[2]Controls v7 to v8'!$A$1:$I$165,2,FALSE)),"")</f>
        <v/>
      </c>
      <c r="S2284" s="40" t="str">
        <f>'[2]IG Mapping Formula (8)'!H2388</f>
        <v/>
      </c>
    </row>
    <row r="2285" spans="1:19" ht="13" x14ac:dyDescent="0.15">
      <c r="A2285" s="35"/>
      <c r="B2285" s="35"/>
      <c r="C2285" s="36"/>
      <c r="D2285" s="36"/>
      <c r="E2285" s="59"/>
      <c r="F2285" s="59"/>
      <c r="G2285" s="59"/>
      <c r="H2285" s="59"/>
      <c r="I2285" s="59"/>
      <c r="J2285" s="59"/>
      <c r="K2285" s="39" t="s">
        <v>597</v>
      </c>
      <c r="L2285" s="39" t="s">
        <v>597</v>
      </c>
      <c r="M2285" s="39" t="s">
        <v>597</v>
      </c>
      <c r="N2285" s="46" t="str">
        <f>'[2]IG Mapping Formula (7.1)'!H2389</f>
        <v/>
      </c>
      <c r="O2285" s="35"/>
      <c r="P2285" s="61" t="str">
        <f>IF(K2285 &lt;&gt;"",IF(AND(K2285&lt;&gt;"2.10",AND(K2285&lt;&gt;"7.10",AND(K2285&lt;&gt;"15.10",AND(K2285&lt;&gt;"16.10",K2285&lt;&gt;"18.10")))),VLOOKUP(VALUE(K2285),'[2]Controls v7 to v8'!$A$1:$I$165,2,FALSE),VLOOKUP(K2285,'[2]Controls v7 to v8'!$A$1:$I$165,2,FALSE)),"")</f>
        <v/>
      </c>
      <c r="Q2285" s="61" t="str">
        <f>IF(L2285 &lt;&gt;"",IF(AND(L2285&lt;&gt;"2.10",AND(L2285&lt;&gt;"7.10",AND(L2285&lt;&gt;"15.10",AND(L2285&lt;&gt;"16.10",L2285&lt;&gt;"18.10")))),VLOOKUP(VALUE(L2285),'[2]Controls v7 to v8'!$A$1:$I$165,2,FALSE),VLOOKUP(L2285,'[2]Controls v7 to v8'!$A$1:$I$165,2,FALSE)),"")</f>
        <v/>
      </c>
      <c r="R2285" s="44" t="str">
        <f>IF(M2285 &lt;&gt;"",IF(AND(M2285&lt;&gt;"2.10",AND(M2285&lt;&gt;"7.10",AND(M2285&lt;&gt;"15.10",AND(M2285&lt;&gt;"16.10",M2285&lt;&gt;"18.10")))),VLOOKUP(VALUE(M2285),'[2]Controls v7 to v8'!$A$1:$I$165,2,FALSE),VLOOKUP(M2285,'[2]Controls v7 to v8'!$A$1:$I$165,2,FALSE)),"")</f>
        <v/>
      </c>
      <c r="S2285" s="44" t="str">
        <f>'[2]IG Mapping Formula (8)'!H2389</f>
        <v/>
      </c>
    </row>
    <row r="2286" spans="1:19" ht="13" x14ac:dyDescent="0.15">
      <c r="A2286" s="35"/>
      <c r="B2286" s="35"/>
      <c r="C2286" s="36"/>
      <c r="D2286" s="36"/>
      <c r="E2286" s="59"/>
      <c r="F2286" s="59"/>
      <c r="G2286" s="59"/>
      <c r="H2286" s="59"/>
      <c r="I2286" s="59"/>
      <c r="J2286" s="59"/>
      <c r="K2286" s="39" t="s">
        <v>597</v>
      </c>
      <c r="L2286" s="39" t="s">
        <v>597</v>
      </c>
      <c r="M2286" s="39" t="s">
        <v>597</v>
      </c>
      <c r="N2286" s="42" t="str">
        <f>'[2]IG Mapping Formula (7.1)'!H2390</f>
        <v/>
      </c>
      <c r="O2286" s="35"/>
      <c r="P2286" s="60" t="str">
        <f>IF(K2286 &lt;&gt;"",IF(AND(K2286&lt;&gt;"2.10",AND(K2286&lt;&gt;"7.10",AND(K2286&lt;&gt;"15.10",AND(K2286&lt;&gt;"16.10",K2286&lt;&gt;"18.10")))),VLOOKUP(VALUE(K2286),'[2]Controls v7 to v8'!$A$1:$I$165,2,FALSE),VLOOKUP(K2286,'[2]Controls v7 to v8'!$A$1:$I$165,2,FALSE)),"")</f>
        <v/>
      </c>
      <c r="Q2286" s="60" t="str">
        <f>IF(L2286 &lt;&gt;"",IF(AND(L2286&lt;&gt;"2.10",AND(L2286&lt;&gt;"7.10",AND(L2286&lt;&gt;"15.10",AND(L2286&lt;&gt;"16.10",L2286&lt;&gt;"18.10")))),VLOOKUP(VALUE(L2286),'[2]Controls v7 to v8'!$A$1:$I$165,2,FALSE),VLOOKUP(L2286,'[2]Controls v7 to v8'!$A$1:$I$165,2,FALSE)),"")</f>
        <v/>
      </c>
      <c r="R2286" s="40" t="str">
        <f>IF(M2286 &lt;&gt;"",IF(AND(M2286&lt;&gt;"2.10",AND(M2286&lt;&gt;"7.10",AND(M2286&lt;&gt;"15.10",AND(M2286&lt;&gt;"16.10",M2286&lt;&gt;"18.10")))),VLOOKUP(VALUE(M2286),'[2]Controls v7 to v8'!$A$1:$I$165,2,FALSE),VLOOKUP(M2286,'[2]Controls v7 to v8'!$A$1:$I$165,2,FALSE)),"")</f>
        <v/>
      </c>
      <c r="S2286" s="40" t="str">
        <f>'[2]IG Mapping Formula (8)'!H2390</f>
        <v/>
      </c>
    </row>
    <row r="2287" spans="1:19" ht="13" x14ac:dyDescent="0.15">
      <c r="A2287" s="35"/>
      <c r="B2287" s="35"/>
      <c r="C2287" s="36"/>
      <c r="D2287" s="36"/>
      <c r="E2287" s="59"/>
      <c r="F2287" s="59"/>
      <c r="G2287" s="59"/>
      <c r="H2287" s="59"/>
      <c r="I2287" s="59"/>
      <c r="J2287" s="59"/>
      <c r="K2287" s="39" t="s">
        <v>597</v>
      </c>
      <c r="L2287" s="39" t="s">
        <v>597</v>
      </c>
      <c r="M2287" s="39" t="s">
        <v>597</v>
      </c>
      <c r="N2287" s="46" t="str">
        <f>'[2]IG Mapping Formula (7.1)'!H2391</f>
        <v/>
      </c>
      <c r="O2287" s="35"/>
      <c r="P2287" s="61" t="str">
        <f>IF(K2287 &lt;&gt;"",IF(AND(K2287&lt;&gt;"2.10",AND(K2287&lt;&gt;"7.10",AND(K2287&lt;&gt;"15.10",AND(K2287&lt;&gt;"16.10",K2287&lt;&gt;"18.10")))),VLOOKUP(VALUE(K2287),'[2]Controls v7 to v8'!$A$1:$I$165,2,FALSE),VLOOKUP(K2287,'[2]Controls v7 to v8'!$A$1:$I$165,2,FALSE)),"")</f>
        <v/>
      </c>
      <c r="Q2287" s="61" t="str">
        <f>IF(L2287 &lt;&gt;"",IF(AND(L2287&lt;&gt;"2.10",AND(L2287&lt;&gt;"7.10",AND(L2287&lt;&gt;"15.10",AND(L2287&lt;&gt;"16.10",L2287&lt;&gt;"18.10")))),VLOOKUP(VALUE(L2287),'[2]Controls v7 to v8'!$A$1:$I$165,2,FALSE),VLOOKUP(L2287,'[2]Controls v7 to v8'!$A$1:$I$165,2,FALSE)),"")</f>
        <v/>
      </c>
      <c r="R2287" s="44" t="str">
        <f>IF(M2287 &lt;&gt;"",IF(AND(M2287&lt;&gt;"2.10",AND(M2287&lt;&gt;"7.10",AND(M2287&lt;&gt;"15.10",AND(M2287&lt;&gt;"16.10",M2287&lt;&gt;"18.10")))),VLOOKUP(VALUE(M2287),'[2]Controls v7 to v8'!$A$1:$I$165,2,FALSE),VLOOKUP(M2287,'[2]Controls v7 to v8'!$A$1:$I$165,2,FALSE)),"")</f>
        <v/>
      </c>
      <c r="S2287" s="44" t="str">
        <f>'[2]IG Mapping Formula (8)'!H2391</f>
        <v/>
      </c>
    </row>
    <row r="2288" spans="1:19" ht="13" x14ac:dyDescent="0.15">
      <c r="A2288" s="35"/>
      <c r="B2288" s="35"/>
      <c r="C2288" s="36"/>
      <c r="D2288" s="36"/>
      <c r="E2288" s="59"/>
      <c r="F2288" s="59"/>
      <c r="G2288" s="59"/>
      <c r="H2288" s="59"/>
      <c r="I2288" s="59"/>
      <c r="J2288" s="59"/>
      <c r="K2288" s="39" t="s">
        <v>597</v>
      </c>
      <c r="L2288" s="39" t="s">
        <v>597</v>
      </c>
      <c r="M2288" s="39" t="s">
        <v>597</v>
      </c>
      <c r="N2288" s="42" t="str">
        <f>'[2]IG Mapping Formula (7.1)'!H2392</f>
        <v/>
      </c>
      <c r="O2288" s="35"/>
      <c r="P2288" s="60" t="str">
        <f>IF(K2288 &lt;&gt;"",IF(AND(K2288&lt;&gt;"2.10",AND(K2288&lt;&gt;"7.10",AND(K2288&lt;&gt;"15.10",AND(K2288&lt;&gt;"16.10",K2288&lt;&gt;"18.10")))),VLOOKUP(VALUE(K2288),'[2]Controls v7 to v8'!$A$1:$I$165,2,FALSE),VLOOKUP(K2288,'[2]Controls v7 to v8'!$A$1:$I$165,2,FALSE)),"")</f>
        <v/>
      </c>
      <c r="Q2288" s="60" t="str">
        <f>IF(L2288 &lt;&gt;"",IF(AND(L2288&lt;&gt;"2.10",AND(L2288&lt;&gt;"7.10",AND(L2288&lt;&gt;"15.10",AND(L2288&lt;&gt;"16.10",L2288&lt;&gt;"18.10")))),VLOOKUP(VALUE(L2288),'[2]Controls v7 to v8'!$A$1:$I$165,2,FALSE),VLOOKUP(L2288,'[2]Controls v7 to v8'!$A$1:$I$165,2,FALSE)),"")</f>
        <v/>
      </c>
      <c r="R2288" s="40" t="str">
        <f>IF(M2288 &lt;&gt;"",IF(AND(M2288&lt;&gt;"2.10",AND(M2288&lt;&gt;"7.10",AND(M2288&lt;&gt;"15.10",AND(M2288&lt;&gt;"16.10",M2288&lt;&gt;"18.10")))),VLOOKUP(VALUE(M2288),'[2]Controls v7 to v8'!$A$1:$I$165,2,FALSE),VLOOKUP(M2288,'[2]Controls v7 to v8'!$A$1:$I$165,2,FALSE)),"")</f>
        <v/>
      </c>
      <c r="S2288" s="40" t="str">
        <f>'[2]IG Mapping Formula (8)'!H2392</f>
        <v/>
      </c>
    </row>
    <row r="2289" spans="1:19" ht="13" x14ac:dyDescent="0.15">
      <c r="A2289" s="35"/>
      <c r="B2289" s="35"/>
      <c r="C2289" s="36"/>
      <c r="D2289" s="36"/>
      <c r="E2289" s="59"/>
      <c r="F2289" s="59"/>
      <c r="G2289" s="59"/>
      <c r="H2289" s="59"/>
      <c r="I2289" s="59"/>
      <c r="J2289" s="59"/>
      <c r="K2289" s="39" t="s">
        <v>597</v>
      </c>
      <c r="L2289" s="39" t="s">
        <v>597</v>
      </c>
      <c r="M2289" s="39" t="s">
        <v>597</v>
      </c>
      <c r="N2289" s="46" t="str">
        <f>'[2]IG Mapping Formula (7.1)'!H2393</f>
        <v/>
      </c>
      <c r="O2289" s="35"/>
      <c r="P2289" s="61" t="str">
        <f>IF(K2289 &lt;&gt;"",IF(AND(K2289&lt;&gt;"2.10",AND(K2289&lt;&gt;"7.10",AND(K2289&lt;&gt;"15.10",AND(K2289&lt;&gt;"16.10",K2289&lt;&gt;"18.10")))),VLOOKUP(VALUE(K2289),'[2]Controls v7 to v8'!$A$1:$I$165,2,FALSE),VLOOKUP(K2289,'[2]Controls v7 to v8'!$A$1:$I$165,2,FALSE)),"")</f>
        <v/>
      </c>
      <c r="Q2289" s="61" t="str">
        <f>IF(L2289 &lt;&gt;"",IF(AND(L2289&lt;&gt;"2.10",AND(L2289&lt;&gt;"7.10",AND(L2289&lt;&gt;"15.10",AND(L2289&lt;&gt;"16.10",L2289&lt;&gt;"18.10")))),VLOOKUP(VALUE(L2289),'[2]Controls v7 to v8'!$A$1:$I$165,2,FALSE),VLOOKUP(L2289,'[2]Controls v7 to v8'!$A$1:$I$165,2,FALSE)),"")</f>
        <v/>
      </c>
      <c r="R2289" s="44" t="str">
        <f>IF(M2289 &lt;&gt;"",IF(AND(M2289&lt;&gt;"2.10",AND(M2289&lt;&gt;"7.10",AND(M2289&lt;&gt;"15.10",AND(M2289&lt;&gt;"16.10",M2289&lt;&gt;"18.10")))),VLOOKUP(VALUE(M2289),'[2]Controls v7 to v8'!$A$1:$I$165,2,FALSE),VLOOKUP(M2289,'[2]Controls v7 to v8'!$A$1:$I$165,2,FALSE)),"")</f>
        <v/>
      </c>
      <c r="S2289" s="44" t="str">
        <f>'[2]IG Mapping Formula (8)'!H2393</f>
        <v/>
      </c>
    </row>
    <row r="2290" spans="1:19" ht="13" x14ac:dyDescent="0.15">
      <c r="A2290" s="35"/>
      <c r="B2290" s="35"/>
      <c r="C2290" s="36"/>
      <c r="D2290" s="36"/>
      <c r="E2290" s="59"/>
      <c r="F2290" s="59"/>
      <c r="G2290" s="59"/>
      <c r="H2290" s="59"/>
      <c r="I2290" s="59"/>
      <c r="J2290" s="59"/>
      <c r="K2290" s="39" t="s">
        <v>597</v>
      </c>
      <c r="L2290" s="39" t="s">
        <v>597</v>
      </c>
      <c r="M2290" s="39" t="s">
        <v>597</v>
      </c>
      <c r="N2290" s="42" t="str">
        <f>'[2]IG Mapping Formula (7.1)'!H2394</f>
        <v/>
      </c>
      <c r="O2290" s="35"/>
      <c r="P2290" s="60" t="str">
        <f>IF(K2290 &lt;&gt;"",IF(AND(K2290&lt;&gt;"2.10",AND(K2290&lt;&gt;"7.10",AND(K2290&lt;&gt;"15.10",AND(K2290&lt;&gt;"16.10",K2290&lt;&gt;"18.10")))),VLOOKUP(VALUE(K2290),'[2]Controls v7 to v8'!$A$1:$I$165,2,FALSE),VLOOKUP(K2290,'[2]Controls v7 to v8'!$A$1:$I$165,2,FALSE)),"")</f>
        <v/>
      </c>
      <c r="Q2290" s="60" t="str">
        <f>IF(L2290 &lt;&gt;"",IF(AND(L2290&lt;&gt;"2.10",AND(L2290&lt;&gt;"7.10",AND(L2290&lt;&gt;"15.10",AND(L2290&lt;&gt;"16.10",L2290&lt;&gt;"18.10")))),VLOOKUP(VALUE(L2290),'[2]Controls v7 to v8'!$A$1:$I$165,2,FALSE),VLOOKUP(L2290,'[2]Controls v7 to v8'!$A$1:$I$165,2,FALSE)),"")</f>
        <v/>
      </c>
      <c r="R2290" s="40" t="str">
        <f>IF(M2290 &lt;&gt;"",IF(AND(M2290&lt;&gt;"2.10",AND(M2290&lt;&gt;"7.10",AND(M2290&lt;&gt;"15.10",AND(M2290&lt;&gt;"16.10",M2290&lt;&gt;"18.10")))),VLOOKUP(VALUE(M2290),'[2]Controls v7 to v8'!$A$1:$I$165,2,FALSE),VLOOKUP(M2290,'[2]Controls v7 to v8'!$A$1:$I$165,2,FALSE)),"")</f>
        <v/>
      </c>
      <c r="S2290" s="40" t="str">
        <f>'[2]IG Mapping Formula (8)'!H2394</f>
        <v/>
      </c>
    </row>
    <row r="2291" spans="1:19" ht="13" x14ac:dyDescent="0.15">
      <c r="A2291" s="35"/>
      <c r="B2291" s="35"/>
      <c r="C2291" s="36"/>
      <c r="D2291" s="36"/>
      <c r="E2291" s="59"/>
      <c r="F2291" s="59"/>
      <c r="G2291" s="59"/>
      <c r="H2291" s="59"/>
      <c r="I2291" s="59"/>
      <c r="J2291" s="59"/>
      <c r="K2291" s="39" t="s">
        <v>597</v>
      </c>
      <c r="L2291" s="39" t="s">
        <v>597</v>
      </c>
      <c r="M2291" s="39" t="s">
        <v>597</v>
      </c>
      <c r="N2291" s="46" t="str">
        <f>'[2]IG Mapping Formula (7.1)'!H2395</f>
        <v/>
      </c>
      <c r="O2291" s="35"/>
      <c r="P2291" s="61" t="str">
        <f>IF(K2291 &lt;&gt;"",IF(AND(K2291&lt;&gt;"2.10",AND(K2291&lt;&gt;"7.10",AND(K2291&lt;&gt;"15.10",AND(K2291&lt;&gt;"16.10",K2291&lt;&gt;"18.10")))),VLOOKUP(VALUE(K2291),'[2]Controls v7 to v8'!$A$1:$I$165,2,FALSE),VLOOKUP(K2291,'[2]Controls v7 to v8'!$A$1:$I$165,2,FALSE)),"")</f>
        <v/>
      </c>
      <c r="Q2291" s="61" t="str">
        <f>IF(L2291 &lt;&gt;"",IF(AND(L2291&lt;&gt;"2.10",AND(L2291&lt;&gt;"7.10",AND(L2291&lt;&gt;"15.10",AND(L2291&lt;&gt;"16.10",L2291&lt;&gt;"18.10")))),VLOOKUP(VALUE(L2291),'[2]Controls v7 to v8'!$A$1:$I$165,2,FALSE),VLOOKUP(L2291,'[2]Controls v7 to v8'!$A$1:$I$165,2,FALSE)),"")</f>
        <v/>
      </c>
      <c r="R2291" s="44" t="str">
        <f>IF(M2291 &lt;&gt;"",IF(AND(M2291&lt;&gt;"2.10",AND(M2291&lt;&gt;"7.10",AND(M2291&lt;&gt;"15.10",AND(M2291&lt;&gt;"16.10",M2291&lt;&gt;"18.10")))),VLOOKUP(VALUE(M2291),'[2]Controls v7 to v8'!$A$1:$I$165,2,FALSE),VLOOKUP(M2291,'[2]Controls v7 to v8'!$A$1:$I$165,2,FALSE)),"")</f>
        <v/>
      </c>
      <c r="S2291" s="44" t="str">
        <f>'[2]IG Mapping Formula (8)'!H2395</f>
        <v/>
      </c>
    </row>
    <row r="2292" spans="1:19" ht="13" x14ac:dyDescent="0.15">
      <c r="A2292" s="35"/>
      <c r="B2292" s="35"/>
      <c r="C2292" s="36"/>
      <c r="D2292" s="36"/>
      <c r="E2292" s="59"/>
      <c r="F2292" s="59"/>
      <c r="G2292" s="59"/>
      <c r="H2292" s="59"/>
      <c r="I2292" s="59"/>
      <c r="J2292" s="59"/>
      <c r="K2292" s="39" t="s">
        <v>597</v>
      </c>
      <c r="L2292" s="39" t="s">
        <v>597</v>
      </c>
      <c r="M2292" s="39" t="s">
        <v>597</v>
      </c>
      <c r="N2292" s="42" t="str">
        <f>'[2]IG Mapping Formula (7.1)'!H2396</f>
        <v/>
      </c>
      <c r="O2292" s="35"/>
      <c r="P2292" s="60" t="str">
        <f>IF(K2292 &lt;&gt;"",IF(AND(K2292&lt;&gt;"2.10",AND(K2292&lt;&gt;"7.10",AND(K2292&lt;&gt;"15.10",AND(K2292&lt;&gt;"16.10",K2292&lt;&gt;"18.10")))),VLOOKUP(VALUE(K2292),'[2]Controls v7 to v8'!$A$1:$I$165,2,FALSE),VLOOKUP(K2292,'[2]Controls v7 to v8'!$A$1:$I$165,2,FALSE)),"")</f>
        <v/>
      </c>
      <c r="Q2292" s="60" t="str">
        <f>IF(L2292 &lt;&gt;"",IF(AND(L2292&lt;&gt;"2.10",AND(L2292&lt;&gt;"7.10",AND(L2292&lt;&gt;"15.10",AND(L2292&lt;&gt;"16.10",L2292&lt;&gt;"18.10")))),VLOOKUP(VALUE(L2292),'[2]Controls v7 to v8'!$A$1:$I$165,2,FALSE),VLOOKUP(L2292,'[2]Controls v7 to v8'!$A$1:$I$165,2,FALSE)),"")</f>
        <v/>
      </c>
      <c r="R2292" s="40" t="str">
        <f>IF(M2292 &lt;&gt;"",IF(AND(M2292&lt;&gt;"2.10",AND(M2292&lt;&gt;"7.10",AND(M2292&lt;&gt;"15.10",AND(M2292&lt;&gt;"16.10",M2292&lt;&gt;"18.10")))),VLOOKUP(VALUE(M2292),'[2]Controls v7 to v8'!$A$1:$I$165,2,FALSE),VLOOKUP(M2292,'[2]Controls v7 to v8'!$A$1:$I$165,2,FALSE)),"")</f>
        <v/>
      </c>
      <c r="S2292" s="40" t="str">
        <f>'[2]IG Mapping Formula (8)'!H2396</f>
        <v/>
      </c>
    </row>
    <row r="2293" spans="1:19" ht="13" x14ac:dyDescent="0.15">
      <c r="A2293" s="35"/>
      <c r="B2293" s="35"/>
      <c r="C2293" s="36"/>
      <c r="D2293" s="36"/>
      <c r="E2293" s="59"/>
      <c r="F2293" s="59"/>
      <c r="G2293" s="59"/>
      <c r="H2293" s="59"/>
      <c r="I2293" s="59"/>
      <c r="J2293" s="59"/>
      <c r="K2293" s="39" t="s">
        <v>597</v>
      </c>
      <c r="L2293" s="39" t="s">
        <v>597</v>
      </c>
      <c r="M2293" s="39" t="s">
        <v>597</v>
      </c>
      <c r="N2293" s="46" t="str">
        <f>'[2]IG Mapping Formula (7.1)'!H2397</f>
        <v/>
      </c>
      <c r="O2293" s="35"/>
      <c r="P2293" s="61" t="str">
        <f>IF(K2293 &lt;&gt;"",IF(AND(K2293&lt;&gt;"2.10",AND(K2293&lt;&gt;"7.10",AND(K2293&lt;&gt;"15.10",AND(K2293&lt;&gt;"16.10",K2293&lt;&gt;"18.10")))),VLOOKUP(VALUE(K2293),'[2]Controls v7 to v8'!$A$1:$I$165,2,FALSE),VLOOKUP(K2293,'[2]Controls v7 to v8'!$A$1:$I$165,2,FALSE)),"")</f>
        <v/>
      </c>
      <c r="Q2293" s="61" t="str">
        <f>IF(L2293 &lt;&gt;"",IF(AND(L2293&lt;&gt;"2.10",AND(L2293&lt;&gt;"7.10",AND(L2293&lt;&gt;"15.10",AND(L2293&lt;&gt;"16.10",L2293&lt;&gt;"18.10")))),VLOOKUP(VALUE(L2293),'[2]Controls v7 to v8'!$A$1:$I$165,2,FALSE),VLOOKUP(L2293,'[2]Controls v7 to v8'!$A$1:$I$165,2,FALSE)),"")</f>
        <v/>
      </c>
      <c r="R2293" s="44" t="str">
        <f>IF(M2293 &lt;&gt;"",IF(AND(M2293&lt;&gt;"2.10",AND(M2293&lt;&gt;"7.10",AND(M2293&lt;&gt;"15.10",AND(M2293&lt;&gt;"16.10",M2293&lt;&gt;"18.10")))),VLOOKUP(VALUE(M2293),'[2]Controls v7 to v8'!$A$1:$I$165,2,FALSE),VLOOKUP(M2293,'[2]Controls v7 to v8'!$A$1:$I$165,2,FALSE)),"")</f>
        <v/>
      </c>
      <c r="S2293" s="44" t="str">
        <f>'[2]IG Mapping Formula (8)'!H2397</f>
        <v/>
      </c>
    </row>
    <row r="2294" spans="1:19" ht="13" x14ac:dyDescent="0.15">
      <c r="A2294" s="35"/>
      <c r="B2294" s="35"/>
      <c r="C2294" s="36"/>
      <c r="D2294" s="36"/>
      <c r="E2294" s="59"/>
      <c r="F2294" s="59"/>
      <c r="G2294" s="59"/>
      <c r="H2294" s="59"/>
      <c r="I2294" s="59"/>
      <c r="J2294" s="59"/>
      <c r="K2294" s="39" t="s">
        <v>597</v>
      </c>
      <c r="L2294" s="39" t="s">
        <v>597</v>
      </c>
      <c r="M2294" s="39" t="s">
        <v>597</v>
      </c>
      <c r="N2294" s="42" t="str">
        <f>'[2]IG Mapping Formula (7.1)'!H2398</f>
        <v/>
      </c>
      <c r="O2294" s="35"/>
      <c r="P2294" s="60" t="str">
        <f>IF(K2294 &lt;&gt;"",IF(AND(K2294&lt;&gt;"2.10",AND(K2294&lt;&gt;"7.10",AND(K2294&lt;&gt;"15.10",AND(K2294&lt;&gt;"16.10",K2294&lt;&gt;"18.10")))),VLOOKUP(VALUE(K2294),'[2]Controls v7 to v8'!$A$1:$I$165,2,FALSE),VLOOKUP(K2294,'[2]Controls v7 to v8'!$A$1:$I$165,2,FALSE)),"")</f>
        <v/>
      </c>
      <c r="Q2294" s="60" t="str">
        <f>IF(L2294 &lt;&gt;"",IF(AND(L2294&lt;&gt;"2.10",AND(L2294&lt;&gt;"7.10",AND(L2294&lt;&gt;"15.10",AND(L2294&lt;&gt;"16.10",L2294&lt;&gt;"18.10")))),VLOOKUP(VALUE(L2294),'[2]Controls v7 to v8'!$A$1:$I$165,2,FALSE),VLOOKUP(L2294,'[2]Controls v7 to v8'!$A$1:$I$165,2,FALSE)),"")</f>
        <v/>
      </c>
      <c r="R2294" s="40" t="str">
        <f>IF(M2294 &lt;&gt;"",IF(AND(M2294&lt;&gt;"2.10",AND(M2294&lt;&gt;"7.10",AND(M2294&lt;&gt;"15.10",AND(M2294&lt;&gt;"16.10",M2294&lt;&gt;"18.10")))),VLOOKUP(VALUE(M2294),'[2]Controls v7 to v8'!$A$1:$I$165,2,FALSE),VLOOKUP(M2294,'[2]Controls v7 to v8'!$A$1:$I$165,2,FALSE)),"")</f>
        <v/>
      </c>
      <c r="S2294" s="40" t="str">
        <f>'[2]IG Mapping Formula (8)'!H2398</f>
        <v/>
      </c>
    </row>
    <row r="2295" spans="1:19" ht="13" x14ac:dyDescent="0.15">
      <c r="A2295" s="35"/>
      <c r="B2295" s="35"/>
      <c r="C2295" s="36"/>
      <c r="D2295" s="36"/>
      <c r="E2295" s="59"/>
      <c r="F2295" s="59"/>
      <c r="G2295" s="59"/>
      <c r="H2295" s="59"/>
      <c r="I2295" s="59"/>
      <c r="J2295" s="59"/>
      <c r="K2295" s="39" t="s">
        <v>597</v>
      </c>
      <c r="L2295" s="39" t="s">
        <v>597</v>
      </c>
      <c r="M2295" s="39" t="s">
        <v>597</v>
      </c>
      <c r="N2295" s="46" t="str">
        <f>'[2]IG Mapping Formula (7.1)'!H2399</f>
        <v/>
      </c>
      <c r="O2295" s="35"/>
      <c r="P2295" s="61" t="str">
        <f>IF(K2295 &lt;&gt;"",IF(AND(K2295&lt;&gt;"2.10",AND(K2295&lt;&gt;"7.10",AND(K2295&lt;&gt;"15.10",AND(K2295&lt;&gt;"16.10",K2295&lt;&gt;"18.10")))),VLOOKUP(VALUE(K2295),'[2]Controls v7 to v8'!$A$1:$I$165,2,FALSE),VLOOKUP(K2295,'[2]Controls v7 to v8'!$A$1:$I$165,2,FALSE)),"")</f>
        <v/>
      </c>
      <c r="Q2295" s="61" t="str">
        <f>IF(L2295 &lt;&gt;"",IF(AND(L2295&lt;&gt;"2.10",AND(L2295&lt;&gt;"7.10",AND(L2295&lt;&gt;"15.10",AND(L2295&lt;&gt;"16.10",L2295&lt;&gt;"18.10")))),VLOOKUP(VALUE(L2295),'[2]Controls v7 to v8'!$A$1:$I$165,2,FALSE),VLOOKUP(L2295,'[2]Controls v7 to v8'!$A$1:$I$165,2,FALSE)),"")</f>
        <v/>
      </c>
      <c r="R2295" s="44" t="str">
        <f>IF(M2295 &lt;&gt;"",IF(AND(M2295&lt;&gt;"2.10",AND(M2295&lt;&gt;"7.10",AND(M2295&lt;&gt;"15.10",AND(M2295&lt;&gt;"16.10",M2295&lt;&gt;"18.10")))),VLOOKUP(VALUE(M2295),'[2]Controls v7 to v8'!$A$1:$I$165,2,FALSE),VLOOKUP(M2295,'[2]Controls v7 to v8'!$A$1:$I$165,2,FALSE)),"")</f>
        <v/>
      </c>
      <c r="S2295" s="44" t="str">
        <f>'[2]IG Mapping Formula (8)'!H2399</f>
        <v/>
      </c>
    </row>
    <row r="2296" spans="1:19" ht="13" x14ac:dyDescent="0.15">
      <c r="A2296" s="35"/>
      <c r="B2296" s="35"/>
      <c r="C2296" s="36"/>
      <c r="D2296" s="36"/>
      <c r="E2296" s="59"/>
      <c r="F2296" s="59"/>
      <c r="G2296" s="59"/>
      <c r="H2296" s="59"/>
      <c r="I2296" s="59"/>
      <c r="J2296" s="59"/>
      <c r="K2296" s="39" t="s">
        <v>597</v>
      </c>
      <c r="L2296" s="39" t="s">
        <v>597</v>
      </c>
      <c r="M2296" s="39" t="s">
        <v>597</v>
      </c>
      <c r="N2296" s="42" t="str">
        <f>'[2]IG Mapping Formula (7.1)'!H2400</f>
        <v/>
      </c>
      <c r="O2296" s="35"/>
      <c r="P2296" s="60" t="str">
        <f>IF(K2296 &lt;&gt;"",IF(AND(K2296&lt;&gt;"2.10",AND(K2296&lt;&gt;"7.10",AND(K2296&lt;&gt;"15.10",AND(K2296&lt;&gt;"16.10",K2296&lt;&gt;"18.10")))),VLOOKUP(VALUE(K2296),'[2]Controls v7 to v8'!$A$1:$I$165,2,FALSE),VLOOKUP(K2296,'[2]Controls v7 to v8'!$A$1:$I$165,2,FALSE)),"")</f>
        <v/>
      </c>
      <c r="Q2296" s="60" t="str">
        <f>IF(L2296 &lt;&gt;"",IF(AND(L2296&lt;&gt;"2.10",AND(L2296&lt;&gt;"7.10",AND(L2296&lt;&gt;"15.10",AND(L2296&lt;&gt;"16.10",L2296&lt;&gt;"18.10")))),VLOOKUP(VALUE(L2296),'[2]Controls v7 to v8'!$A$1:$I$165,2,FALSE),VLOOKUP(L2296,'[2]Controls v7 to v8'!$A$1:$I$165,2,FALSE)),"")</f>
        <v/>
      </c>
      <c r="R2296" s="40" t="str">
        <f>IF(M2296 &lt;&gt;"",IF(AND(M2296&lt;&gt;"2.10",AND(M2296&lt;&gt;"7.10",AND(M2296&lt;&gt;"15.10",AND(M2296&lt;&gt;"16.10",M2296&lt;&gt;"18.10")))),VLOOKUP(VALUE(M2296),'[2]Controls v7 to v8'!$A$1:$I$165,2,FALSE),VLOOKUP(M2296,'[2]Controls v7 to v8'!$A$1:$I$165,2,FALSE)),"")</f>
        <v/>
      </c>
      <c r="S2296" s="40" t="str">
        <f>'[2]IG Mapping Formula (8)'!H2400</f>
        <v/>
      </c>
    </row>
    <row r="2297" spans="1:19" ht="13" x14ac:dyDescent="0.15">
      <c r="A2297" s="35"/>
      <c r="B2297" s="35"/>
      <c r="C2297" s="36"/>
      <c r="D2297" s="36"/>
      <c r="E2297" s="59"/>
      <c r="F2297" s="59"/>
      <c r="G2297" s="59"/>
      <c r="H2297" s="59"/>
      <c r="I2297" s="59"/>
      <c r="J2297" s="59"/>
      <c r="K2297" s="39" t="s">
        <v>597</v>
      </c>
      <c r="L2297" s="39" t="s">
        <v>597</v>
      </c>
      <c r="M2297" s="39" t="s">
        <v>597</v>
      </c>
      <c r="N2297" s="46" t="str">
        <f>'[2]IG Mapping Formula (7.1)'!H2401</f>
        <v/>
      </c>
      <c r="O2297" s="35"/>
      <c r="P2297" s="61" t="str">
        <f>IF(K2297 &lt;&gt;"",IF(AND(K2297&lt;&gt;"2.10",AND(K2297&lt;&gt;"7.10",AND(K2297&lt;&gt;"15.10",AND(K2297&lt;&gt;"16.10",K2297&lt;&gt;"18.10")))),VLOOKUP(VALUE(K2297),'[2]Controls v7 to v8'!$A$1:$I$165,2,FALSE),VLOOKUP(K2297,'[2]Controls v7 to v8'!$A$1:$I$165,2,FALSE)),"")</f>
        <v/>
      </c>
      <c r="Q2297" s="61" t="str">
        <f>IF(L2297 &lt;&gt;"",IF(AND(L2297&lt;&gt;"2.10",AND(L2297&lt;&gt;"7.10",AND(L2297&lt;&gt;"15.10",AND(L2297&lt;&gt;"16.10",L2297&lt;&gt;"18.10")))),VLOOKUP(VALUE(L2297),'[2]Controls v7 to v8'!$A$1:$I$165,2,FALSE),VLOOKUP(L2297,'[2]Controls v7 to v8'!$A$1:$I$165,2,FALSE)),"")</f>
        <v/>
      </c>
      <c r="R2297" s="44" t="str">
        <f>IF(M2297 &lt;&gt;"",IF(AND(M2297&lt;&gt;"2.10",AND(M2297&lt;&gt;"7.10",AND(M2297&lt;&gt;"15.10",AND(M2297&lt;&gt;"16.10",M2297&lt;&gt;"18.10")))),VLOOKUP(VALUE(M2297),'[2]Controls v7 to v8'!$A$1:$I$165,2,FALSE),VLOOKUP(M2297,'[2]Controls v7 to v8'!$A$1:$I$165,2,FALSE)),"")</f>
        <v/>
      </c>
      <c r="S2297" s="44" t="str">
        <f>'[2]IG Mapping Formula (8)'!H2401</f>
        <v/>
      </c>
    </row>
    <row r="2298" spans="1:19" ht="13" x14ac:dyDescent="0.15">
      <c r="A2298" s="35"/>
      <c r="B2298" s="35"/>
      <c r="C2298" s="36"/>
      <c r="D2298" s="36"/>
      <c r="E2298" s="59"/>
      <c r="F2298" s="59"/>
      <c r="G2298" s="59"/>
      <c r="H2298" s="59"/>
      <c r="I2298" s="59"/>
      <c r="J2298" s="59"/>
      <c r="K2298" s="39" t="s">
        <v>597</v>
      </c>
      <c r="L2298" s="39" t="s">
        <v>597</v>
      </c>
      <c r="M2298" s="39" t="s">
        <v>597</v>
      </c>
      <c r="N2298" s="42" t="str">
        <f>'[2]IG Mapping Formula (7.1)'!H2402</f>
        <v/>
      </c>
      <c r="O2298" s="35"/>
      <c r="P2298" s="60" t="str">
        <f>IF(K2298 &lt;&gt;"",IF(AND(K2298&lt;&gt;"2.10",AND(K2298&lt;&gt;"7.10",AND(K2298&lt;&gt;"15.10",AND(K2298&lt;&gt;"16.10",K2298&lt;&gt;"18.10")))),VLOOKUP(VALUE(K2298),'[2]Controls v7 to v8'!$A$1:$I$165,2,FALSE),VLOOKUP(K2298,'[2]Controls v7 to v8'!$A$1:$I$165,2,FALSE)),"")</f>
        <v/>
      </c>
      <c r="Q2298" s="60" t="str">
        <f>IF(L2298 &lt;&gt;"",IF(AND(L2298&lt;&gt;"2.10",AND(L2298&lt;&gt;"7.10",AND(L2298&lt;&gt;"15.10",AND(L2298&lt;&gt;"16.10",L2298&lt;&gt;"18.10")))),VLOOKUP(VALUE(L2298),'[2]Controls v7 to v8'!$A$1:$I$165,2,FALSE),VLOOKUP(L2298,'[2]Controls v7 to v8'!$A$1:$I$165,2,FALSE)),"")</f>
        <v/>
      </c>
      <c r="R2298" s="40" t="str">
        <f>IF(M2298 &lt;&gt;"",IF(AND(M2298&lt;&gt;"2.10",AND(M2298&lt;&gt;"7.10",AND(M2298&lt;&gt;"15.10",AND(M2298&lt;&gt;"16.10",M2298&lt;&gt;"18.10")))),VLOOKUP(VALUE(M2298),'[2]Controls v7 to v8'!$A$1:$I$165,2,FALSE),VLOOKUP(M2298,'[2]Controls v7 to v8'!$A$1:$I$165,2,FALSE)),"")</f>
        <v/>
      </c>
      <c r="S2298" s="40" t="str">
        <f>'[2]IG Mapping Formula (8)'!H2402</f>
        <v/>
      </c>
    </row>
    <row r="2299" spans="1:19" ht="13" x14ac:dyDescent="0.15">
      <c r="A2299" s="35"/>
      <c r="B2299" s="35"/>
      <c r="C2299" s="36"/>
      <c r="D2299" s="36"/>
      <c r="E2299" s="59"/>
      <c r="F2299" s="59"/>
      <c r="G2299" s="59"/>
      <c r="H2299" s="59"/>
      <c r="I2299" s="59"/>
      <c r="J2299" s="59"/>
      <c r="K2299" s="39" t="s">
        <v>597</v>
      </c>
      <c r="L2299" s="39" t="s">
        <v>597</v>
      </c>
      <c r="M2299" s="39" t="s">
        <v>597</v>
      </c>
      <c r="N2299" s="46" t="str">
        <f>'[2]IG Mapping Formula (7.1)'!H2403</f>
        <v/>
      </c>
      <c r="O2299" s="35"/>
      <c r="P2299" s="61" t="str">
        <f>IF(K2299 &lt;&gt;"",IF(AND(K2299&lt;&gt;"2.10",AND(K2299&lt;&gt;"7.10",AND(K2299&lt;&gt;"15.10",AND(K2299&lt;&gt;"16.10",K2299&lt;&gt;"18.10")))),VLOOKUP(VALUE(K2299),'[2]Controls v7 to v8'!$A$1:$I$165,2,FALSE),VLOOKUP(K2299,'[2]Controls v7 to v8'!$A$1:$I$165,2,FALSE)),"")</f>
        <v/>
      </c>
      <c r="Q2299" s="61" t="str">
        <f>IF(L2299 &lt;&gt;"",IF(AND(L2299&lt;&gt;"2.10",AND(L2299&lt;&gt;"7.10",AND(L2299&lt;&gt;"15.10",AND(L2299&lt;&gt;"16.10",L2299&lt;&gt;"18.10")))),VLOOKUP(VALUE(L2299),'[2]Controls v7 to v8'!$A$1:$I$165,2,FALSE),VLOOKUP(L2299,'[2]Controls v7 to v8'!$A$1:$I$165,2,FALSE)),"")</f>
        <v/>
      </c>
      <c r="R2299" s="44" t="str">
        <f>IF(M2299 &lt;&gt;"",IF(AND(M2299&lt;&gt;"2.10",AND(M2299&lt;&gt;"7.10",AND(M2299&lt;&gt;"15.10",AND(M2299&lt;&gt;"16.10",M2299&lt;&gt;"18.10")))),VLOOKUP(VALUE(M2299),'[2]Controls v7 to v8'!$A$1:$I$165,2,FALSE),VLOOKUP(M2299,'[2]Controls v7 to v8'!$A$1:$I$165,2,FALSE)),"")</f>
        <v/>
      </c>
      <c r="S2299" s="44" t="str">
        <f>'[2]IG Mapping Formula (8)'!H2403</f>
        <v/>
      </c>
    </row>
    <row r="2300" spans="1:19" ht="13" x14ac:dyDescent="0.15">
      <c r="A2300" s="35"/>
      <c r="B2300" s="35"/>
      <c r="C2300" s="36"/>
      <c r="D2300" s="36"/>
      <c r="E2300" s="59"/>
      <c r="F2300" s="59"/>
      <c r="G2300" s="59"/>
      <c r="H2300" s="59"/>
      <c r="I2300" s="59"/>
      <c r="J2300" s="59"/>
      <c r="K2300" s="39" t="s">
        <v>597</v>
      </c>
      <c r="L2300" s="39" t="s">
        <v>597</v>
      </c>
      <c r="M2300" s="39" t="s">
        <v>597</v>
      </c>
      <c r="N2300" s="42" t="str">
        <f>'[2]IG Mapping Formula (7.1)'!H2404</f>
        <v/>
      </c>
      <c r="O2300" s="35"/>
      <c r="P2300" s="60" t="str">
        <f>IF(K2300 &lt;&gt;"",IF(AND(K2300&lt;&gt;"2.10",AND(K2300&lt;&gt;"7.10",AND(K2300&lt;&gt;"15.10",AND(K2300&lt;&gt;"16.10",K2300&lt;&gt;"18.10")))),VLOOKUP(VALUE(K2300),'[2]Controls v7 to v8'!$A$1:$I$165,2,FALSE),VLOOKUP(K2300,'[2]Controls v7 to v8'!$A$1:$I$165,2,FALSE)),"")</f>
        <v/>
      </c>
      <c r="Q2300" s="60" t="str">
        <f>IF(L2300 &lt;&gt;"",IF(AND(L2300&lt;&gt;"2.10",AND(L2300&lt;&gt;"7.10",AND(L2300&lt;&gt;"15.10",AND(L2300&lt;&gt;"16.10",L2300&lt;&gt;"18.10")))),VLOOKUP(VALUE(L2300),'[2]Controls v7 to v8'!$A$1:$I$165,2,FALSE),VLOOKUP(L2300,'[2]Controls v7 to v8'!$A$1:$I$165,2,FALSE)),"")</f>
        <v/>
      </c>
      <c r="R2300" s="40" t="str">
        <f>IF(M2300 &lt;&gt;"",IF(AND(M2300&lt;&gt;"2.10",AND(M2300&lt;&gt;"7.10",AND(M2300&lt;&gt;"15.10",AND(M2300&lt;&gt;"16.10",M2300&lt;&gt;"18.10")))),VLOOKUP(VALUE(M2300),'[2]Controls v7 to v8'!$A$1:$I$165,2,FALSE),VLOOKUP(M2300,'[2]Controls v7 to v8'!$A$1:$I$165,2,FALSE)),"")</f>
        <v/>
      </c>
      <c r="S2300" s="40" t="str">
        <f>'[2]IG Mapping Formula (8)'!H2404</f>
        <v/>
      </c>
    </row>
    <row r="2301" spans="1:19" ht="13" x14ac:dyDescent="0.15">
      <c r="A2301" s="35"/>
      <c r="B2301" s="35"/>
      <c r="C2301" s="36"/>
      <c r="D2301" s="36"/>
      <c r="E2301" s="59"/>
      <c r="F2301" s="59"/>
      <c r="G2301" s="59"/>
      <c r="H2301" s="59"/>
      <c r="I2301" s="59"/>
      <c r="J2301" s="59"/>
      <c r="K2301" s="39" t="s">
        <v>597</v>
      </c>
      <c r="L2301" s="39" t="s">
        <v>597</v>
      </c>
      <c r="M2301" s="39" t="s">
        <v>597</v>
      </c>
      <c r="N2301" s="46" t="str">
        <f>'[2]IG Mapping Formula (7.1)'!H2405</f>
        <v/>
      </c>
      <c r="O2301" s="35"/>
      <c r="P2301" s="61" t="str">
        <f>IF(K2301 &lt;&gt;"",IF(AND(K2301&lt;&gt;"2.10",AND(K2301&lt;&gt;"7.10",AND(K2301&lt;&gt;"15.10",AND(K2301&lt;&gt;"16.10",K2301&lt;&gt;"18.10")))),VLOOKUP(VALUE(K2301),'[2]Controls v7 to v8'!$A$1:$I$165,2,FALSE),VLOOKUP(K2301,'[2]Controls v7 to v8'!$A$1:$I$165,2,FALSE)),"")</f>
        <v/>
      </c>
      <c r="Q2301" s="61" t="str">
        <f>IF(L2301 &lt;&gt;"",IF(AND(L2301&lt;&gt;"2.10",AND(L2301&lt;&gt;"7.10",AND(L2301&lt;&gt;"15.10",AND(L2301&lt;&gt;"16.10",L2301&lt;&gt;"18.10")))),VLOOKUP(VALUE(L2301),'[2]Controls v7 to v8'!$A$1:$I$165,2,FALSE),VLOOKUP(L2301,'[2]Controls v7 to v8'!$A$1:$I$165,2,FALSE)),"")</f>
        <v/>
      </c>
      <c r="R2301" s="44" t="str">
        <f>IF(M2301 &lt;&gt;"",IF(AND(M2301&lt;&gt;"2.10",AND(M2301&lt;&gt;"7.10",AND(M2301&lt;&gt;"15.10",AND(M2301&lt;&gt;"16.10",M2301&lt;&gt;"18.10")))),VLOOKUP(VALUE(M2301),'[2]Controls v7 to v8'!$A$1:$I$165,2,FALSE),VLOOKUP(M2301,'[2]Controls v7 to v8'!$A$1:$I$165,2,FALSE)),"")</f>
        <v/>
      </c>
      <c r="S2301" s="44" t="str">
        <f>'[2]IG Mapping Formula (8)'!H2405</f>
        <v/>
      </c>
    </row>
    <row r="2302" spans="1:19" ht="13" x14ac:dyDescent="0.15">
      <c r="A2302" s="35"/>
      <c r="B2302" s="35"/>
      <c r="C2302" s="36"/>
      <c r="D2302" s="36"/>
      <c r="E2302" s="59"/>
      <c r="F2302" s="59"/>
      <c r="G2302" s="59"/>
      <c r="H2302" s="59"/>
      <c r="I2302" s="59"/>
      <c r="J2302" s="59"/>
      <c r="K2302" s="39" t="s">
        <v>597</v>
      </c>
      <c r="L2302" s="39" t="s">
        <v>597</v>
      </c>
      <c r="M2302" s="39" t="s">
        <v>597</v>
      </c>
      <c r="N2302" s="42" t="str">
        <f>'[2]IG Mapping Formula (7.1)'!H2406</f>
        <v/>
      </c>
      <c r="O2302" s="35"/>
      <c r="P2302" s="60" t="str">
        <f>IF(K2302 &lt;&gt;"",IF(AND(K2302&lt;&gt;"2.10",AND(K2302&lt;&gt;"7.10",AND(K2302&lt;&gt;"15.10",AND(K2302&lt;&gt;"16.10",K2302&lt;&gt;"18.10")))),VLOOKUP(VALUE(K2302),'[2]Controls v7 to v8'!$A$1:$I$165,2,FALSE),VLOOKUP(K2302,'[2]Controls v7 to v8'!$A$1:$I$165,2,FALSE)),"")</f>
        <v/>
      </c>
      <c r="Q2302" s="60" t="str">
        <f>IF(L2302 &lt;&gt;"",IF(AND(L2302&lt;&gt;"2.10",AND(L2302&lt;&gt;"7.10",AND(L2302&lt;&gt;"15.10",AND(L2302&lt;&gt;"16.10",L2302&lt;&gt;"18.10")))),VLOOKUP(VALUE(L2302),'[2]Controls v7 to v8'!$A$1:$I$165,2,FALSE),VLOOKUP(L2302,'[2]Controls v7 to v8'!$A$1:$I$165,2,FALSE)),"")</f>
        <v/>
      </c>
      <c r="R2302" s="40" t="str">
        <f>IF(M2302 &lt;&gt;"",IF(AND(M2302&lt;&gt;"2.10",AND(M2302&lt;&gt;"7.10",AND(M2302&lt;&gt;"15.10",AND(M2302&lt;&gt;"16.10",M2302&lt;&gt;"18.10")))),VLOOKUP(VALUE(M2302),'[2]Controls v7 to v8'!$A$1:$I$165,2,FALSE),VLOOKUP(M2302,'[2]Controls v7 to v8'!$A$1:$I$165,2,FALSE)),"")</f>
        <v/>
      </c>
      <c r="S2302" s="40" t="str">
        <f>'[2]IG Mapping Formula (8)'!H2406</f>
        <v/>
      </c>
    </row>
    <row r="2303" spans="1:19" ht="13" x14ac:dyDescent="0.15">
      <c r="A2303" s="35"/>
      <c r="B2303" s="35"/>
      <c r="C2303" s="36"/>
      <c r="D2303" s="36"/>
      <c r="E2303" s="59"/>
      <c r="F2303" s="59"/>
      <c r="G2303" s="59"/>
      <c r="H2303" s="59"/>
      <c r="I2303" s="59"/>
      <c r="J2303" s="59"/>
      <c r="K2303" s="39" t="s">
        <v>597</v>
      </c>
      <c r="L2303" s="39" t="s">
        <v>597</v>
      </c>
      <c r="M2303" s="39" t="s">
        <v>597</v>
      </c>
      <c r="N2303" s="46" t="str">
        <f>'[2]IG Mapping Formula (7.1)'!H2407</f>
        <v/>
      </c>
      <c r="O2303" s="35"/>
      <c r="P2303" s="61" t="str">
        <f>IF(K2303 &lt;&gt;"",IF(AND(K2303&lt;&gt;"2.10",AND(K2303&lt;&gt;"7.10",AND(K2303&lt;&gt;"15.10",AND(K2303&lt;&gt;"16.10",K2303&lt;&gt;"18.10")))),VLOOKUP(VALUE(K2303),'[2]Controls v7 to v8'!$A$1:$I$165,2,FALSE),VLOOKUP(K2303,'[2]Controls v7 to v8'!$A$1:$I$165,2,FALSE)),"")</f>
        <v/>
      </c>
      <c r="Q2303" s="61" t="str">
        <f>IF(L2303 &lt;&gt;"",IF(AND(L2303&lt;&gt;"2.10",AND(L2303&lt;&gt;"7.10",AND(L2303&lt;&gt;"15.10",AND(L2303&lt;&gt;"16.10",L2303&lt;&gt;"18.10")))),VLOOKUP(VALUE(L2303),'[2]Controls v7 to v8'!$A$1:$I$165,2,FALSE),VLOOKUP(L2303,'[2]Controls v7 to v8'!$A$1:$I$165,2,FALSE)),"")</f>
        <v/>
      </c>
      <c r="R2303" s="44" t="str">
        <f>IF(M2303 &lt;&gt;"",IF(AND(M2303&lt;&gt;"2.10",AND(M2303&lt;&gt;"7.10",AND(M2303&lt;&gt;"15.10",AND(M2303&lt;&gt;"16.10",M2303&lt;&gt;"18.10")))),VLOOKUP(VALUE(M2303),'[2]Controls v7 to v8'!$A$1:$I$165,2,FALSE),VLOOKUP(M2303,'[2]Controls v7 to v8'!$A$1:$I$165,2,FALSE)),"")</f>
        <v/>
      </c>
      <c r="S2303" s="44" t="str">
        <f>'[2]IG Mapping Formula (8)'!H2407</f>
        <v/>
      </c>
    </row>
    <row r="2304" spans="1:19" ht="13" x14ac:dyDescent="0.15">
      <c r="A2304" s="35"/>
      <c r="B2304" s="35"/>
      <c r="C2304" s="36"/>
      <c r="D2304" s="36"/>
      <c r="E2304" s="59"/>
      <c r="F2304" s="59"/>
      <c r="G2304" s="59"/>
      <c r="H2304" s="59"/>
      <c r="I2304" s="59"/>
      <c r="J2304" s="59"/>
      <c r="K2304" s="39" t="s">
        <v>597</v>
      </c>
      <c r="L2304" s="39" t="s">
        <v>597</v>
      </c>
      <c r="M2304" s="39" t="s">
        <v>597</v>
      </c>
      <c r="N2304" s="42" t="str">
        <f>'[2]IG Mapping Formula (7.1)'!H2408</f>
        <v/>
      </c>
      <c r="O2304" s="35"/>
      <c r="P2304" s="60" t="str">
        <f>IF(K2304 &lt;&gt;"",IF(AND(K2304&lt;&gt;"2.10",AND(K2304&lt;&gt;"7.10",AND(K2304&lt;&gt;"15.10",AND(K2304&lt;&gt;"16.10",K2304&lt;&gt;"18.10")))),VLOOKUP(VALUE(K2304),'[2]Controls v7 to v8'!$A$1:$I$165,2,FALSE),VLOOKUP(K2304,'[2]Controls v7 to v8'!$A$1:$I$165,2,FALSE)),"")</f>
        <v/>
      </c>
      <c r="Q2304" s="60" t="str">
        <f>IF(L2304 &lt;&gt;"",IF(AND(L2304&lt;&gt;"2.10",AND(L2304&lt;&gt;"7.10",AND(L2304&lt;&gt;"15.10",AND(L2304&lt;&gt;"16.10",L2304&lt;&gt;"18.10")))),VLOOKUP(VALUE(L2304),'[2]Controls v7 to v8'!$A$1:$I$165,2,FALSE),VLOOKUP(L2304,'[2]Controls v7 to v8'!$A$1:$I$165,2,FALSE)),"")</f>
        <v/>
      </c>
      <c r="R2304" s="40" t="str">
        <f>IF(M2304 &lt;&gt;"",IF(AND(M2304&lt;&gt;"2.10",AND(M2304&lt;&gt;"7.10",AND(M2304&lt;&gt;"15.10",AND(M2304&lt;&gt;"16.10",M2304&lt;&gt;"18.10")))),VLOOKUP(VALUE(M2304),'[2]Controls v7 to v8'!$A$1:$I$165,2,FALSE),VLOOKUP(M2304,'[2]Controls v7 to v8'!$A$1:$I$165,2,FALSE)),"")</f>
        <v/>
      </c>
      <c r="S2304" s="40" t="str">
        <f>'[2]IG Mapping Formula (8)'!H2408</f>
        <v/>
      </c>
    </row>
    <row r="2305" spans="1:19" ht="13" x14ac:dyDescent="0.15">
      <c r="A2305" s="35"/>
      <c r="B2305" s="35"/>
      <c r="C2305" s="36"/>
      <c r="D2305" s="36"/>
      <c r="E2305" s="59"/>
      <c r="F2305" s="59"/>
      <c r="G2305" s="59"/>
      <c r="H2305" s="59"/>
      <c r="I2305" s="59"/>
      <c r="J2305" s="59"/>
      <c r="K2305" s="39" t="s">
        <v>597</v>
      </c>
      <c r="L2305" s="39" t="s">
        <v>597</v>
      </c>
      <c r="M2305" s="39" t="s">
        <v>597</v>
      </c>
      <c r="N2305" s="46" t="str">
        <f>'[2]IG Mapping Formula (7.1)'!H2409</f>
        <v/>
      </c>
      <c r="O2305" s="35"/>
      <c r="P2305" s="61" t="str">
        <f>IF(K2305 &lt;&gt;"",IF(AND(K2305&lt;&gt;"2.10",AND(K2305&lt;&gt;"7.10",AND(K2305&lt;&gt;"15.10",AND(K2305&lt;&gt;"16.10",K2305&lt;&gt;"18.10")))),VLOOKUP(VALUE(K2305),'[2]Controls v7 to v8'!$A$1:$I$165,2,FALSE),VLOOKUP(K2305,'[2]Controls v7 to v8'!$A$1:$I$165,2,FALSE)),"")</f>
        <v/>
      </c>
      <c r="Q2305" s="61" t="str">
        <f>IF(L2305 &lt;&gt;"",IF(AND(L2305&lt;&gt;"2.10",AND(L2305&lt;&gt;"7.10",AND(L2305&lt;&gt;"15.10",AND(L2305&lt;&gt;"16.10",L2305&lt;&gt;"18.10")))),VLOOKUP(VALUE(L2305),'[2]Controls v7 to v8'!$A$1:$I$165,2,FALSE),VLOOKUP(L2305,'[2]Controls v7 to v8'!$A$1:$I$165,2,FALSE)),"")</f>
        <v/>
      </c>
      <c r="R2305" s="44" t="str">
        <f>IF(M2305 &lt;&gt;"",IF(AND(M2305&lt;&gt;"2.10",AND(M2305&lt;&gt;"7.10",AND(M2305&lt;&gt;"15.10",AND(M2305&lt;&gt;"16.10",M2305&lt;&gt;"18.10")))),VLOOKUP(VALUE(M2305),'[2]Controls v7 to v8'!$A$1:$I$165,2,FALSE),VLOOKUP(M2305,'[2]Controls v7 to v8'!$A$1:$I$165,2,FALSE)),"")</f>
        <v/>
      </c>
      <c r="S2305" s="44" t="str">
        <f>'[2]IG Mapping Formula (8)'!H2409</f>
        <v/>
      </c>
    </row>
    <row r="2306" spans="1:19" ht="13" x14ac:dyDescent="0.15">
      <c r="A2306" s="35"/>
      <c r="B2306" s="35"/>
      <c r="C2306" s="36"/>
      <c r="D2306" s="36"/>
      <c r="E2306" s="59"/>
      <c r="F2306" s="59"/>
      <c r="G2306" s="59"/>
      <c r="H2306" s="59"/>
      <c r="I2306" s="59"/>
      <c r="J2306" s="59"/>
      <c r="K2306" s="39" t="s">
        <v>597</v>
      </c>
      <c r="L2306" s="39" t="s">
        <v>597</v>
      </c>
      <c r="M2306" s="39" t="s">
        <v>597</v>
      </c>
      <c r="N2306" s="42" t="str">
        <f>'[2]IG Mapping Formula (7.1)'!H2410</f>
        <v/>
      </c>
      <c r="O2306" s="35"/>
      <c r="P2306" s="60" t="str">
        <f>IF(K2306 &lt;&gt;"",IF(AND(K2306&lt;&gt;"2.10",AND(K2306&lt;&gt;"7.10",AND(K2306&lt;&gt;"15.10",AND(K2306&lt;&gt;"16.10",K2306&lt;&gt;"18.10")))),VLOOKUP(VALUE(K2306),'[2]Controls v7 to v8'!$A$1:$I$165,2,FALSE),VLOOKUP(K2306,'[2]Controls v7 to v8'!$A$1:$I$165,2,FALSE)),"")</f>
        <v/>
      </c>
      <c r="Q2306" s="60" t="str">
        <f>IF(L2306 &lt;&gt;"",IF(AND(L2306&lt;&gt;"2.10",AND(L2306&lt;&gt;"7.10",AND(L2306&lt;&gt;"15.10",AND(L2306&lt;&gt;"16.10",L2306&lt;&gt;"18.10")))),VLOOKUP(VALUE(L2306),'[2]Controls v7 to v8'!$A$1:$I$165,2,FALSE),VLOOKUP(L2306,'[2]Controls v7 to v8'!$A$1:$I$165,2,FALSE)),"")</f>
        <v/>
      </c>
      <c r="R2306" s="40" t="str">
        <f>IF(M2306 &lt;&gt;"",IF(AND(M2306&lt;&gt;"2.10",AND(M2306&lt;&gt;"7.10",AND(M2306&lt;&gt;"15.10",AND(M2306&lt;&gt;"16.10",M2306&lt;&gt;"18.10")))),VLOOKUP(VALUE(M2306),'[2]Controls v7 to v8'!$A$1:$I$165,2,FALSE),VLOOKUP(M2306,'[2]Controls v7 to v8'!$A$1:$I$165,2,FALSE)),"")</f>
        <v/>
      </c>
      <c r="S2306" s="40" t="str">
        <f>'[2]IG Mapping Formula (8)'!H2410</f>
        <v/>
      </c>
    </row>
    <row r="2307" spans="1:19" ht="13" x14ac:dyDescent="0.15">
      <c r="A2307" s="35"/>
      <c r="B2307" s="35"/>
      <c r="C2307" s="36"/>
      <c r="D2307" s="36"/>
      <c r="E2307" s="59"/>
      <c r="F2307" s="59"/>
      <c r="G2307" s="59"/>
      <c r="H2307" s="59"/>
      <c r="I2307" s="59"/>
      <c r="J2307" s="59"/>
      <c r="K2307" s="39" t="s">
        <v>597</v>
      </c>
      <c r="L2307" s="39" t="s">
        <v>597</v>
      </c>
      <c r="M2307" s="39" t="s">
        <v>597</v>
      </c>
      <c r="N2307" s="46" t="str">
        <f>'[2]IG Mapping Formula (7.1)'!H2411</f>
        <v/>
      </c>
      <c r="O2307" s="35"/>
      <c r="P2307" s="61" t="str">
        <f>IF(K2307 &lt;&gt;"",IF(AND(K2307&lt;&gt;"2.10",AND(K2307&lt;&gt;"7.10",AND(K2307&lt;&gt;"15.10",AND(K2307&lt;&gt;"16.10",K2307&lt;&gt;"18.10")))),VLOOKUP(VALUE(K2307),'[2]Controls v7 to v8'!$A$1:$I$165,2,FALSE),VLOOKUP(K2307,'[2]Controls v7 to v8'!$A$1:$I$165,2,FALSE)),"")</f>
        <v/>
      </c>
      <c r="Q2307" s="61" t="str">
        <f>IF(L2307 &lt;&gt;"",IF(AND(L2307&lt;&gt;"2.10",AND(L2307&lt;&gt;"7.10",AND(L2307&lt;&gt;"15.10",AND(L2307&lt;&gt;"16.10",L2307&lt;&gt;"18.10")))),VLOOKUP(VALUE(L2307),'[2]Controls v7 to v8'!$A$1:$I$165,2,FALSE),VLOOKUP(L2307,'[2]Controls v7 to v8'!$A$1:$I$165,2,FALSE)),"")</f>
        <v/>
      </c>
      <c r="R2307" s="44" t="str">
        <f>IF(M2307 &lt;&gt;"",IF(AND(M2307&lt;&gt;"2.10",AND(M2307&lt;&gt;"7.10",AND(M2307&lt;&gt;"15.10",AND(M2307&lt;&gt;"16.10",M2307&lt;&gt;"18.10")))),VLOOKUP(VALUE(M2307),'[2]Controls v7 to v8'!$A$1:$I$165,2,FALSE),VLOOKUP(M2307,'[2]Controls v7 to v8'!$A$1:$I$165,2,FALSE)),"")</f>
        <v/>
      </c>
      <c r="S2307" s="44" t="str">
        <f>'[2]IG Mapping Formula (8)'!H2411</f>
        <v/>
      </c>
    </row>
    <row r="2308" spans="1:19" ht="13" x14ac:dyDescent="0.15">
      <c r="A2308" s="35"/>
      <c r="B2308" s="35"/>
      <c r="C2308" s="36"/>
      <c r="D2308" s="36"/>
      <c r="E2308" s="59"/>
      <c r="F2308" s="59"/>
      <c r="G2308" s="59"/>
      <c r="H2308" s="59"/>
      <c r="I2308" s="59"/>
      <c r="J2308" s="59"/>
      <c r="K2308" s="39" t="s">
        <v>597</v>
      </c>
      <c r="L2308" s="39" t="s">
        <v>597</v>
      </c>
      <c r="M2308" s="39" t="s">
        <v>597</v>
      </c>
      <c r="N2308" s="42" t="str">
        <f>'[2]IG Mapping Formula (7.1)'!H2412</f>
        <v/>
      </c>
      <c r="O2308" s="35"/>
      <c r="P2308" s="60" t="str">
        <f>IF(K2308 &lt;&gt;"",IF(AND(K2308&lt;&gt;"2.10",AND(K2308&lt;&gt;"7.10",AND(K2308&lt;&gt;"15.10",AND(K2308&lt;&gt;"16.10",K2308&lt;&gt;"18.10")))),VLOOKUP(VALUE(K2308),'[2]Controls v7 to v8'!$A$1:$I$165,2,FALSE),VLOOKUP(K2308,'[2]Controls v7 to v8'!$A$1:$I$165,2,FALSE)),"")</f>
        <v/>
      </c>
      <c r="Q2308" s="60" t="str">
        <f>IF(L2308 &lt;&gt;"",IF(AND(L2308&lt;&gt;"2.10",AND(L2308&lt;&gt;"7.10",AND(L2308&lt;&gt;"15.10",AND(L2308&lt;&gt;"16.10",L2308&lt;&gt;"18.10")))),VLOOKUP(VALUE(L2308),'[2]Controls v7 to v8'!$A$1:$I$165,2,FALSE),VLOOKUP(L2308,'[2]Controls v7 to v8'!$A$1:$I$165,2,FALSE)),"")</f>
        <v/>
      </c>
      <c r="R2308" s="40" t="str">
        <f>IF(M2308 &lt;&gt;"",IF(AND(M2308&lt;&gt;"2.10",AND(M2308&lt;&gt;"7.10",AND(M2308&lt;&gt;"15.10",AND(M2308&lt;&gt;"16.10",M2308&lt;&gt;"18.10")))),VLOOKUP(VALUE(M2308),'[2]Controls v7 to v8'!$A$1:$I$165,2,FALSE),VLOOKUP(M2308,'[2]Controls v7 to v8'!$A$1:$I$165,2,FALSE)),"")</f>
        <v/>
      </c>
      <c r="S2308" s="40" t="str">
        <f>'[2]IG Mapping Formula (8)'!H2412</f>
        <v/>
      </c>
    </row>
    <row r="2309" spans="1:19" ht="13" x14ac:dyDescent="0.15">
      <c r="A2309" s="35"/>
      <c r="B2309" s="35"/>
      <c r="C2309" s="36"/>
      <c r="D2309" s="36"/>
      <c r="E2309" s="59"/>
      <c r="F2309" s="59"/>
      <c r="G2309" s="59"/>
      <c r="H2309" s="59"/>
      <c r="I2309" s="59"/>
      <c r="J2309" s="59"/>
      <c r="K2309" s="39" t="s">
        <v>597</v>
      </c>
      <c r="L2309" s="39" t="s">
        <v>597</v>
      </c>
      <c r="M2309" s="39" t="s">
        <v>597</v>
      </c>
      <c r="N2309" s="46" t="str">
        <f>'[2]IG Mapping Formula (7.1)'!H2413</f>
        <v/>
      </c>
      <c r="O2309" s="35"/>
      <c r="P2309" s="61" t="str">
        <f>IF(K2309 &lt;&gt;"",IF(AND(K2309&lt;&gt;"2.10",AND(K2309&lt;&gt;"7.10",AND(K2309&lt;&gt;"15.10",AND(K2309&lt;&gt;"16.10",K2309&lt;&gt;"18.10")))),VLOOKUP(VALUE(K2309),'[2]Controls v7 to v8'!$A$1:$I$165,2,FALSE),VLOOKUP(K2309,'[2]Controls v7 to v8'!$A$1:$I$165,2,FALSE)),"")</f>
        <v/>
      </c>
      <c r="Q2309" s="61" t="str">
        <f>IF(L2309 &lt;&gt;"",IF(AND(L2309&lt;&gt;"2.10",AND(L2309&lt;&gt;"7.10",AND(L2309&lt;&gt;"15.10",AND(L2309&lt;&gt;"16.10",L2309&lt;&gt;"18.10")))),VLOOKUP(VALUE(L2309),'[2]Controls v7 to v8'!$A$1:$I$165,2,FALSE),VLOOKUP(L2309,'[2]Controls v7 to v8'!$A$1:$I$165,2,FALSE)),"")</f>
        <v/>
      </c>
      <c r="R2309" s="44" t="str">
        <f>IF(M2309 &lt;&gt;"",IF(AND(M2309&lt;&gt;"2.10",AND(M2309&lt;&gt;"7.10",AND(M2309&lt;&gt;"15.10",AND(M2309&lt;&gt;"16.10",M2309&lt;&gt;"18.10")))),VLOOKUP(VALUE(M2309),'[2]Controls v7 to v8'!$A$1:$I$165,2,FALSE),VLOOKUP(M2309,'[2]Controls v7 to v8'!$A$1:$I$165,2,FALSE)),"")</f>
        <v/>
      </c>
      <c r="S2309" s="44" t="str">
        <f>'[2]IG Mapping Formula (8)'!H2413</f>
        <v/>
      </c>
    </row>
    <row r="2310" spans="1:19" ht="13" x14ac:dyDescent="0.15">
      <c r="A2310" s="35"/>
      <c r="B2310" s="35"/>
      <c r="C2310" s="36"/>
      <c r="D2310" s="36"/>
      <c r="E2310" s="59"/>
      <c r="F2310" s="59"/>
      <c r="G2310" s="59"/>
      <c r="H2310" s="59"/>
      <c r="I2310" s="59"/>
      <c r="J2310" s="59"/>
      <c r="K2310" s="39" t="s">
        <v>597</v>
      </c>
      <c r="L2310" s="39" t="s">
        <v>597</v>
      </c>
      <c r="M2310" s="39" t="s">
        <v>597</v>
      </c>
      <c r="N2310" s="42" t="str">
        <f>'[2]IG Mapping Formula (7.1)'!H2414</f>
        <v/>
      </c>
      <c r="O2310" s="35"/>
      <c r="P2310" s="60" t="str">
        <f>IF(K2310 &lt;&gt;"",IF(AND(K2310&lt;&gt;"2.10",AND(K2310&lt;&gt;"7.10",AND(K2310&lt;&gt;"15.10",AND(K2310&lt;&gt;"16.10",K2310&lt;&gt;"18.10")))),VLOOKUP(VALUE(K2310),'[2]Controls v7 to v8'!$A$1:$I$165,2,FALSE),VLOOKUP(K2310,'[2]Controls v7 to v8'!$A$1:$I$165,2,FALSE)),"")</f>
        <v/>
      </c>
      <c r="Q2310" s="60" t="str">
        <f>IF(L2310 &lt;&gt;"",IF(AND(L2310&lt;&gt;"2.10",AND(L2310&lt;&gt;"7.10",AND(L2310&lt;&gt;"15.10",AND(L2310&lt;&gt;"16.10",L2310&lt;&gt;"18.10")))),VLOOKUP(VALUE(L2310),'[2]Controls v7 to v8'!$A$1:$I$165,2,FALSE),VLOOKUP(L2310,'[2]Controls v7 to v8'!$A$1:$I$165,2,FALSE)),"")</f>
        <v/>
      </c>
      <c r="R2310" s="40" t="str">
        <f>IF(M2310 &lt;&gt;"",IF(AND(M2310&lt;&gt;"2.10",AND(M2310&lt;&gt;"7.10",AND(M2310&lt;&gt;"15.10",AND(M2310&lt;&gt;"16.10",M2310&lt;&gt;"18.10")))),VLOOKUP(VALUE(M2310),'[2]Controls v7 to v8'!$A$1:$I$165,2,FALSE),VLOOKUP(M2310,'[2]Controls v7 to v8'!$A$1:$I$165,2,FALSE)),"")</f>
        <v/>
      </c>
      <c r="S2310" s="40" t="str">
        <f>'[2]IG Mapping Formula (8)'!H2414</f>
        <v/>
      </c>
    </row>
    <row r="2311" spans="1:19" ht="13" x14ac:dyDescent="0.15">
      <c r="A2311" s="35"/>
      <c r="B2311" s="35"/>
      <c r="C2311" s="36"/>
      <c r="D2311" s="36"/>
      <c r="E2311" s="59"/>
      <c r="F2311" s="59"/>
      <c r="G2311" s="59"/>
      <c r="H2311" s="59"/>
      <c r="I2311" s="59"/>
      <c r="J2311" s="59"/>
      <c r="K2311" s="39" t="s">
        <v>597</v>
      </c>
      <c r="L2311" s="39" t="s">
        <v>597</v>
      </c>
      <c r="M2311" s="39" t="s">
        <v>597</v>
      </c>
      <c r="N2311" s="46" t="str">
        <f>'[2]IG Mapping Formula (7.1)'!H2415</f>
        <v/>
      </c>
      <c r="O2311" s="35"/>
      <c r="P2311" s="61" t="str">
        <f>IF(K2311 &lt;&gt;"",IF(AND(K2311&lt;&gt;"2.10",AND(K2311&lt;&gt;"7.10",AND(K2311&lt;&gt;"15.10",AND(K2311&lt;&gt;"16.10",K2311&lt;&gt;"18.10")))),VLOOKUP(VALUE(K2311),'[2]Controls v7 to v8'!$A$1:$I$165,2,FALSE),VLOOKUP(K2311,'[2]Controls v7 to v8'!$A$1:$I$165,2,FALSE)),"")</f>
        <v/>
      </c>
      <c r="Q2311" s="61" t="str">
        <f>IF(L2311 &lt;&gt;"",IF(AND(L2311&lt;&gt;"2.10",AND(L2311&lt;&gt;"7.10",AND(L2311&lt;&gt;"15.10",AND(L2311&lt;&gt;"16.10",L2311&lt;&gt;"18.10")))),VLOOKUP(VALUE(L2311),'[2]Controls v7 to v8'!$A$1:$I$165,2,FALSE),VLOOKUP(L2311,'[2]Controls v7 to v8'!$A$1:$I$165,2,FALSE)),"")</f>
        <v/>
      </c>
      <c r="R2311" s="44" t="str">
        <f>IF(M2311 &lt;&gt;"",IF(AND(M2311&lt;&gt;"2.10",AND(M2311&lt;&gt;"7.10",AND(M2311&lt;&gt;"15.10",AND(M2311&lt;&gt;"16.10",M2311&lt;&gt;"18.10")))),VLOOKUP(VALUE(M2311),'[2]Controls v7 to v8'!$A$1:$I$165,2,FALSE),VLOOKUP(M2311,'[2]Controls v7 to v8'!$A$1:$I$165,2,FALSE)),"")</f>
        <v/>
      </c>
      <c r="S2311" s="44" t="str">
        <f>'[2]IG Mapping Formula (8)'!H2415</f>
        <v/>
      </c>
    </row>
    <row r="2312" spans="1:19" ht="13" x14ac:dyDescent="0.15">
      <c r="A2312" s="35"/>
      <c r="B2312" s="35"/>
      <c r="C2312" s="36"/>
      <c r="D2312" s="36"/>
      <c r="E2312" s="59"/>
      <c r="F2312" s="59"/>
      <c r="G2312" s="59"/>
      <c r="H2312" s="59"/>
      <c r="I2312" s="59"/>
      <c r="J2312" s="59"/>
      <c r="K2312" s="39" t="s">
        <v>597</v>
      </c>
      <c r="L2312" s="39" t="s">
        <v>597</v>
      </c>
      <c r="M2312" s="39" t="s">
        <v>597</v>
      </c>
      <c r="N2312" s="42" t="str">
        <f>'[2]IG Mapping Formula (7.1)'!H2416</f>
        <v/>
      </c>
      <c r="O2312" s="35"/>
      <c r="P2312" s="60" t="str">
        <f>IF(K2312 &lt;&gt;"",IF(AND(K2312&lt;&gt;"2.10",AND(K2312&lt;&gt;"7.10",AND(K2312&lt;&gt;"15.10",AND(K2312&lt;&gt;"16.10",K2312&lt;&gt;"18.10")))),VLOOKUP(VALUE(K2312),'[2]Controls v7 to v8'!$A$1:$I$165,2,FALSE),VLOOKUP(K2312,'[2]Controls v7 to v8'!$A$1:$I$165,2,FALSE)),"")</f>
        <v/>
      </c>
      <c r="Q2312" s="60" t="str">
        <f>IF(L2312 &lt;&gt;"",IF(AND(L2312&lt;&gt;"2.10",AND(L2312&lt;&gt;"7.10",AND(L2312&lt;&gt;"15.10",AND(L2312&lt;&gt;"16.10",L2312&lt;&gt;"18.10")))),VLOOKUP(VALUE(L2312),'[2]Controls v7 to v8'!$A$1:$I$165,2,FALSE),VLOOKUP(L2312,'[2]Controls v7 to v8'!$A$1:$I$165,2,FALSE)),"")</f>
        <v/>
      </c>
      <c r="R2312" s="40" t="str">
        <f>IF(M2312 &lt;&gt;"",IF(AND(M2312&lt;&gt;"2.10",AND(M2312&lt;&gt;"7.10",AND(M2312&lt;&gt;"15.10",AND(M2312&lt;&gt;"16.10",M2312&lt;&gt;"18.10")))),VLOOKUP(VALUE(M2312),'[2]Controls v7 to v8'!$A$1:$I$165,2,FALSE),VLOOKUP(M2312,'[2]Controls v7 to v8'!$A$1:$I$165,2,FALSE)),"")</f>
        <v/>
      </c>
      <c r="S2312" s="40" t="str">
        <f>'[2]IG Mapping Formula (8)'!H2416</f>
        <v/>
      </c>
    </row>
    <row r="2313" spans="1:19" ht="13" x14ac:dyDescent="0.15">
      <c r="A2313" s="35"/>
      <c r="B2313" s="35"/>
      <c r="C2313" s="36"/>
      <c r="D2313" s="36"/>
      <c r="E2313" s="59"/>
      <c r="F2313" s="59"/>
      <c r="G2313" s="59"/>
      <c r="H2313" s="59"/>
      <c r="I2313" s="59"/>
      <c r="J2313" s="59"/>
      <c r="K2313" s="39" t="s">
        <v>597</v>
      </c>
      <c r="L2313" s="39" t="s">
        <v>597</v>
      </c>
      <c r="M2313" s="39" t="s">
        <v>597</v>
      </c>
      <c r="N2313" s="46" t="str">
        <f>'[2]IG Mapping Formula (7.1)'!H2417</f>
        <v/>
      </c>
      <c r="O2313" s="35"/>
      <c r="P2313" s="61" t="str">
        <f>IF(K2313 &lt;&gt;"",IF(AND(K2313&lt;&gt;"2.10",AND(K2313&lt;&gt;"7.10",AND(K2313&lt;&gt;"15.10",AND(K2313&lt;&gt;"16.10",K2313&lt;&gt;"18.10")))),VLOOKUP(VALUE(K2313),'[2]Controls v7 to v8'!$A$1:$I$165,2,FALSE),VLOOKUP(K2313,'[2]Controls v7 to v8'!$A$1:$I$165,2,FALSE)),"")</f>
        <v/>
      </c>
      <c r="Q2313" s="61" t="str">
        <f>IF(L2313 &lt;&gt;"",IF(AND(L2313&lt;&gt;"2.10",AND(L2313&lt;&gt;"7.10",AND(L2313&lt;&gt;"15.10",AND(L2313&lt;&gt;"16.10",L2313&lt;&gt;"18.10")))),VLOOKUP(VALUE(L2313),'[2]Controls v7 to v8'!$A$1:$I$165,2,FALSE),VLOOKUP(L2313,'[2]Controls v7 to v8'!$A$1:$I$165,2,FALSE)),"")</f>
        <v/>
      </c>
      <c r="R2313" s="44" t="str">
        <f>IF(M2313 &lt;&gt;"",IF(AND(M2313&lt;&gt;"2.10",AND(M2313&lt;&gt;"7.10",AND(M2313&lt;&gt;"15.10",AND(M2313&lt;&gt;"16.10",M2313&lt;&gt;"18.10")))),VLOOKUP(VALUE(M2313),'[2]Controls v7 to v8'!$A$1:$I$165,2,FALSE),VLOOKUP(M2313,'[2]Controls v7 to v8'!$A$1:$I$165,2,FALSE)),"")</f>
        <v/>
      </c>
      <c r="S2313" s="44" t="str">
        <f>'[2]IG Mapping Formula (8)'!H2417</f>
        <v/>
      </c>
    </row>
    <row r="2314" spans="1:19" ht="13" x14ac:dyDescent="0.15">
      <c r="A2314" s="35"/>
      <c r="B2314" s="35"/>
      <c r="C2314" s="36"/>
      <c r="D2314" s="36"/>
      <c r="E2314" s="59"/>
      <c r="F2314" s="59"/>
      <c r="G2314" s="59"/>
      <c r="H2314" s="59"/>
      <c r="I2314" s="59"/>
      <c r="J2314" s="59"/>
      <c r="K2314" s="39" t="s">
        <v>597</v>
      </c>
      <c r="L2314" s="39" t="s">
        <v>597</v>
      </c>
      <c r="M2314" s="39" t="s">
        <v>597</v>
      </c>
      <c r="N2314" s="42" t="str">
        <f>'[2]IG Mapping Formula (7.1)'!H2418</f>
        <v/>
      </c>
      <c r="O2314" s="35"/>
      <c r="P2314" s="60" t="str">
        <f>IF(K2314 &lt;&gt;"",IF(AND(K2314&lt;&gt;"2.10",AND(K2314&lt;&gt;"7.10",AND(K2314&lt;&gt;"15.10",AND(K2314&lt;&gt;"16.10",K2314&lt;&gt;"18.10")))),VLOOKUP(VALUE(K2314),'[2]Controls v7 to v8'!$A$1:$I$165,2,FALSE),VLOOKUP(K2314,'[2]Controls v7 to v8'!$A$1:$I$165,2,FALSE)),"")</f>
        <v/>
      </c>
      <c r="Q2314" s="60" t="str">
        <f>IF(L2314 &lt;&gt;"",IF(AND(L2314&lt;&gt;"2.10",AND(L2314&lt;&gt;"7.10",AND(L2314&lt;&gt;"15.10",AND(L2314&lt;&gt;"16.10",L2314&lt;&gt;"18.10")))),VLOOKUP(VALUE(L2314),'[2]Controls v7 to v8'!$A$1:$I$165,2,FALSE),VLOOKUP(L2314,'[2]Controls v7 to v8'!$A$1:$I$165,2,FALSE)),"")</f>
        <v/>
      </c>
      <c r="R2314" s="40" t="str">
        <f>IF(M2314 &lt;&gt;"",IF(AND(M2314&lt;&gt;"2.10",AND(M2314&lt;&gt;"7.10",AND(M2314&lt;&gt;"15.10",AND(M2314&lt;&gt;"16.10",M2314&lt;&gt;"18.10")))),VLOOKUP(VALUE(M2314),'[2]Controls v7 to v8'!$A$1:$I$165,2,FALSE),VLOOKUP(M2314,'[2]Controls v7 to v8'!$A$1:$I$165,2,FALSE)),"")</f>
        <v/>
      </c>
      <c r="S2314" s="40" t="str">
        <f>'[2]IG Mapping Formula (8)'!H2418</f>
        <v/>
      </c>
    </row>
    <row r="2315" spans="1:19" ht="13" x14ac:dyDescent="0.15">
      <c r="A2315" s="35"/>
      <c r="B2315" s="35"/>
      <c r="C2315" s="36"/>
      <c r="D2315" s="36"/>
      <c r="E2315" s="59"/>
      <c r="F2315" s="59"/>
      <c r="G2315" s="59"/>
      <c r="H2315" s="59"/>
      <c r="I2315" s="59"/>
      <c r="J2315" s="59"/>
      <c r="K2315" s="39" t="s">
        <v>597</v>
      </c>
      <c r="L2315" s="39" t="s">
        <v>597</v>
      </c>
      <c r="M2315" s="39" t="s">
        <v>597</v>
      </c>
      <c r="N2315" s="46" t="str">
        <f>'[2]IG Mapping Formula (7.1)'!H2419</f>
        <v/>
      </c>
      <c r="O2315" s="35"/>
      <c r="P2315" s="61" t="str">
        <f>IF(K2315 &lt;&gt;"",IF(AND(K2315&lt;&gt;"2.10",AND(K2315&lt;&gt;"7.10",AND(K2315&lt;&gt;"15.10",AND(K2315&lt;&gt;"16.10",K2315&lt;&gt;"18.10")))),VLOOKUP(VALUE(K2315),'[2]Controls v7 to v8'!$A$1:$I$165,2,FALSE),VLOOKUP(K2315,'[2]Controls v7 to v8'!$A$1:$I$165,2,FALSE)),"")</f>
        <v/>
      </c>
      <c r="Q2315" s="61" t="str">
        <f>IF(L2315 &lt;&gt;"",IF(AND(L2315&lt;&gt;"2.10",AND(L2315&lt;&gt;"7.10",AND(L2315&lt;&gt;"15.10",AND(L2315&lt;&gt;"16.10",L2315&lt;&gt;"18.10")))),VLOOKUP(VALUE(L2315),'[2]Controls v7 to v8'!$A$1:$I$165,2,FALSE),VLOOKUP(L2315,'[2]Controls v7 to v8'!$A$1:$I$165,2,FALSE)),"")</f>
        <v/>
      </c>
      <c r="R2315" s="44" t="str">
        <f>IF(M2315 &lt;&gt;"",IF(AND(M2315&lt;&gt;"2.10",AND(M2315&lt;&gt;"7.10",AND(M2315&lt;&gt;"15.10",AND(M2315&lt;&gt;"16.10",M2315&lt;&gt;"18.10")))),VLOOKUP(VALUE(M2315),'[2]Controls v7 to v8'!$A$1:$I$165,2,FALSE),VLOOKUP(M2315,'[2]Controls v7 to v8'!$A$1:$I$165,2,FALSE)),"")</f>
        <v/>
      </c>
      <c r="S2315" s="44" t="str">
        <f>'[2]IG Mapping Formula (8)'!H2419</f>
        <v/>
      </c>
    </row>
    <row r="2316" spans="1:19" ht="13" x14ac:dyDescent="0.15">
      <c r="A2316" s="35"/>
      <c r="B2316" s="35"/>
      <c r="C2316" s="36"/>
      <c r="D2316" s="36"/>
      <c r="E2316" s="59"/>
      <c r="F2316" s="59"/>
      <c r="G2316" s="59"/>
      <c r="H2316" s="59"/>
      <c r="I2316" s="59"/>
      <c r="J2316" s="59"/>
      <c r="K2316" s="39" t="s">
        <v>597</v>
      </c>
      <c r="L2316" s="39" t="s">
        <v>597</v>
      </c>
      <c r="M2316" s="39" t="s">
        <v>597</v>
      </c>
      <c r="N2316" s="42" t="str">
        <f>'[2]IG Mapping Formula (7.1)'!H2420</f>
        <v/>
      </c>
      <c r="O2316" s="35"/>
      <c r="P2316" s="60" t="str">
        <f>IF(K2316 &lt;&gt;"",IF(AND(K2316&lt;&gt;"2.10",AND(K2316&lt;&gt;"7.10",AND(K2316&lt;&gt;"15.10",AND(K2316&lt;&gt;"16.10",K2316&lt;&gt;"18.10")))),VLOOKUP(VALUE(K2316),'[2]Controls v7 to v8'!$A$1:$I$165,2,FALSE),VLOOKUP(K2316,'[2]Controls v7 to v8'!$A$1:$I$165,2,FALSE)),"")</f>
        <v/>
      </c>
      <c r="Q2316" s="60" t="str">
        <f>IF(L2316 &lt;&gt;"",IF(AND(L2316&lt;&gt;"2.10",AND(L2316&lt;&gt;"7.10",AND(L2316&lt;&gt;"15.10",AND(L2316&lt;&gt;"16.10",L2316&lt;&gt;"18.10")))),VLOOKUP(VALUE(L2316),'[2]Controls v7 to v8'!$A$1:$I$165,2,FALSE),VLOOKUP(L2316,'[2]Controls v7 to v8'!$A$1:$I$165,2,FALSE)),"")</f>
        <v/>
      </c>
      <c r="R2316" s="40" t="str">
        <f>IF(M2316 &lt;&gt;"",IF(AND(M2316&lt;&gt;"2.10",AND(M2316&lt;&gt;"7.10",AND(M2316&lt;&gt;"15.10",AND(M2316&lt;&gt;"16.10",M2316&lt;&gt;"18.10")))),VLOOKUP(VALUE(M2316),'[2]Controls v7 to v8'!$A$1:$I$165,2,FALSE),VLOOKUP(M2316,'[2]Controls v7 to v8'!$A$1:$I$165,2,FALSE)),"")</f>
        <v/>
      </c>
      <c r="S2316" s="40" t="str">
        <f>'[2]IG Mapping Formula (8)'!H2420</f>
        <v/>
      </c>
    </row>
    <row r="2317" spans="1:19" ht="13" x14ac:dyDescent="0.15">
      <c r="A2317" s="35"/>
      <c r="B2317" s="35"/>
      <c r="C2317" s="36"/>
      <c r="D2317" s="36"/>
      <c r="E2317" s="59"/>
      <c r="F2317" s="59"/>
      <c r="G2317" s="59"/>
      <c r="H2317" s="59"/>
      <c r="I2317" s="59"/>
      <c r="J2317" s="59"/>
      <c r="K2317" s="39" t="s">
        <v>597</v>
      </c>
      <c r="L2317" s="39" t="s">
        <v>597</v>
      </c>
      <c r="M2317" s="39" t="s">
        <v>597</v>
      </c>
      <c r="N2317" s="46" t="str">
        <f>'[2]IG Mapping Formula (7.1)'!H2421</f>
        <v/>
      </c>
      <c r="O2317" s="35"/>
      <c r="P2317" s="61" t="str">
        <f>IF(K2317 &lt;&gt;"",IF(AND(K2317&lt;&gt;"2.10",AND(K2317&lt;&gt;"7.10",AND(K2317&lt;&gt;"15.10",AND(K2317&lt;&gt;"16.10",K2317&lt;&gt;"18.10")))),VLOOKUP(VALUE(K2317),'[2]Controls v7 to v8'!$A$1:$I$165,2,FALSE),VLOOKUP(K2317,'[2]Controls v7 to v8'!$A$1:$I$165,2,FALSE)),"")</f>
        <v/>
      </c>
      <c r="Q2317" s="61" t="str">
        <f>IF(L2317 &lt;&gt;"",IF(AND(L2317&lt;&gt;"2.10",AND(L2317&lt;&gt;"7.10",AND(L2317&lt;&gt;"15.10",AND(L2317&lt;&gt;"16.10",L2317&lt;&gt;"18.10")))),VLOOKUP(VALUE(L2317),'[2]Controls v7 to v8'!$A$1:$I$165,2,FALSE),VLOOKUP(L2317,'[2]Controls v7 to v8'!$A$1:$I$165,2,FALSE)),"")</f>
        <v/>
      </c>
      <c r="R2317" s="44" t="str">
        <f>IF(M2317 &lt;&gt;"",IF(AND(M2317&lt;&gt;"2.10",AND(M2317&lt;&gt;"7.10",AND(M2317&lt;&gt;"15.10",AND(M2317&lt;&gt;"16.10",M2317&lt;&gt;"18.10")))),VLOOKUP(VALUE(M2317),'[2]Controls v7 to v8'!$A$1:$I$165,2,FALSE),VLOOKUP(M2317,'[2]Controls v7 to v8'!$A$1:$I$165,2,FALSE)),"")</f>
        <v/>
      </c>
      <c r="S2317" s="44" t="str">
        <f>'[2]IG Mapping Formula (8)'!H2421</f>
        <v/>
      </c>
    </row>
    <row r="2318" spans="1:19" ht="13" x14ac:dyDescent="0.15">
      <c r="A2318" s="35"/>
      <c r="B2318" s="35"/>
      <c r="C2318" s="36"/>
      <c r="D2318" s="36"/>
      <c r="E2318" s="59"/>
      <c r="F2318" s="59"/>
      <c r="G2318" s="59"/>
      <c r="H2318" s="59"/>
      <c r="I2318" s="59"/>
      <c r="J2318" s="59"/>
      <c r="K2318" s="39" t="s">
        <v>597</v>
      </c>
      <c r="L2318" s="39" t="s">
        <v>597</v>
      </c>
      <c r="M2318" s="39" t="s">
        <v>597</v>
      </c>
      <c r="N2318" s="42" t="str">
        <f>'[2]IG Mapping Formula (7.1)'!H2422</f>
        <v/>
      </c>
      <c r="O2318" s="35"/>
      <c r="P2318" s="60" t="str">
        <f>IF(K2318 &lt;&gt;"",IF(AND(K2318&lt;&gt;"2.10",AND(K2318&lt;&gt;"7.10",AND(K2318&lt;&gt;"15.10",AND(K2318&lt;&gt;"16.10",K2318&lt;&gt;"18.10")))),VLOOKUP(VALUE(K2318),'[2]Controls v7 to v8'!$A$1:$I$165,2,FALSE),VLOOKUP(K2318,'[2]Controls v7 to v8'!$A$1:$I$165,2,FALSE)),"")</f>
        <v/>
      </c>
      <c r="Q2318" s="60" t="str">
        <f>IF(L2318 &lt;&gt;"",IF(AND(L2318&lt;&gt;"2.10",AND(L2318&lt;&gt;"7.10",AND(L2318&lt;&gt;"15.10",AND(L2318&lt;&gt;"16.10",L2318&lt;&gt;"18.10")))),VLOOKUP(VALUE(L2318),'[2]Controls v7 to v8'!$A$1:$I$165,2,FALSE),VLOOKUP(L2318,'[2]Controls v7 to v8'!$A$1:$I$165,2,FALSE)),"")</f>
        <v/>
      </c>
      <c r="R2318" s="40" t="str">
        <f>IF(M2318 &lt;&gt;"",IF(AND(M2318&lt;&gt;"2.10",AND(M2318&lt;&gt;"7.10",AND(M2318&lt;&gt;"15.10",AND(M2318&lt;&gt;"16.10",M2318&lt;&gt;"18.10")))),VLOOKUP(VALUE(M2318),'[2]Controls v7 to v8'!$A$1:$I$165,2,FALSE),VLOOKUP(M2318,'[2]Controls v7 to v8'!$A$1:$I$165,2,FALSE)),"")</f>
        <v/>
      </c>
      <c r="S2318" s="40" t="str">
        <f>'[2]IG Mapping Formula (8)'!H2422</f>
        <v/>
      </c>
    </row>
    <row r="2319" spans="1:19" ht="13" x14ac:dyDescent="0.15">
      <c r="A2319" s="35"/>
      <c r="B2319" s="35"/>
      <c r="C2319" s="36"/>
      <c r="D2319" s="36"/>
      <c r="E2319" s="59"/>
      <c r="F2319" s="59"/>
      <c r="G2319" s="59"/>
      <c r="H2319" s="59"/>
      <c r="I2319" s="59"/>
      <c r="J2319" s="59"/>
      <c r="K2319" s="39" t="s">
        <v>597</v>
      </c>
      <c r="L2319" s="39" t="s">
        <v>597</v>
      </c>
      <c r="M2319" s="39" t="s">
        <v>597</v>
      </c>
      <c r="N2319" s="46" t="str">
        <f>'[2]IG Mapping Formula (7.1)'!H2423</f>
        <v/>
      </c>
      <c r="O2319" s="35"/>
      <c r="P2319" s="61" t="str">
        <f>IF(K2319 &lt;&gt;"",IF(AND(K2319&lt;&gt;"2.10",AND(K2319&lt;&gt;"7.10",AND(K2319&lt;&gt;"15.10",AND(K2319&lt;&gt;"16.10",K2319&lt;&gt;"18.10")))),VLOOKUP(VALUE(K2319),'[2]Controls v7 to v8'!$A$1:$I$165,2,FALSE),VLOOKUP(K2319,'[2]Controls v7 to v8'!$A$1:$I$165,2,FALSE)),"")</f>
        <v/>
      </c>
      <c r="Q2319" s="61" t="str">
        <f>IF(L2319 &lt;&gt;"",IF(AND(L2319&lt;&gt;"2.10",AND(L2319&lt;&gt;"7.10",AND(L2319&lt;&gt;"15.10",AND(L2319&lt;&gt;"16.10",L2319&lt;&gt;"18.10")))),VLOOKUP(VALUE(L2319),'[2]Controls v7 to v8'!$A$1:$I$165,2,FALSE),VLOOKUP(L2319,'[2]Controls v7 to v8'!$A$1:$I$165,2,FALSE)),"")</f>
        <v/>
      </c>
      <c r="R2319" s="44" t="str">
        <f>IF(M2319 &lt;&gt;"",IF(AND(M2319&lt;&gt;"2.10",AND(M2319&lt;&gt;"7.10",AND(M2319&lt;&gt;"15.10",AND(M2319&lt;&gt;"16.10",M2319&lt;&gt;"18.10")))),VLOOKUP(VALUE(M2319),'[2]Controls v7 to v8'!$A$1:$I$165,2,FALSE),VLOOKUP(M2319,'[2]Controls v7 to v8'!$A$1:$I$165,2,FALSE)),"")</f>
        <v/>
      </c>
      <c r="S2319" s="44" t="str">
        <f>'[2]IG Mapping Formula (8)'!H2423</f>
        <v/>
      </c>
    </row>
    <row r="2320" spans="1:19" ht="13" x14ac:dyDescent="0.15">
      <c r="A2320" s="35"/>
      <c r="B2320" s="35"/>
      <c r="C2320" s="36"/>
      <c r="D2320" s="36"/>
      <c r="E2320" s="59"/>
      <c r="F2320" s="59"/>
      <c r="G2320" s="59"/>
      <c r="H2320" s="59"/>
      <c r="I2320" s="59"/>
      <c r="J2320" s="59"/>
      <c r="K2320" s="39" t="s">
        <v>597</v>
      </c>
      <c r="L2320" s="39" t="s">
        <v>597</v>
      </c>
      <c r="M2320" s="39" t="s">
        <v>597</v>
      </c>
      <c r="N2320" s="42" t="str">
        <f>'[2]IG Mapping Formula (7.1)'!H2424</f>
        <v/>
      </c>
      <c r="O2320" s="35"/>
      <c r="P2320" s="60" t="str">
        <f>IF(K2320 &lt;&gt;"",IF(AND(K2320&lt;&gt;"2.10",AND(K2320&lt;&gt;"7.10",AND(K2320&lt;&gt;"15.10",AND(K2320&lt;&gt;"16.10",K2320&lt;&gt;"18.10")))),VLOOKUP(VALUE(K2320),'[2]Controls v7 to v8'!$A$1:$I$165,2,FALSE),VLOOKUP(K2320,'[2]Controls v7 to v8'!$A$1:$I$165,2,FALSE)),"")</f>
        <v/>
      </c>
      <c r="Q2320" s="60" t="str">
        <f>IF(L2320 &lt;&gt;"",IF(AND(L2320&lt;&gt;"2.10",AND(L2320&lt;&gt;"7.10",AND(L2320&lt;&gt;"15.10",AND(L2320&lt;&gt;"16.10",L2320&lt;&gt;"18.10")))),VLOOKUP(VALUE(L2320),'[2]Controls v7 to v8'!$A$1:$I$165,2,FALSE),VLOOKUP(L2320,'[2]Controls v7 to v8'!$A$1:$I$165,2,FALSE)),"")</f>
        <v/>
      </c>
      <c r="R2320" s="40" t="str">
        <f>IF(M2320 &lt;&gt;"",IF(AND(M2320&lt;&gt;"2.10",AND(M2320&lt;&gt;"7.10",AND(M2320&lt;&gt;"15.10",AND(M2320&lt;&gt;"16.10",M2320&lt;&gt;"18.10")))),VLOOKUP(VALUE(M2320),'[2]Controls v7 to v8'!$A$1:$I$165,2,FALSE),VLOOKUP(M2320,'[2]Controls v7 to v8'!$A$1:$I$165,2,FALSE)),"")</f>
        <v/>
      </c>
      <c r="S2320" s="40" t="str">
        <f>'[2]IG Mapping Formula (8)'!H2424</f>
        <v/>
      </c>
    </row>
    <row r="2321" spans="1:19" ht="13" x14ac:dyDescent="0.15">
      <c r="A2321" s="35"/>
      <c r="B2321" s="35"/>
      <c r="C2321" s="36"/>
      <c r="D2321" s="36"/>
      <c r="E2321" s="59"/>
      <c r="F2321" s="59"/>
      <c r="G2321" s="59"/>
      <c r="H2321" s="59"/>
      <c r="I2321" s="59"/>
      <c r="J2321" s="59"/>
      <c r="K2321" s="39" t="s">
        <v>597</v>
      </c>
      <c r="L2321" s="39" t="s">
        <v>597</v>
      </c>
      <c r="M2321" s="39" t="s">
        <v>597</v>
      </c>
      <c r="N2321" s="46" t="str">
        <f>'[2]IG Mapping Formula (7.1)'!H2425</f>
        <v/>
      </c>
      <c r="O2321" s="35"/>
      <c r="P2321" s="61" t="str">
        <f>IF(K2321 &lt;&gt;"",IF(AND(K2321&lt;&gt;"2.10",AND(K2321&lt;&gt;"7.10",AND(K2321&lt;&gt;"15.10",AND(K2321&lt;&gt;"16.10",K2321&lt;&gt;"18.10")))),VLOOKUP(VALUE(K2321),'[2]Controls v7 to v8'!$A$1:$I$165,2,FALSE),VLOOKUP(K2321,'[2]Controls v7 to v8'!$A$1:$I$165,2,FALSE)),"")</f>
        <v/>
      </c>
      <c r="Q2321" s="61" t="str">
        <f>IF(L2321 &lt;&gt;"",IF(AND(L2321&lt;&gt;"2.10",AND(L2321&lt;&gt;"7.10",AND(L2321&lt;&gt;"15.10",AND(L2321&lt;&gt;"16.10",L2321&lt;&gt;"18.10")))),VLOOKUP(VALUE(L2321),'[2]Controls v7 to v8'!$A$1:$I$165,2,FALSE),VLOOKUP(L2321,'[2]Controls v7 to v8'!$A$1:$I$165,2,FALSE)),"")</f>
        <v/>
      </c>
      <c r="R2321" s="44" t="str">
        <f>IF(M2321 &lt;&gt;"",IF(AND(M2321&lt;&gt;"2.10",AND(M2321&lt;&gt;"7.10",AND(M2321&lt;&gt;"15.10",AND(M2321&lt;&gt;"16.10",M2321&lt;&gt;"18.10")))),VLOOKUP(VALUE(M2321),'[2]Controls v7 to v8'!$A$1:$I$165,2,FALSE),VLOOKUP(M2321,'[2]Controls v7 to v8'!$A$1:$I$165,2,FALSE)),"")</f>
        <v/>
      </c>
      <c r="S2321" s="44" t="str">
        <f>'[2]IG Mapping Formula (8)'!H2425</f>
        <v/>
      </c>
    </row>
    <row r="2322" spans="1:19" ht="13" x14ac:dyDescent="0.15">
      <c r="A2322" s="35"/>
      <c r="B2322" s="35"/>
      <c r="C2322" s="36"/>
      <c r="D2322" s="36"/>
      <c r="E2322" s="59"/>
      <c r="F2322" s="59"/>
      <c r="G2322" s="59"/>
      <c r="H2322" s="59"/>
      <c r="I2322" s="59"/>
      <c r="J2322" s="59"/>
      <c r="K2322" s="39" t="s">
        <v>597</v>
      </c>
      <c r="L2322" s="39" t="s">
        <v>597</v>
      </c>
      <c r="M2322" s="39" t="s">
        <v>597</v>
      </c>
      <c r="N2322" s="42" t="str">
        <f>'[2]IG Mapping Formula (7.1)'!H2426</f>
        <v/>
      </c>
      <c r="O2322" s="35"/>
      <c r="P2322" s="60" t="str">
        <f>IF(K2322 &lt;&gt;"",IF(AND(K2322&lt;&gt;"2.10",AND(K2322&lt;&gt;"7.10",AND(K2322&lt;&gt;"15.10",AND(K2322&lt;&gt;"16.10",K2322&lt;&gt;"18.10")))),VLOOKUP(VALUE(K2322),'[2]Controls v7 to v8'!$A$1:$I$165,2,FALSE),VLOOKUP(K2322,'[2]Controls v7 to v8'!$A$1:$I$165,2,FALSE)),"")</f>
        <v/>
      </c>
      <c r="Q2322" s="60" t="str">
        <f>IF(L2322 &lt;&gt;"",IF(AND(L2322&lt;&gt;"2.10",AND(L2322&lt;&gt;"7.10",AND(L2322&lt;&gt;"15.10",AND(L2322&lt;&gt;"16.10",L2322&lt;&gt;"18.10")))),VLOOKUP(VALUE(L2322),'[2]Controls v7 to v8'!$A$1:$I$165,2,FALSE),VLOOKUP(L2322,'[2]Controls v7 to v8'!$A$1:$I$165,2,FALSE)),"")</f>
        <v/>
      </c>
      <c r="R2322" s="40" t="str">
        <f>IF(M2322 &lt;&gt;"",IF(AND(M2322&lt;&gt;"2.10",AND(M2322&lt;&gt;"7.10",AND(M2322&lt;&gt;"15.10",AND(M2322&lt;&gt;"16.10",M2322&lt;&gt;"18.10")))),VLOOKUP(VALUE(M2322),'[2]Controls v7 to v8'!$A$1:$I$165,2,FALSE),VLOOKUP(M2322,'[2]Controls v7 to v8'!$A$1:$I$165,2,FALSE)),"")</f>
        <v/>
      </c>
      <c r="S2322" s="40" t="str">
        <f>'[2]IG Mapping Formula (8)'!H2426</f>
        <v/>
      </c>
    </row>
    <row r="2323" spans="1:19" ht="13" x14ac:dyDescent="0.15">
      <c r="A2323" s="35"/>
      <c r="B2323" s="35"/>
      <c r="C2323" s="36"/>
      <c r="D2323" s="36"/>
      <c r="E2323" s="59"/>
      <c r="F2323" s="59"/>
      <c r="G2323" s="59"/>
      <c r="H2323" s="59"/>
      <c r="I2323" s="59"/>
      <c r="J2323" s="59"/>
      <c r="K2323" s="39" t="s">
        <v>597</v>
      </c>
      <c r="L2323" s="39" t="s">
        <v>597</v>
      </c>
      <c r="M2323" s="39" t="s">
        <v>597</v>
      </c>
      <c r="N2323" s="46" t="str">
        <f>'[2]IG Mapping Formula (7.1)'!H2427</f>
        <v/>
      </c>
      <c r="O2323" s="35"/>
      <c r="P2323" s="61" t="str">
        <f>IF(K2323 &lt;&gt;"",IF(AND(K2323&lt;&gt;"2.10",AND(K2323&lt;&gt;"7.10",AND(K2323&lt;&gt;"15.10",AND(K2323&lt;&gt;"16.10",K2323&lt;&gt;"18.10")))),VLOOKUP(VALUE(K2323),'[2]Controls v7 to v8'!$A$1:$I$165,2,FALSE),VLOOKUP(K2323,'[2]Controls v7 to v8'!$A$1:$I$165,2,FALSE)),"")</f>
        <v/>
      </c>
      <c r="Q2323" s="61" t="str">
        <f>IF(L2323 &lt;&gt;"",IF(AND(L2323&lt;&gt;"2.10",AND(L2323&lt;&gt;"7.10",AND(L2323&lt;&gt;"15.10",AND(L2323&lt;&gt;"16.10",L2323&lt;&gt;"18.10")))),VLOOKUP(VALUE(L2323),'[2]Controls v7 to v8'!$A$1:$I$165,2,FALSE),VLOOKUP(L2323,'[2]Controls v7 to v8'!$A$1:$I$165,2,FALSE)),"")</f>
        <v/>
      </c>
      <c r="R2323" s="44" t="str">
        <f>IF(M2323 &lt;&gt;"",IF(AND(M2323&lt;&gt;"2.10",AND(M2323&lt;&gt;"7.10",AND(M2323&lt;&gt;"15.10",AND(M2323&lt;&gt;"16.10",M2323&lt;&gt;"18.10")))),VLOOKUP(VALUE(M2323),'[2]Controls v7 to v8'!$A$1:$I$165,2,FALSE),VLOOKUP(M2323,'[2]Controls v7 to v8'!$A$1:$I$165,2,FALSE)),"")</f>
        <v/>
      </c>
      <c r="S2323" s="44" t="str">
        <f>'[2]IG Mapping Formula (8)'!H2427</f>
        <v/>
      </c>
    </row>
    <row r="2324" spans="1:19" ht="13" x14ac:dyDescent="0.15">
      <c r="A2324" s="35"/>
      <c r="B2324" s="35"/>
      <c r="C2324" s="36"/>
      <c r="D2324" s="36"/>
      <c r="E2324" s="59"/>
      <c r="F2324" s="59"/>
      <c r="G2324" s="59"/>
      <c r="H2324" s="59"/>
      <c r="I2324" s="59"/>
      <c r="J2324" s="59"/>
      <c r="K2324" s="39" t="s">
        <v>597</v>
      </c>
      <c r="L2324" s="39" t="s">
        <v>597</v>
      </c>
      <c r="M2324" s="39" t="s">
        <v>597</v>
      </c>
      <c r="N2324" s="42" t="str">
        <f>'[2]IG Mapping Formula (7.1)'!H2428</f>
        <v/>
      </c>
      <c r="O2324" s="35"/>
      <c r="P2324" s="60" t="str">
        <f>IF(K2324 &lt;&gt;"",IF(AND(K2324&lt;&gt;"2.10",AND(K2324&lt;&gt;"7.10",AND(K2324&lt;&gt;"15.10",AND(K2324&lt;&gt;"16.10",K2324&lt;&gt;"18.10")))),VLOOKUP(VALUE(K2324),'[2]Controls v7 to v8'!$A$1:$I$165,2,FALSE),VLOOKUP(K2324,'[2]Controls v7 to v8'!$A$1:$I$165,2,FALSE)),"")</f>
        <v/>
      </c>
      <c r="Q2324" s="60" t="str">
        <f>IF(L2324 &lt;&gt;"",IF(AND(L2324&lt;&gt;"2.10",AND(L2324&lt;&gt;"7.10",AND(L2324&lt;&gt;"15.10",AND(L2324&lt;&gt;"16.10",L2324&lt;&gt;"18.10")))),VLOOKUP(VALUE(L2324),'[2]Controls v7 to v8'!$A$1:$I$165,2,FALSE),VLOOKUP(L2324,'[2]Controls v7 to v8'!$A$1:$I$165,2,FALSE)),"")</f>
        <v/>
      </c>
      <c r="R2324" s="40" t="str">
        <f>IF(M2324 &lt;&gt;"",IF(AND(M2324&lt;&gt;"2.10",AND(M2324&lt;&gt;"7.10",AND(M2324&lt;&gt;"15.10",AND(M2324&lt;&gt;"16.10",M2324&lt;&gt;"18.10")))),VLOOKUP(VALUE(M2324),'[2]Controls v7 to v8'!$A$1:$I$165,2,FALSE),VLOOKUP(M2324,'[2]Controls v7 to v8'!$A$1:$I$165,2,FALSE)),"")</f>
        <v/>
      </c>
      <c r="S2324" s="40" t="str">
        <f>'[2]IG Mapping Formula (8)'!H2428</f>
        <v/>
      </c>
    </row>
    <row r="2325" spans="1:19" ht="13" x14ac:dyDescent="0.15">
      <c r="A2325" s="35"/>
      <c r="B2325" s="35"/>
      <c r="C2325" s="36"/>
      <c r="D2325" s="36"/>
      <c r="E2325" s="59"/>
      <c r="F2325" s="59"/>
      <c r="G2325" s="59"/>
      <c r="H2325" s="59"/>
      <c r="I2325" s="59"/>
      <c r="J2325" s="59"/>
      <c r="K2325" s="39" t="s">
        <v>597</v>
      </c>
      <c r="L2325" s="39" t="s">
        <v>597</v>
      </c>
      <c r="M2325" s="39" t="s">
        <v>597</v>
      </c>
      <c r="N2325" s="46" t="str">
        <f>'[2]IG Mapping Formula (7.1)'!H2429</f>
        <v/>
      </c>
      <c r="O2325" s="35"/>
      <c r="P2325" s="61" t="str">
        <f>IF(K2325 &lt;&gt;"",IF(AND(K2325&lt;&gt;"2.10",AND(K2325&lt;&gt;"7.10",AND(K2325&lt;&gt;"15.10",AND(K2325&lt;&gt;"16.10",K2325&lt;&gt;"18.10")))),VLOOKUP(VALUE(K2325),'[2]Controls v7 to v8'!$A$1:$I$165,2,FALSE),VLOOKUP(K2325,'[2]Controls v7 to v8'!$A$1:$I$165,2,FALSE)),"")</f>
        <v/>
      </c>
      <c r="Q2325" s="61" t="str">
        <f>IF(L2325 &lt;&gt;"",IF(AND(L2325&lt;&gt;"2.10",AND(L2325&lt;&gt;"7.10",AND(L2325&lt;&gt;"15.10",AND(L2325&lt;&gt;"16.10",L2325&lt;&gt;"18.10")))),VLOOKUP(VALUE(L2325),'[2]Controls v7 to v8'!$A$1:$I$165,2,FALSE),VLOOKUP(L2325,'[2]Controls v7 to v8'!$A$1:$I$165,2,FALSE)),"")</f>
        <v/>
      </c>
      <c r="R2325" s="44" t="str">
        <f>IF(M2325 &lt;&gt;"",IF(AND(M2325&lt;&gt;"2.10",AND(M2325&lt;&gt;"7.10",AND(M2325&lt;&gt;"15.10",AND(M2325&lt;&gt;"16.10",M2325&lt;&gt;"18.10")))),VLOOKUP(VALUE(M2325),'[2]Controls v7 to v8'!$A$1:$I$165,2,FALSE),VLOOKUP(M2325,'[2]Controls v7 to v8'!$A$1:$I$165,2,FALSE)),"")</f>
        <v/>
      </c>
      <c r="S2325" s="44" t="str">
        <f>'[2]IG Mapping Formula (8)'!H2429</f>
        <v/>
      </c>
    </row>
    <row r="2326" spans="1:19" ht="13" x14ac:dyDescent="0.15">
      <c r="A2326" s="35"/>
      <c r="B2326" s="35"/>
      <c r="C2326" s="36"/>
      <c r="D2326" s="36"/>
      <c r="E2326" s="59"/>
      <c r="F2326" s="59"/>
      <c r="G2326" s="59"/>
      <c r="H2326" s="59"/>
      <c r="I2326" s="59"/>
      <c r="J2326" s="59"/>
      <c r="K2326" s="39" t="s">
        <v>597</v>
      </c>
      <c r="L2326" s="39" t="s">
        <v>597</v>
      </c>
      <c r="M2326" s="39" t="s">
        <v>597</v>
      </c>
      <c r="N2326" s="42" t="str">
        <f>'[2]IG Mapping Formula (7.1)'!H2430</f>
        <v/>
      </c>
      <c r="O2326" s="35"/>
      <c r="P2326" s="60" t="str">
        <f>IF(K2326 &lt;&gt;"",IF(AND(K2326&lt;&gt;"2.10",AND(K2326&lt;&gt;"7.10",AND(K2326&lt;&gt;"15.10",AND(K2326&lt;&gt;"16.10",K2326&lt;&gt;"18.10")))),VLOOKUP(VALUE(K2326),'[2]Controls v7 to v8'!$A$1:$I$165,2,FALSE),VLOOKUP(K2326,'[2]Controls v7 to v8'!$A$1:$I$165,2,FALSE)),"")</f>
        <v/>
      </c>
      <c r="Q2326" s="60" t="str">
        <f>IF(L2326 &lt;&gt;"",IF(AND(L2326&lt;&gt;"2.10",AND(L2326&lt;&gt;"7.10",AND(L2326&lt;&gt;"15.10",AND(L2326&lt;&gt;"16.10",L2326&lt;&gt;"18.10")))),VLOOKUP(VALUE(L2326),'[2]Controls v7 to v8'!$A$1:$I$165,2,FALSE),VLOOKUP(L2326,'[2]Controls v7 to v8'!$A$1:$I$165,2,FALSE)),"")</f>
        <v/>
      </c>
      <c r="R2326" s="40" t="str">
        <f>IF(M2326 &lt;&gt;"",IF(AND(M2326&lt;&gt;"2.10",AND(M2326&lt;&gt;"7.10",AND(M2326&lt;&gt;"15.10",AND(M2326&lt;&gt;"16.10",M2326&lt;&gt;"18.10")))),VLOOKUP(VALUE(M2326),'[2]Controls v7 to v8'!$A$1:$I$165,2,FALSE),VLOOKUP(M2326,'[2]Controls v7 to v8'!$A$1:$I$165,2,FALSE)),"")</f>
        <v/>
      </c>
      <c r="S2326" s="40" t="str">
        <f>'[2]IG Mapping Formula (8)'!H2430</f>
        <v/>
      </c>
    </row>
    <row r="2327" spans="1:19" ht="13" x14ac:dyDescent="0.15">
      <c r="A2327" s="35"/>
      <c r="B2327" s="35"/>
      <c r="C2327" s="36"/>
      <c r="D2327" s="36"/>
      <c r="E2327" s="59"/>
      <c r="F2327" s="59"/>
      <c r="G2327" s="59"/>
      <c r="H2327" s="59"/>
      <c r="I2327" s="59"/>
      <c r="J2327" s="59"/>
      <c r="K2327" s="39" t="s">
        <v>597</v>
      </c>
      <c r="L2327" s="39" t="s">
        <v>597</v>
      </c>
      <c r="M2327" s="39" t="s">
        <v>597</v>
      </c>
      <c r="N2327" s="46" t="str">
        <f>'[2]IG Mapping Formula (7.1)'!H2431</f>
        <v/>
      </c>
      <c r="O2327" s="35"/>
      <c r="P2327" s="61" t="str">
        <f>IF(K2327 &lt;&gt;"",IF(AND(K2327&lt;&gt;"2.10",AND(K2327&lt;&gt;"7.10",AND(K2327&lt;&gt;"15.10",AND(K2327&lt;&gt;"16.10",K2327&lt;&gt;"18.10")))),VLOOKUP(VALUE(K2327),'[2]Controls v7 to v8'!$A$1:$I$165,2,FALSE),VLOOKUP(K2327,'[2]Controls v7 to v8'!$A$1:$I$165,2,FALSE)),"")</f>
        <v/>
      </c>
      <c r="Q2327" s="61" t="str">
        <f>IF(L2327 &lt;&gt;"",IF(AND(L2327&lt;&gt;"2.10",AND(L2327&lt;&gt;"7.10",AND(L2327&lt;&gt;"15.10",AND(L2327&lt;&gt;"16.10",L2327&lt;&gt;"18.10")))),VLOOKUP(VALUE(L2327),'[2]Controls v7 to v8'!$A$1:$I$165,2,FALSE),VLOOKUP(L2327,'[2]Controls v7 to v8'!$A$1:$I$165,2,FALSE)),"")</f>
        <v/>
      </c>
      <c r="R2327" s="44" t="str">
        <f>IF(M2327 &lt;&gt;"",IF(AND(M2327&lt;&gt;"2.10",AND(M2327&lt;&gt;"7.10",AND(M2327&lt;&gt;"15.10",AND(M2327&lt;&gt;"16.10",M2327&lt;&gt;"18.10")))),VLOOKUP(VALUE(M2327),'[2]Controls v7 to v8'!$A$1:$I$165,2,FALSE),VLOOKUP(M2327,'[2]Controls v7 to v8'!$A$1:$I$165,2,FALSE)),"")</f>
        <v/>
      </c>
      <c r="S2327" s="44" t="str">
        <f>'[2]IG Mapping Formula (8)'!H2431</f>
        <v/>
      </c>
    </row>
    <row r="2328" spans="1:19" ht="13" x14ac:dyDescent="0.15">
      <c r="A2328" s="35"/>
      <c r="B2328" s="35"/>
      <c r="C2328" s="36"/>
      <c r="D2328" s="36"/>
      <c r="E2328" s="59"/>
      <c r="F2328" s="59"/>
      <c r="G2328" s="59"/>
      <c r="H2328" s="59"/>
      <c r="I2328" s="59"/>
      <c r="J2328" s="59"/>
      <c r="K2328" s="39" t="s">
        <v>597</v>
      </c>
      <c r="L2328" s="39" t="s">
        <v>597</v>
      </c>
      <c r="M2328" s="39" t="s">
        <v>597</v>
      </c>
      <c r="N2328" s="42" t="str">
        <f>'[2]IG Mapping Formula (7.1)'!H2432</f>
        <v/>
      </c>
      <c r="O2328" s="35"/>
      <c r="P2328" s="60" t="str">
        <f>IF(K2328 &lt;&gt;"",IF(AND(K2328&lt;&gt;"2.10",AND(K2328&lt;&gt;"7.10",AND(K2328&lt;&gt;"15.10",AND(K2328&lt;&gt;"16.10",K2328&lt;&gt;"18.10")))),VLOOKUP(VALUE(K2328),'[2]Controls v7 to v8'!$A$1:$I$165,2,FALSE),VLOOKUP(K2328,'[2]Controls v7 to v8'!$A$1:$I$165,2,FALSE)),"")</f>
        <v/>
      </c>
      <c r="Q2328" s="60" t="str">
        <f>IF(L2328 &lt;&gt;"",IF(AND(L2328&lt;&gt;"2.10",AND(L2328&lt;&gt;"7.10",AND(L2328&lt;&gt;"15.10",AND(L2328&lt;&gt;"16.10",L2328&lt;&gt;"18.10")))),VLOOKUP(VALUE(L2328),'[2]Controls v7 to v8'!$A$1:$I$165,2,FALSE),VLOOKUP(L2328,'[2]Controls v7 to v8'!$A$1:$I$165,2,FALSE)),"")</f>
        <v/>
      </c>
      <c r="R2328" s="40" t="str">
        <f>IF(M2328 &lt;&gt;"",IF(AND(M2328&lt;&gt;"2.10",AND(M2328&lt;&gt;"7.10",AND(M2328&lt;&gt;"15.10",AND(M2328&lt;&gt;"16.10",M2328&lt;&gt;"18.10")))),VLOOKUP(VALUE(M2328),'[2]Controls v7 to v8'!$A$1:$I$165,2,FALSE),VLOOKUP(M2328,'[2]Controls v7 to v8'!$A$1:$I$165,2,FALSE)),"")</f>
        <v/>
      </c>
      <c r="S2328" s="40" t="str">
        <f>'[2]IG Mapping Formula (8)'!H2432</f>
        <v/>
      </c>
    </row>
    <row r="2329" spans="1:19" ht="13" x14ac:dyDescent="0.15">
      <c r="A2329" s="35"/>
      <c r="B2329" s="35"/>
      <c r="C2329" s="36"/>
      <c r="D2329" s="36"/>
      <c r="E2329" s="59"/>
      <c r="F2329" s="59"/>
      <c r="G2329" s="59"/>
      <c r="H2329" s="59"/>
      <c r="I2329" s="59"/>
      <c r="J2329" s="59"/>
      <c r="K2329" s="39" t="s">
        <v>597</v>
      </c>
      <c r="L2329" s="39" t="s">
        <v>597</v>
      </c>
      <c r="M2329" s="39" t="s">
        <v>597</v>
      </c>
      <c r="N2329" s="46" t="str">
        <f>'[2]IG Mapping Formula (7.1)'!H2433</f>
        <v/>
      </c>
      <c r="O2329" s="35"/>
      <c r="P2329" s="61" t="str">
        <f>IF(K2329 &lt;&gt;"",IF(AND(K2329&lt;&gt;"2.10",AND(K2329&lt;&gt;"7.10",AND(K2329&lt;&gt;"15.10",AND(K2329&lt;&gt;"16.10",K2329&lt;&gt;"18.10")))),VLOOKUP(VALUE(K2329),'[2]Controls v7 to v8'!$A$1:$I$165,2,FALSE),VLOOKUP(K2329,'[2]Controls v7 to v8'!$A$1:$I$165,2,FALSE)),"")</f>
        <v/>
      </c>
      <c r="Q2329" s="61" t="str">
        <f>IF(L2329 &lt;&gt;"",IF(AND(L2329&lt;&gt;"2.10",AND(L2329&lt;&gt;"7.10",AND(L2329&lt;&gt;"15.10",AND(L2329&lt;&gt;"16.10",L2329&lt;&gt;"18.10")))),VLOOKUP(VALUE(L2329),'[2]Controls v7 to v8'!$A$1:$I$165,2,FALSE),VLOOKUP(L2329,'[2]Controls v7 to v8'!$A$1:$I$165,2,FALSE)),"")</f>
        <v/>
      </c>
      <c r="R2329" s="44" t="str">
        <f>IF(M2329 &lt;&gt;"",IF(AND(M2329&lt;&gt;"2.10",AND(M2329&lt;&gt;"7.10",AND(M2329&lt;&gt;"15.10",AND(M2329&lt;&gt;"16.10",M2329&lt;&gt;"18.10")))),VLOOKUP(VALUE(M2329),'[2]Controls v7 to v8'!$A$1:$I$165,2,FALSE),VLOOKUP(M2329,'[2]Controls v7 to v8'!$A$1:$I$165,2,FALSE)),"")</f>
        <v/>
      </c>
      <c r="S2329" s="44" t="str">
        <f>'[2]IG Mapping Formula (8)'!H2433</f>
        <v/>
      </c>
    </row>
    <row r="2330" spans="1:19" ht="13" x14ac:dyDescent="0.15">
      <c r="A2330" s="35"/>
      <c r="B2330" s="35"/>
      <c r="C2330" s="36"/>
      <c r="D2330" s="36"/>
      <c r="E2330" s="59"/>
      <c r="F2330" s="59"/>
      <c r="G2330" s="59"/>
      <c r="H2330" s="59"/>
      <c r="I2330" s="59"/>
      <c r="J2330" s="59"/>
      <c r="K2330" s="39" t="s">
        <v>597</v>
      </c>
      <c r="L2330" s="39" t="s">
        <v>597</v>
      </c>
      <c r="M2330" s="39" t="s">
        <v>597</v>
      </c>
      <c r="N2330" s="42" t="str">
        <f>'[2]IG Mapping Formula (7.1)'!H2434</f>
        <v/>
      </c>
      <c r="O2330" s="35"/>
      <c r="P2330" s="60" t="str">
        <f>IF(K2330 &lt;&gt;"",IF(AND(K2330&lt;&gt;"2.10",AND(K2330&lt;&gt;"7.10",AND(K2330&lt;&gt;"15.10",AND(K2330&lt;&gt;"16.10",K2330&lt;&gt;"18.10")))),VLOOKUP(VALUE(K2330),'[2]Controls v7 to v8'!$A$1:$I$165,2,FALSE),VLOOKUP(K2330,'[2]Controls v7 to v8'!$A$1:$I$165,2,FALSE)),"")</f>
        <v/>
      </c>
      <c r="Q2330" s="60" t="str">
        <f>IF(L2330 &lt;&gt;"",IF(AND(L2330&lt;&gt;"2.10",AND(L2330&lt;&gt;"7.10",AND(L2330&lt;&gt;"15.10",AND(L2330&lt;&gt;"16.10",L2330&lt;&gt;"18.10")))),VLOOKUP(VALUE(L2330),'[2]Controls v7 to v8'!$A$1:$I$165,2,FALSE),VLOOKUP(L2330,'[2]Controls v7 to v8'!$A$1:$I$165,2,FALSE)),"")</f>
        <v/>
      </c>
      <c r="R2330" s="40" t="str">
        <f>IF(M2330 &lt;&gt;"",IF(AND(M2330&lt;&gt;"2.10",AND(M2330&lt;&gt;"7.10",AND(M2330&lt;&gt;"15.10",AND(M2330&lt;&gt;"16.10",M2330&lt;&gt;"18.10")))),VLOOKUP(VALUE(M2330),'[2]Controls v7 to v8'!$A$1:$I$165,2,FALSE),VLOOKUP(M2330,'[2]Controls v7 to v8'!$A$1:$I$165,2,FALSE)),"")</f>
        <v/>
      </c>
      <c r="S2330" s="40" t="str">
        <f>'[2]IG Mapping Formula (8)'!H2434</f>
        <v/>
      </c>
    </row>
    <row r="2331" spans="1:19" ht="13" x14ac:dyDescent="0.15">
      <c r="A2331" s="35"/>
      <c r="B2331" s="35"/>
      <c r="C2331" s="36"/>
      <c r="D2331" s="36"/>
      <c r="E2331" s="59"/>
      <c r="F2331" s="59"/>
      <c r="G2331" s="59"/>
      <c r="H2331" s="59"/>
      <c r="I2331" s="59"/>
      <c r="J2331" s="59"/>
      <c r="K2331" s="39" t="s">
        <v>597</v>
      </c>
      <c r="L2331" s="39" t="s">
        <v>597</v>
      </c>
      <c r="M2331" s="39" t="s">
        <v>597</v>
      </c>
      <c r="N2331" s="46" t="str">
        <f>'[2]IG Mapping Formula (7.1)'!H2435</f>
        <v/>
      </c>
      <c r="O2331" s="35"/>
      <c r="P2331" s="61" t="str">
        <f>IF(K2331 &lt;&gt;"",IF(AND(K2331&lt;&gt;"2.10",AND(K2331&lt;&gt;"7.10",AND(K2331&lt;&gt;"15.10",AND(K2331&lt;&gt;"16.10",K2331&lt;&gt;"18.10")))),VLOOKUP(VALUE(K2331),'[2]Controls v7 to v8'!$A$1:$I$165,2,FALSE),VLOOKUP(K2331,'[2]Controls v7 to v8'!$A$1:$I$165,2,FALSE)),"")</f>
        <v/>
      </c>
      <c r="Q2331" s="61" t="str">
        <f>IF(L2331 &lt;&gt;"",IF(AND(L2331&lt;&gt;"2.10",AND(L2331&lt;&gt;"7.10",AND(L2331&lt;&gt;"15.10",AND(L2331&lt;&gt;"16.10",L2331&lt;&gt;"18.10")))),VLOOKUP(VALUE(L2331),'[2]Controls v7 to v8'!$A$1:$I$165,2,FALSE),VLOOKUP(L2331,'[2]Controls v7 to v8'!$A$1:$I$165,2,FALSE)),"")</f>
        <v/>
      </c>
      <c r="R2331" s="44" t="str">
        <f>IF(M2331 &lt;&gt;"",IF(AND(M2331&lt;&gt;"2.10",AND(M2331&lt;&gt;"7.10",AND(M2331&lt;&gt;"15.10",AND(M2331&lt;&gt;"16.10",M2331&lt;&gt;"18.10")))),VLOOKUP(VALUE(M2331),'[2]Controls v7 to v8'!$A$1:$I$165,2,FALSE),VLOOKUP(M2331,'[2]Controls v7 to v8'!$A$1:$I$165,2,FALSE)),"")</f>
        <v/>
      </c>
      <c r="S2331" s="44" t="str">
        <f>'[2]IG Mapping Formula (8)'!H2435</f>
        <v/>
      </c>
    </row>
    <row r="2332" spans="1:19" ht="13" x14ac:dyDescent="0.15">
      <c r="A2332" s="35"/>
      <c r="B2332" s="35"/>
      <c r="C2332" s="36"/>
      <c r="D2332" s="36"/>
      <c r="E2332" s="59"/>
      <c r="F2332" s="59"/>
      <c r="G2332" s="59"/>
      <c r="H2332" s="59"/>
      <c r="I2332" s="59"/>
      <c r="J2332" s="59"/>
      <c r="K2332" s="39" t="s">
        <v>597</v>
      </c>
      <c r="L2332" s="39" t="s">
        <v>597</v>
      </c>
      <c r="M2332" s="39" t="s">
        <v>597</v>
      </c>
      <c r="N2332" s="42" t="str">
        <f>'[2]IG Mapping Formula (7.1)'!H2436</f>
        <v/>
      </c>
      <c r="O2332" s="35"/>
      <c r="P2332" s="60" t="str">
        <f>IF(K2332 &lt;&gt;"",IF(AND(K2332&lt;&gt;"2.10",AND(K2332&lt;&gt;"7.10",AND(K2332&lt;&gt;"15.10",AND(K2332&lt;&gt;"16.10",K2332&lt;&gt;"18.10")))),VLOOKUP(VALUE(K2332),'[2]Controls v7 to v8'!$A$1:$I$165,2,FALSE),VLOOKUP(K2332,'[2]Controls v7 to v8'!$A$1:$I$165,2,FALSE)),"")</f>
        <v/>
      </c>
      <c r="Q2332" s="60" t="str">
        <f>IF(L2332 &lt;&gt;"",IF(AND(L2332&lt;&gt;"2.10",AND(L2332&lt;&gt;"7.10",AND(L2332&lt;&gt;"15.10",AND(L2332&lt;&gt;"16.10",L2332&lt;&gt;"18.10")))),VLOOKUP(VALUE(L2332),'[2]Controls v7 to v8'!$A$1:$I$165,2,FALSE),VLOOKUP(L2332,'[2]Controls v7 to v8'!$A$1:$I$165,2,FALSE)),"")</f>
        <v/>
      </c>
      <c r="R2332" s="40" t="str">
        <f>IF(M2332 &lt;&gt;"",IF(AND(M2332&lt;&gt;"2.10",AND(M2332&lt;&gt;"7.10",AND(M2332&lt;&gt;"15.10",AND(M2332&lt;&gt;"16.10",M2332&lt;&gt;"18.10")))),VLOOKUP(VALUE(M2332),'[2]Controls v7 to v8'!$A$1:$I$165,2,FALSE),VLOOKUP(M2332,'[2]Controls v7 to v8'!$A$1:$I$165,2,FALSE)),"")</f>
        <v/>
      </c>
      <c r="S2332" s="40" t="str">
        <f>'[2]IG Mapping Formula (8)'!H2436</f>
        <v/>
      </c>
    </row>
    <row r="2333" spans="1:19" ht="13" x14ac:dyDescent="0.15">
      <c r="A2333" s="35"/>
      <c r="B2333" s="35"/>
      <c r="C2333" s="36"/>
      <c r="D2333" s="36"/>
      <c r="E2333" s="59"/>
      <c r="F2333" s="59"/>
      <c r="G2333" s="59"/>
      <c r="H2333" s="59"/>
      <c r="I2333" s="59"/>
      <c r="J2333" s="59"/>
      <c r="K2333" s="39" t="s">
        <v>597</v>
      </c>
      <c r="L2333" s="39" t="s">
        <v>597</v>
      </c>
      <c r="M2333" s="39" t="s">
        <v>597</v>
      </c>
      <c r="N2333" s="46" t="str">
        <f>'[2]IG Mapping Formula (7.1)'!H2437</f>
        <v/>
      </c>
      <c r="O2333" s="35"/>
      <c r="P2333" s="61" t="str">
        <f>IF(K2333 &lt;&gt;"",IF(AND(K2333&lt;&gt;"2.10",AND(K2333&lt;&gt;"7.10",AND(K2333&lt;&gt;"15.10",AND(K2333&lt;&gt;"16.10",K2333&lt;&gt;"18.10")))),VLOOKUP(VALUE(K2333),'[2]Controls v7 to v8'!$A$1:$I$165,2,FALSE),VLOOKUP(K2333,'[2]Controls v7 to v8'!$A$1:$I$165,2,FALSE)),"")</f>
        <v/>
      </c>
      <c r="Q2333" s="61" t="str">
        <f>IF(L2333 &lt;&gt;"",IF(AND(L2333&lt;&gt;"2.10",AND(L2333&lt;&gt;"7.10",AND(L2333&lt;&gt;"15.10",AND(L2333&lt;&gt;"16.10",L2333&lt;&gt;"18.10")))),VLOOKUP(VALUE(L2333),'[2]Controls v7 to v8'!$A$1:$I$165,2,FALSE),VLOOKUP(L2333,'[2]Controls v7 to v8'!$A$1:$I$165,2,FALSE)),"")</f>
        <v/>
      </c>
      <c r="R2333" s="44" t="str">
        <f>IF(M2333 &lt;&gt;"",IF(AND(M2333&lt;&gt;"2.10",AND(M2333&lt;&gt;"7.10",AND(M2333&lt;&gt;"15.10",AND(M2333&lt;&gt;"16.10",M2333&lt;&gt;"18.10")))),VLOOKUP(VALUE(M2333),'[2]Controls v7 to v8'!$A$1:$I$165,2,FALSE),VLOOKUP(M2333,'[2]Controls v7 to v8'!$A$1:$I$165,2,FALSE)),"")</f>
        <v/>
      </c>
      <c r="S2333" s="44" t="str">
        <f>'[2]IG Mapping Formula (8)'!H2437</f>
        <v/>
      </c>
    </row>
    <row r="2334" spans="1:19" ht="13" x14ac:dyDescent="0.15">
      <c r="A2334" s="35"/>
      <c r="B2334" s="35"/>
      <c r="C2334" s="36"/>
      <c r="D2334" s="36"/>
      <c r="E2334" s="59"/>
      <c r="F2334" s="59"/>
      <c r="G2334" s="59"/>
      <c r="H2334" s="59"/>
      <c r="I2334" s="59"/>
      <c r="J2334" s="59"/>
      <c r="K2334" s="39" t="s">
        <v>597</v>
      </c>
      <c r="L2334" s="39" t="s">
        <v>597</v>
      </c>
      <c r="M2334" s="39" t="s">
        <v>597</v>
      </c>
      <c r="N2334" s="42" t="str">
        <f>'[2]IG Mapping Formula (7.1)'!H2438</f>
        <v/>
      </c>
      <c r="O2334" s="35"/>
      <c r="P2334" s="60" t="str">
        <f>IF(K2334 &lt;&gt;"",IF(AND(K2334&lt;&gt;"2.10",AND(K2334&lt;&gt;"7.10",AND(K2334&lt;&gt;"15.10",AND(K2334&lt;&gt;"16.10",K2334&lt;&gt;"18.10")))),VLOOKUP(VALUE(K2334),'[2]Controls v7 to v8'!$A$1:$I$165,2,FALSE),VLOOKUP(K2334,'[2]Controls v7 to v8'!$A$1:$I$165,2,FALSE)),"")</f>
        <v/>
      </c>
      <c r="Q2334" s="60" t="str">
        <f>IF(L2334 &lt;&gt;"",IF(AND(L2334&lt;&gt;"2.10",AND(L2334&lt;&gt;"7.10",AND(L2334&lt;&gt;"15.10",AND(L2334&lt;&gt;"16.10",L2334&lt;&gt;"18.10")))),VLOOKUP(VALUE(L2334),'[2]Controls v7 to v8'!$A$1:$I$165,2,FALSE),VLOOKUP(L2334,'[2]Controls v7 to v8'!$A$1:$I$165,2,FALSE)),"")</f>
        <v/>
      </c>
      <c r="R2334" s="40" t="str">
        <f>IF(M2334 &lt;&gt;"",IF(AND(M2334&lt;&gt;"2.10",AND(M2334&lt;&gt;"7.10",AND(M2334&lt;&gt;"15.10",AND(M2334&lt;&gt;"16.10",M2334&lt;&gt;"18.10")))),VLOOKUP(VALUE(M2334),'[2]Controls v7 to v8'!$A$1:$I$165,2,FALSE),VLOOKUP(M2334,'[2]Controls v7 to v8'!$A$1:$I$165,2,FALSE)),"")</f>
        <v/>
      </c>
      <c r="S2334" s="40" t="str">
        <f>'[2]IG Mapping Formula (8)'!H2438</f>
        <v/>
      </c>
    </row>
    <row r="2335" spans="1:19" ht="13" x14ac:dyDescent="0.15">
      <c r="A2335" s="35"/>
      <c r="B2335" s="35"/>
      <c r="C2335" s="36"/>
      <c r="D2335" s="36"/>
      <c r="E2335" s="59"/>
      <c r="F2335" s="59"/>
      <c r="G2335" s="59"/>
      <c r="H2335" s="59"/>
      <c r="I2335" s="59"/>
      <c r="J2335" s="59"/>
      <c r="K2335" s="39" t="s">
        <v>597</v>
      </c>
      <c r="L2335" s="39" t="s">
        <v>597</v>
      </c>
      <c r="M2335" s="39" t="s">
        <v>597</v>
      </c>
      <c r="N2335" s="46" t="str">
        <f>'[2]IG Mapping Formula (7.1)'!H2439</f>
        <v/>
      </c>
      <c r="O2335" s="35"/>
      <c r="P2335" s="61" t="str">
        <f>IF(K2335 &lt;&gt;"",IF(AND(K2335&lt;&gt;"2.10",AND(K2335&lt;&gt;"7.10",AND(K2335&lt;&gt;"15.10",AND(K2335&lt;&gt;"16.10",K2335&lt;&gt;"18.10")))),VLOOKUP(VALUE(K2335),'[2]Controls v7 to v8'!$A$1:$I$165,2,FALSE),VLOOKUP(K2335,'[2]Controls v7 to v8'!$A$1:$I$165,2,FALSE)),"")</f>
        <v/>
      </c>
      <c r="Q2335" s="61" t="str">
        <f>IF(L2335 &lt;&gt;"",IF(AND(L2335&lt;&gt;"2.10",AND(L2335&lt;&gt;"7.10",AND(L2335&lt;&gt;"15.10",AND(L2335&lt;&gt;"16.10",L2335&lt;&gt;"18.10")))),VLOOKUP(VALUE(L2335),'[2]Controls v7 to v8'!$A$1:$I$165,2,FALSE),VLOOKUP(L2335,'[2]Controls v7 to v8'!$A$1:$I$165,2,FALSE)),"")</f>
        <v/>
      </c>
      <c r="R2335" s="44" t="str">
        <f>IF(M2335 &lt;&gt;"",IF(AND(M2335&lt;&gt;"2.10",AND(M2335&lt;&gt;"7.10",AND(M2335&lt;&gt;"15.10",AND(M2335&lt;&gt;"16.10",M2335&lt;&gt;"18.10")))),VLOOKUP(VALUE(M2335),'[2]Controls v7 to v8'!$A$1:$I$165,2,FALSE),VLOOKUP(M2335,'[2]Controls v7 to v8'!$A$1:$I$165,2,FALSE)),"")</f>
        <v/>
      </c>
      <c r="S2335" s="44" t="str">
        <f>'[2]IG Mapping Formula (8)'!H2439</f>
        <v/>
      </c>
    </row>
    <row r="2336" spans="1:19" ht="13" x14ac:dyDescent="0.15">
      <c r="A2336" s="35"/>
      <c r="B2336" s="35"/>
      <c r="C2336" s="36"/>
      <c r="D2336" s="36"/>
      <c r="E2336" s="59"/>
      <c r="F2336" s="59"/>
      <c r="G2336" s="59"/>
      <c r="H2336" s="59"/>
      <c r="I2336" s="59"/>
      <c r="J2336" s="59"/>
      <c r="K2336" s="39" t="s">
        <v>597</v>
      </c>
      <c r="L2336" s="39" t="s">
        <v>597</v>
      </c>
      <c r="M2336" s="39" t="s">
        <v>597</v>
      </c>
      <c r="N2336" s="42" t="str">
        <f>'[2]IG Mapping Formula (7.1)'!H2440</f>
        <v/>
      </c>
      <c r="O2336" s="35"/>
      <c r="P2336" s="60" t="str">
        <f>IF(K2336 &lt;&gt;"",IF(AND(K2336&lt;&gt;"2.10",AND(K2336&lt;&gt;"7.10",AND(K2336&lt;&gt;"15.10",AND(K2336&lt;&gt;"16.10",K2336&lt;&gt;"18.10")))),VLOOKUP(VALUE(K2336),'[2]Controls v7 to v8'!$A$1:$I$165,2,FALSE),VLOOKUP(K2336,'[2]Controls v7 to v8'!$A$1:$I$165,2,FALSE)),"")</f>
        <v/>
      </c>
      <c r="Q2336" s="60" t="str">
        <f>IF(L2336 &lt;&gt;"",IF(AND(L2336&lt;&gt;"2.10",AND(L2336&lt;&gt;"7.10",AND(L2336&lt;&gt;"15.10",AND(L2336&lt;&gt;"16.10",L2336&lt;&gt;"18.10")))),VLOOKUP(VALUE(L2336),'[2]Controls v7 to v8'!$A$1:$I$165,2,FALSE),VLOOKUP(L2336,'[2]Controls v7 to v8'!$A$1:$I$165,2,FALSE)),"")</f>
        <v/>
      </c>
      <c r="R2336" s="40" t="str">
        <f>IF(M2336 &lt;&gt;"",IF(AND(M2336&lt;&gt;"2.10",AND(M2336&lt;&gt;"7.10",AND(M2336&lt;&gt;"15.10",AND(M2336&lt;&gt;"16.10",M2336&lt;&gt;"18.10")))),VLOOKUP(VALUE(M2336),'[2]Controls v7 to v8'!$A$1:$I$165,2,FALSE),VLOOKUP(M2336,'[2]Controls v7 to v8'!$A$1:$I$165,2,FALSE)),"")</f>
        <v/>
      </c>
      <c r="S2336" s="40" t="str">
        <f>'[2]IG Mapping Formula (8)'!H2440</f>
        <v/>
      </c>
    </row>
    <row r="2337" spans="1:19" ht="13" x14ac:dyDescent="0.15">
      <c r="A2337" s="35"/>
      <c r="B2337" s="35"/>
      <c r="C2337" s="36"/>
      <c r="D2337" s="36"/>
      <c r="E2337" s="59"/>
      <c r="F2337" s="59"/>
      <c r="G2337" s="59"/>
      <c r="H2337" s="59"/>
      <c r="I2337" s="59"/>
      <c r="J2337" s="59"/>
      <c r="K2337" s="39" t="s">
        <v>597</v>
      </c>
      <c r="L2337" s="39" t="s">
        <v>597</v>
      </c>
      <c r="M2337" s="39" t="s">
        <v>597</v>
      </c>
      <c r="N2337" s="46" t="str">
        <f>'[2]IG Mapping Formula (7.1)'!H2441</f>
        <v/>
      </c>
      <c r="O2337" s="35"/>
      <c r="P2337" s="61" t="str">
        <f>IF(K2337 &lt;&gt;"",IF(AND(K2337&lt;&gt;"2.10",AND(K2337&lt;&gt;"7.10",AND(K2337&lt;&gt;"15.10",AND(K2337&lt;&gt;"16.10",K2337&lt;&gt;"18.10")))),VLOOKUP(VALUE(K2337),'[2]Controls v7 to v8'!$A$1:$I$165,2,FALSE),VLOOKUP(K2337,'[2]Controls v7 to v8'!$A$1:$I$165,2,FALSE)),"")</f>
        <v/>
      </c>
      <c r="Q2337" s="61" t="str">
        <f>IF(L2337 &lt;&gt;"",IF(AND(L2337&lt;&gt;"2.10",AND(L2337&lt;&gt;"7.10",AND(L2337&lt;&gt;"15.10",AND(L2337&lt;&gt;"16.10",L2337&lt;&gt;"18.10")))),VLOOKUP(VALUE(L2337),'[2]Controls v7 to v8'!$A$1:$I$165,2,FALSE),VLOOKUP(L2337,'[2]Controls v7 to v8'!$A$1:$I$165,2,FALSE)),"")</f>
        <v/>
      </c>
      <c r="R2337" s="44" t="str">
        <f>IF(M2337 &lt;&gt;"",IF(AND(M2337&lt;&gt;"2.10",AND(M2337&lt;&gt;"7.10",AND(M2337&lt;&gt;"15.10",AND(M2337&lt;&gt;"16.10",M2337&lt;&gt;"18.10")))),VLOOKUP(VALUE(M2337),'[2]Controls v7 to v8'!$A$1:$I$165,2,FALSE),VLOOKUP(M2337,'[2]Controls v7 to v8'!$A$1:$I$165,2,FALSE)),"")</f>
        <v/>
      </c>
      <c r="S2337" s="44" t="str">
        <f>'[2]IG Mapping Formula (8)'!H2441</f>
        <v/>
      </c>
    </row>
    <row r="2338" spans="1:19" ht="13" x14ac:dyDescent="0.15">
      <c r="A2338" s="35"/>
      <c r="B2338" s="35"/>
      <c r="C2338" s="36"/>
      <c r="D2338" s="36"/>
      <c r="E2338" s="59"/>
      <c r="F2338" s="59"/>
      <c r="G2338" s="59"/>
      <c r="H2338" s="59"/>
      <c r="I2338" s="59"/>
      <c r="J2338" s="59"/>
      <c r="K2338" s="39" t="s">
        <v>597</v>
      </c>
      <c r="L2338" s="39" t="s">
        <v>597</v>
      </c>
      <c r="M2338" s="39" t="s">
        <v>597</v>
      </c>
      <c r="N2338" s="42" t="str">
        <f>'[2]IG Mapping Formula (7.1)'!H2442</f>
        <v/>
      </c>
      <c r="O2338" s="35"/>
      <c r="P2338" s="60" t="str">
        <f>IF(K2338 &lt;&gt;"",IF(AND(K2338&lt;&gt;"2.10",AND(K2338&lt;&gt;"7.10",AND(K2338&lt;&gt;"15.10",AND(K2338&lt;&gt;"16.10",K2338&lt;&gt;"18.10")))),VLOOKUP(VALUE(K2338),'[2]Controls v7 to v8'!$A$1:$I$165,2,FALSE),VLOOKUP(K2338,'[2]Controls v7 to v8'!$A$1:$I$165,2,FALSE)),"")</f>
        <v/>
      </c>
      <c r="Q2338" s="60" t="str">
        <f>IF(L2338 &lt;&gt;"",IF(AND(L2338&lt;&gt;"2.10",AND(L2338&lt;&gt;"7.10",AND(L2338&lt;&gt;"15.10",AND(L2338&lt;&gt;"16.10",L2338&lt;&gt;"18.10")))),VLOOKUP(VALUE(L2338),'[2]Controls v7 to v8'!$A$1:$I$165,2,FALSE),VLOOKUP(L2338,'[2]Controls v7 to v8'!$A$1:$I$165,2,FALSE)),"")</f>
        <v/>
      </c>
      <c r="R2338" s="40" t="str">
        <f>IF(M2338 &lt;&gt;"",IF(AND(M2338&lt;&gt;"2.10",AND(M2338&lt;&gt;"7.10",AND(M2338&lt;&gt;"15.10",AND(M2338&lt;&gt;"16.10",M2338&lt;&gt;"18.10")))),VLOOKUP(VALUE(M2338),'[2]Controls v7 to v8'!$A$1:$I$165,2,FALSE),VLOOKUP(M2338,'[2]Controls v7 to v8'!$A$1:$I$165,2,FALSE)),"")</f>
        <v/>
      </c>
      <c r="S2338" s="40" t="str">
        <f>'[2]IG Mapping Formula (8)'!H2442</f>
        <v/>
      </c>
    </row>
    <row r="2339" spans="1:19" ht="13" x14ac:dyDescent="0.15">
      <c r="A2339" s="35"/>
      <c r="B2339" s="35"/>
      <c r="C2339" s="36"/>
      <c r="D2339" s="36"/>
      <c r="E2339" s="59"/>
      <c r="F2339" s="59"/>
      <c r="G2339" s="59"/>
      <c r="H2339" s="59"/>
      <c r="I2339" s="59"/>
      <c r="J2339" s="59"/>
      <c r="K2339" s="39" t="s">
        <v>597</v>
      </c>
      <c r="L2339" s="39" t="s">
        <v>597</v>
      </c>
      <c r="M2339" s="39" t="s">
        <v>597</v>
      </c>
      <c r="N2339" s="46" t="str">
        <f>'[2]IG Mapping Formula (7.1)'!H2443</f>
        <v/>
      </c>
      <c r="O2339" s="35"/>
      <c r="P2339" s="61" t="str">
        <f>IF(K2339 &lt;&gt;"",IF(AND(K2339&lt;&gt;"2.10",AND(K2339&lt;&gt;"7.10",AND(K2339&lt;&gt;"15.10",AND(K2339&lt;&gt;"16.10",K2339&lt;&gt;"18.10")))),VLOOKUP(VALUE(K2339),'[2]Controls v7 to v8'!$A$1:$I$165,2,FALSE),VLOOKUP(K2339,'[2]Controls v7 to v8'!$A$1:$I$165,2,FALSE)),"")</f>
        <v/>
      </c>
      <c r="Q2339" s="61" t="str">
        <f>IF(L2339 &lt;&gt;"",IF(AND(L2339&lt;&gt;"2.10",AND(L2339&lt;&gt;"7.10",AND(L2339&lt;&gt;"15.10",AND(L2339&lt;&gt;"16.10",L2339&lt;&gt;"18.10")))),VLOOKUP(VALUE(L2339),'[2]Controls v7 to v8'!$A$1:$I$165,2,FALSE),VLOOKUP(L2339,'[2]Controls v7 to v8'!$A$1:$I$165,2,FALSE)),"")</f>
        <v/>
      </c>
      <c r="R2339" s="44" t="str">
        <f>IF(M2339 &lt;&gt;"",IF(AND(M2339&lt;&gt;"2.10",AND(M2339&lt;&gt;"7.10",AND(M2339&lt;&gt;"15.10",AND(M2339&lt;&gt;"16.10",M2339&lt;&gt;"18.10")))),VLOOKUP(VALUE(M2339),'[2]Controls v7 to v8'!$A$1:$I$165,2,FALSE),VLOOKUP(M2339,'[2]Controls v7 to v8'!$A$1:$I$165,2,FALSE)),"")</f>
        <v/>
      </c>
      <c r="S2339" s="44" t="str">
        <f>'[2]IG Mapping Formula (8)'!H2443</f>
        <v/>
      </c>
    </row>
    <row r="2340" spans="1:19" ht="13" x14ac:dyDescent="0.15">
      <c r="A2340" s="35"/>
      <c r="B2340" s="35"/>
      <c r="C2340" s="36"/>
      <c r="D2340" s="36"/>
      <c r="E2340" s="59"/>
      <c r="F2340" s="59"/>
      <c r="G2340" s="59"/>
      <c r="H2340" s="59"/>
      <c r="I2340" s="59"/>
      <c r="J2340" s="59"/>
      <c r="K2340" s="39" t="s">
        <v>597</v>
      </c>
      <c r="L2340" s="39" t="s">
        <v>597</v>
      </c>
      <c r="M2340" s="39" t="s">
        <v>597</v>
      </c>
      <c r="N2340" s="42" t="str">
        <f>'[2]IG Mapping Formula (7.1)'!H2444</f>
        <v/>
      </c>
      <c r="O2340" s="35"/>
      <c r="P2340" s="60" t="str">
        <f>IF(K2340 &lt;&gt;"",IF(AND(K2340&lt;&gt;"2.10",AND(K2340&lt;&gt;"7.10",AND(K2340&lt;&gt;"15.10",AND(K2340&lt;&gt;"16.10",K2340&lt;&gt;"18.10")))),VLOOKUP(VALUE(K2340),'[2]Controls v7 to v8'!$A$1:$I$165,2,FALSE),VLOOKUP(K2340,'[2]Controls v7 to v8'!$A$1:$I$165,2,FALSE)),"")</f>
        <v/>
      </c>
      <c r="Q2340" s="60" t="str">
        <f>IF(L2340 &lt;&gt;"",IF(AND(L2340&lt;&gt;"2.10",AND(L2340&lt;&gt;"7.10",AND(L2340&lt;&gt;"15.10",AND(L2340&lt;&gt;"16.10",L2340&lt;&gt;"18.10")))),VLOOKUP(VALUE(L2340),'[2]Controls v7 to v8'!$A$1:$I$165,2,FALSE),VLOOKUP(L2340,'[2]Controls v7 to v8'!$A$1:$I$165,2,FALSE)),"")</f>
        <v/>
      </c>
      <c r="R2340" s="40" t="str">
        <f>IF(M2340 &lt;&gt;"",IF(AND(M2340&lt;&gt;"2.10",AND(M2340&lt;&gt;"7.10",AND(M2340&lt;&gt;"15.10",AND(M2340&lt;&gt;"16.10",M2340&lt;&gt;"18.10")))),VLOOKUP(VALUE(M2340),'[2]Controls v7 to v8'!$A$1:$I$165,2,FALSE),VLOOKUP(M2340,'[2]Controls v7 to v8'!$A$1:$I$165,2,FALSE)),"")</f>
        <v/>
      </c>
      <c r="S2340" s="40" t="str">
        <f>'[2]IG Mapping Formula (8)'!H2444</f>
        <v/>
      </c>
    </row>
    <row r="2341" spans="1:19" ht="13" x14ac:dyDescent="0.15">
      <c r="A2341" s="35"/>
      <c r="B2341" s="35"/>
      <c r="C2341" s="36"/>
      <c r="D2341" s="36"/>
      <c r="E2341" s="59"/>
      <c r="F2341" s="59"/>
      <c r="G2341" s="59"/>
      <c r="H2341" s="59"/>
      <c r="I2341" s="59"/>
      <c r="J2341" s="59"/>
      <c r="K2341" s="39" t="s">
        <v>597</v>
      </c>
      <c r="L2341" s="39" t="s">
        <v>597</v>
      </c>
      <c r="M2341" s="39" t="s">
        <v>597</v>
      </c>
      <c r="N2341" s="46" t="str">
        <f>'[2]IG Mapping Formula (7.1)'!H2445</f>
        <v/>
      </c>
      <c r="O2341" s="35"/>
      <c r="P2341" s="61" t="str">
        <f>IF(K2341 &lt;&gt;"",IF(AND(K2341&lt;&gt;"2.10",AND(K2341&lt;&gt;"7.10",AND(K2341&lt;&gt;"15.10",AND(K2341&lt;&gt;"16.10",K2341&lt;&gt;"18.10")))),VLOOKUP(VALUE(K2341),'[2]Controls v7 to v8'!$A$1:$I$165,2,FALSE),VLOOKUP(K2341,'[2]Controls v7 to v8'!$A$1:$I$165,2,FALSE)),"")</f>
        <v/>
      </c>
      <c r="Q2341" s="61" t="str">
        <f>IF(L2341 &lt;&gt;"",IF(AND(L2341&lt;&gt;"2.10",AND(L2341&lt;&gt;"7.10",AND(L2341&lt;&gt;"15.10",AND(L2341&lt;&gt;"16.10",L2341&lt;&gt;"18.10")))),VLOOKUP(VALUE(L2341),'[2]Controls v7 to v8'!$A$1:$I$165,2,FALSE),VLOOKUP(L2341,'[2]Controls v7 to v8'!$A$1:$I$165,2,FALSE)),"")</f>
        <v/>
      </c>
      <c r="R2341" s="44" t="str">
        <f>IF(M2341 &lt;&gt;"",IF(AND(M2341&lt;&gt;"2.10",AND(M2341&lt;&gt;"7.10",AND(M2341&lt;&gt;"15.10",AND(M2341&lt;&gt;"16.10",M2341&lt;&gt;"18.10")))),VLOOKUP(VALUE(M2341),'[2]Controls v7 to v8'!$A$1:$I$165,2,FALSE),VLOOKUP(M2341,'[2]Controls v7 to v8'!$A$1:$I$165,2,FALSE)),"")</f>
        <v/>
      </c>
      <c r="S2341" s="44" t="str">
        <f>'[2]IG Mapping Formula (8)'!H2445</f>
        <v/>
      </c>
    </row>
    <row r="2342" spans="1:19" ht="13" x14ac:dyDescent="0.15">
      <c r="A2342" s="35"/>
      <c r="B2342" s="35"/>
      <c r="C2342" s="36"/>
      <c r="D2342" s="36"/>
      <c r="E2342" s="59"/>
      <c r="F2342" s="59"/>
      <c r="G2342" s="59"/>
      <c r="H2342" s="59"/>
      <c r="I2342" s="59"/>
      <c r="J2342" s="59"/>
      <c r="K2342" s="39" t="s">
        <v>597</v>
      </c>
      <c r="L2342" s="39" t="s">
        <v>597</v>
      </c>
      <c r="M2342" s="39" t="s">
        <v>597</v>
      </c>
      <c r="N2342" s="42" t="str">
        <f>'[2]IG Mapping Formula (7.1)'!H2446</f>
        <v/>
      </c>
      <c r="O2342" s="35"/>
      <c r="P2342" s="60" t="str">
        <f>IF(K2342 &lt;&gt;"",IF(AND(K2342&lt;&gt;"2.10",AND(K2342&lt;&gt;"7.10",AND(K2342&lt;&gt;"15.10",AND(K2342&lt;&gt;"16.10",K2342&lt;&gt;"18.10")))),VLOOKUP(VALUE(K2342),'[2]Controls v7 to v8'!$A$1:$I$165,2,FALSE),VLOOKUP(K2342,'[2]Controls v7 to v8'!$A$1:$I$165,2,FALSE)),"")</f>
        <v/>
      </c>
      <c r="Q2342" s="60" t="str">
        <f>IF(L2342 &lt;&gt;"",IF(AND(L2342&lt;&gt;"2.10",AND(L2342&lt;&gt;"7.10",AND(L2342&lt;&gt;"15.10",AND(L2342&lt;&gt;"16.10",L2342&lt;&gt;"18.10")))),VLOOKUP(VALUE(L2342),'[2]Controls v7 to v8'!$A$1:$I$165,2,FALSE),VLOOKUP(L2342,'[2]Controls v7 to v8'!$A$1:$I$165,2,FALSE)),"")</f>
        <v/>
      </c>
      <c r="R2342" s="40" t="str">
        <f>IF(M2342 &lt;&gt;"",IF(AND(M2342&lt;&gt;"2.10",AND(M2342&lt;&gt;"7.10",AND(M2342&lt;&gt;"15.10",AND(M2342&lt;&gt;"16.10",M2342&lt;&gt;"18.10")))),VLOOKUP(VALUE(M2342),'[2]Controls v7 to v8'!$A$1:$I$165,2,FALSE),VLOOKUP(M2342,'[2]Controls v7 to v8'!$A$1:$I$165,2,FALSE)),"")</f>
        <v/>
      </c>
      <c r="S2342" s="40" t="str">
        <f>'[2]IG Mapping Formula (8)'!H2446</f>
        <v/>
      </c>
    </row>
    <row r="2343" spans="1:19" ht="13" x14ac:dyDescent="0.15">
      <c r="A2343" s="35"/>
      <c r="B2343" s="35"/>
      <c r="C2343" s="36"/>
      <c r="D2343" s="36"/>
      <c r="E2343" s="59"/>
      <c r="F2343" s="59"/>
      <c r="G2343" s="59"/>
      <c r="H2343" s="59"/>
      <c r="I2343" s="59"/>
      <c r="J2343" s="59"/>
      <c r="K2343" s="39" t="s">
        <v>597</v>
      </c>
      <c r="L2343" s="39" t="s">
        <v>597</v>
      </c>
      <c r="M2343" s="39" t="s">
        <v>597</v>
      </c>
      <c r="N2343" s="46" t="str">
        <f>'[2]IG Mapping Formula (7.1)'!H2447</f>
        <v/>
      </c>
      <c r="O2343" s="35"/>
      <c r="P2343" s="61" t="str">
        <f>IF(K2343 &lt;&gt;"",IF(AND(K2343&lt;&gt;"2.10",AND(K2343&lt;&gt;"7.10",AND(K2343&lt;&gt;"15.10",AND(K2343&lt;&gt;"16.10",K2343&lt;&gt;"18.10")))),VLOOKUP(VALUE(K2343),'[2]Controls v7 to v8'!$A$1:$I$165,2,FALSE),VLOOKUP(K2343,'[2]Controls v7 to v8'!$A$1:$I$165,2,FALSE)),"")</f>
        <v/>
      </c>
      <c r="Q2343" s="61" t="str">
        <f>IF(L2343 &lt;&gt;"",IF(AND(L2343&lt;&gt;"2.10",AND(L2343&lt;&gt;"7.10",AND(L2343&lt;&gt;"15.10",AND(L2343&lt;&gt;"16.10",L2343&lt;&gt;"18.10")))),VLOOKUP(VALUE(L2343),'[2]Controls v7 to v8'!$A$1:$I$165,2,FALSE),VLOOKUP(L2343,'[2]Controls v7 to v8'!$A$1:$I$165,2,FALSE)),"")</f>
        <v/>
      </c>
      <c r="R2343" s="44" t="str">
        <f>IF(M2343 &lt;&gt;"",IF(AND(M2343&lt;&gt;"2.10",AND(M2343&lt;&gt;"7.10",AND(M2343&lt;&gt;"15.10",AND(M2343&lt;&gt;"16.10",M2343&lt;&gt;"18.10")))),VLOOKUP(VALUE(M2343),'[2]Controls v7 to v8'!$A$1:$I$165,2,FALSE),VLOOKUP(M2343,'[2]Controls v7 to v8'!$A$1:$I$165,2,FALSE)),"")</f>
        <v/>
      </c>
      <c r="S2343" s="44" t="str">
        <f>'[2]IG Mapping Formula (8)'!H2447</f>
        <v/>
      </c>
    </row>
    <row r="2344" spans="1:19" ht="13" x14ac:dyDescent="0.15">
      <c r="A2344" s="35"/>
      <c r="B2344" s="35"/>
      <c r="C2344" s="36"/>
      <c r="D2344" s="36"/>
      <c r="E2344" s="59"/>
      <c r="F2344" s="59"/>
      <c r="G2344" s="59"/>
      <c r="H2344" s="59"/>
      <c r="I2344" s="59"/>
      <c r="J2344" s="59"/>
      <c r="K2344" s="39" t="s">
        <v>597</v>
      </c>
      <c r="L2344" s="39" t="s">
        <v>597</v>
      </c>
      <c r="M2344" s="39" t="s">
        <v>597</v>
      </c>
      <c r="N2344" s="42" t="str">
        <f>'[2]IG Mapping Formula (7.1)'!H2448</f>
        <v/>
      </c>
      <c r="O2344" s="35"/>
      <c r="P2344" s="60" t="str">
        <f>IF(K2344 &lt;&gt;"",IF(AND(K2344&lt;&gt;"2.10",AND(K2344&lt;&gt;"7.10",AND(K2344&lt;&gt;"15.10",AND(K2344&lt;&gt;"16.10",K2344&lt;&gt;"18.10")))),VLOOKUP(VALUE(K2344),'[2]Controls v7 to v8'!$A$1:$I$165,2,FALSE),VLOOKUP(K2344,'[2]Controls v7 to v8'!$A$1:$I$165,2,FALSE)),"")</f>
        <v/>
      </c>
      <c r="Q2344" s="60" t="str">
        <f>IF(L2344 &lt;&gt;"",IF(AND(L2344&lt;&gt;"2.10",AND(L2344&lt;&gt;"7.10",AND(L2344&lt;&gt;"15.10",AND(L2344&lt;&gt;"16.10",L2344&lt;&gt;"18.10")))),VLOOKUP(VALUE(L2344),'[2]Controls v7 to v8'!$A$1:$I$165,2,FALSE),VLOOKUP(L2344,'[2]Controls v7 to v8'!$A$1:$I$165,2,FALSE)),"")</f>
        <v/>
      </c>
      <c r="R2344" s="40" t="str">
        <f>IF(M2344 &lt;&gt;"",IF(AND(M2344&lt;&gt;"2.10",AND(M2344&lt;&gt;"7.10",AND(M2344&lt;&gt;"15.10",AND(M2344&lt;&gt;"16.10",M2344&lt;&gt;"18.10")))),VLOOKUP(VALUE(M2344),'[2]Controls v7 to v8'!$A$1:$I$165,2,FALSE),VLOOKUP(M2344,'[2]Controls v7 to v8'!$A$1:$I$165,2,FALSE)),"")</f>
        <v/>
      </c>
      <c r="S2344" s="40" t="str">
        <f>'[2]IG Mapping Formula (8)'!H2448</f>
        <v/>
      </c>
    </row>
    <row r="2345" spans="1:19" ht="13" x14ac:dyDescent="0.15">
      <c r="A2345" s="35"/>
      <c r="B2345" s="35"/>
      <c r="C2345" s="36"/>
      <c r="D2345" s="36"/>
      <c r="E2345" s="59"/>
      <c r="F2345" s="59"/>
      <c r="G2345" s="59"/>
      <c r="H2345" s="59"/>
      <c r="I2345" s="59"/>
      <c r="J2345" s="59"/>
      <c r="K2345" s="39" t="s">
        <v>597</v>
      </c>
      <c r="L2345" s="39" t="s">
        <v>597</v>
      </c>
      <c r="M2345" s="39" t="s">
        <v>597</v>
      </c>
      <c r="N2345" s="46" t="str">
        <f>'[2]IG Mapping Formula (7.1)'!H2449</f>
        <v/>
      </c>
      <c r="O2345" s="35"/>
      <c r="P2345" s="61" t="str">
        <f>IF(K2345 &lt;&gt;"",IF(AND(K2345&lt;&gt;"2.10",AND(K2345&lt;&gt;"7.10",AND(K2345&lt;&gt;"15.10",AND(K2345&lt;&gt;"16.10",K2345&lt;&gt;"18.10")))),VLOOKUP(VALUE(K2345),'[2]Controls v7 to v8'!$A$1:$I$165,2,FALSE),VLOOKUP(K2345,'[2]Controls v7 to v8'!$A$1:$I$165,2,FALSE)),"")</f>
        <v/>
      </c>
      <c r="Q2345" s="61" t="str">
        <f>IF(L2345 &lt;&gt;"",IF(AND(L2345&lt;&gt;"2.10",AND(L2345&lt;&gt;"7.10",AND(L2345&lt;&gt;"15.10",AND(L2345&lt;&gt;"16.10",L2345&lt;&gt;"18.10")))),VLOOKUP(VALUE(L2345),'[2]Controls v7 to v8'!$A$1:$I$165,2,FALSE),VLOOKUP(L2345,'[2]Controls v7 to v8'!$A$1:$I$165,2,FALSE)),"")</f>
        <v/>
      </c>
      <c r="R2345" s="44" t="str">
        <f>IF(M2345 &lt;&gt;"",IF(AND(M2345&lt;&gt;"2.10",AND(M2345&lt;&gt;"7.10",AND(M2345&lt;&gt;"15.10",AND(M2345&lt;&gt;"16.10",M2345&lt;&gt;"18.10")))),VLOOKUP(VALUE(M2345),'[2]Controls v7 to v8'!$A$1:$I$165,2,FALSE),VLOOKUP(M2345,'[2]Controls v7 to v8'!$A$1:$I$165,2,FALSE)),"")</f>
        <v/>
      </c>
      <c r="S2345" s="44" t="str">
        <f>'[2]IG Mapping Formula (8)'!H2449</f>
        <v/>
      </c>
    </row>
    <row r="2346" spans="1:19" ht="13" x14ac:dyDescent="0.15">
      <c r="A2346" s="35"/>
      <c r="B2346" s="35"/>
      <c r="C2346" s="36"/>
      <c r="D2346" s="36"/>
      <c r="E2346" s="59"/>
      <c r="F2346" s="59"/>
      <c r="G2346" s="59"/>
      <c r="H2346" s="59"/>
      <c r="I2346" s="59"/>
      <c r="J2346" s="59"/>
      <c r="K2346" s="39" t="s">
        <v>597</v>
      </c>
      <c r="L2346" s="39" t="s">
        <v>597</v>
      </c>
      <c r="M2346" s="39" t="s">
        <v>597</v>
      </c>
      <c r="N2346" s="42" t="str">
        <f>'[2]IG Mapping Formula (7.1)'!H2450</f>
        <v/>
      </c>
      <c r="O2346" s="35"/>
      <c r="P2346" s="60" t="str">
        <f>IF(K2346 &lt;&gt;"",IF(AND(K2346&lt;&gt;"2.10",AND(K2346&lt;&gt;"7.10",AND(K2346&lt;&gt;"15.10",AND(K2346&lt;&gt;"16.10",K2346&lt;&gt;"18.10")))),VLOOKUP(VALUE(K2346),'[2]Controls v7 to v8'!$A$1:$I$165,2,FALSE),VLOOKUP(K2346,'[2]Controls v7 to v8'!$A$1:$I$165,2,FALSE)),"")</f>
        <v/>
      </c>
      <c r="Q2346" s="60" t="str">
        <f>IF(L2346 &lt;&gt;"",IF(AND(L2346&lt;&gt;"2.10",AND(L2346&lt;&gt;"7.10",AND(L2346&lt;&gt;"15.10",AND(L2346&lt;&gt;"16.10",L2346&lt;&gt;"18.10")))),VLOOKUP(VALUE(L2346),'[2]Controls v7 to v8'!$A$1:$I$165,2,FALSE),VLOOKUP(L2346,'[2]Controls v7 to v8'!$A$1:$I$165,2,FALSE)),"")</f>
        <v/>
      </c>
      <c r="R2346" s="40" t="str">
        <f>IF(M2346 &lt;&gt;"",IF(AND(M2346&lt;&gt;"2.10",AND(M2346&lt;&gt;"7.10",AND(M2346&lt;&gt;"15.10",AND(M2346&lt;&gt;"16.10",M2346&lt;&gt;"18.10")))),VLOOKUP(VALUE(M2346),'[2]Controls v7 to v8'!$A$1:$I$165,2,FALSE),VLOOKUP(M2346,'[2]Controls v7 to v8'!$A$1:$I$165,2,FALSE)),"")</f>
        <v/>
      </c>
      <c r="S2346" s="40" t="str">
        <f>'[2]IG Mapping Formula (8)'!H2450</f>
        <v/>
      </c>
    </row>
    <row r="2347" spans="1:19" ht="13" x14ac:dyDescent="0.15">
      <c r="A2347" s="35"/>
      <c r="B2347" s="35"/>
      <c r="C2347" s="36"/>
      <c r="D2347" s="36"/>
      <c r="E2347" s="59"/>
      <c r="F2347" s="59"/>
      <c r="G2347" s="59"/>
      <c r="H2347" s="59"/>
      <c r="I2347" s="59"/>
      <c r="J2347" s="59"/>
      <c r="K2347" s="39" t="s">
        <v>597</v>
      </c>
      <c r="L2347" s="39" t="s">
        <v>597</v>
      </c>
      <c r="M2347" s="39" t="s">
        <v>597</v>
      </c>
      <c r="N2347" s="46" t="str">
        <f>'[2]IG Mapping Formula (7.1)'!H2451</f>
        <v/>
      </c>
      <c r="O2347" s="35"/>
      <c r="P2347" s="61" t="str">
        <f>IF(K2347 &lt;&gt;"",IF(AND(K2347&lt;&gt;"2.10",AND(K2347&lt;&gt;"7.10",AND(K2347&lt;&gt;"15.10",AND(K2347&lt;&gt;"16.10",K2347&lt;&gt;"18.10")))),VLOOKUP(VALUE(K2347),'[2]Controls v7 to v8'!$A$1:$I$165,2,FALSE),VLOOKUP(K2347,'[2]Controls v7 to v8'!$A$1:$I$165,2,FALSE)),"")</f>
        <v/>
      </c>
      <c r="Q2347" s="61" t="str">
        <f>IF(L2347 &lt;&gt;"",IF(AND(L2347&lt;&gt;"2.10",AND(L2347&lt;&gt;"7.10",AND(L2347&lt;&gt;"15.10",AND(L2347&lt;&gt;"16.10",L2347&lt;&gt;"18.10")))),VLOOKUP(VALUE(L2347),'[2]Controls v7 to v8'!$A$1:$I$165,2,FALSE),VLOOKUP(L2347,'[2]Controls v7 to v8'!$A$1:$I$165,2,FALSE)),"")</f>
        <v/>
      </c>
      <c r="R2347" s="44" t="str">
        <f>IF(M2347 &lt;&gt;"",IF(AND(M2347&lt;&gt;"2.10",AND(M2347&lt;&gt;"7.10",AND(M2347&lt;&gt;"15.10",AND(M2347&lt;&gt;"16.10",M2347&lt;&gt;"18.10")))),VLOOKUP(VALUE(M2347),'[2]Controls v7 to v8'!$A$1:$I$165,2,FALSE),VLOOKUP(M2347,'[2]Controls v7 to v8'!$A$1:$I$165,2,FALSE)),"")</f>
        <v/>
      </c>
      <c r="S2347" s="44" t="str">
        <f>'[2]IG Mapping Formula (8)'!H2451</f>
        <v/>
      </c>
    </row>
    <row r="2348" spans="1:19" ht="13" x14ac:dyDescent="0.15">
      <c r="A2348" s="35"/>
      <c r="B2348" s="35"/>
      <c r="C2348" s="36"/>
      <c r="D2348" s="36"/>
      <c r="E2348" s="59"/>
      <c r="F2348" s="59"/>
      <c r="G2348" s="59"/>
      <c r="H2348" s="59"/>
      <c r="I2348" s="59"/>
      <c r="J2348" s="59"/>
      <c r="K2348" s="39" t="s">
        <v>597</v>
      </c>
      <c r="L2348" s="39" t="s">
        <v>597</v>
      </c>
      <c r="M2348" s="39" t="s">
        <v>597</v>
      </c>
      <c r="N2348" s="42" t="str">
        <f>'[2]IG Mapping Formula (7.1)'!H2452</f>
        <v/>
      </c>
      <c r="O2348" s="35"/>
      <c r="P2348" s="60" t="str">
        <f>IF(K2348 &lt;&gt;"",IF(AND(K2348&lt;&gt;"2.10",AND(K2348&lt;&gt;"7.10",AND(K2348&lt;&gt;"15.10",AND(K2348&lt;&gt;"16.10",K2348&lt;&gt;"18.10")))),VLOOKUP(VALUE(K2348),'[2]Controls v7 to v8'!$A$1:$I$165,2,FALSE),VLOOKUP(K2348,'[2]Controls v7 to v8'!$A$1:$I$165,2,FALSE)),"")</f>
        <v/>
      </c>
      <c r="Q2348" s="60" t="str">
        <f>IF(L2348 &lt;&gt;"",IF(AND(L2348&lt;&gt;"2.10",AND(L2348&lt;&gt;"7.10",AND(L2348&lt;&gt;"15.10",AND(L2348&lt;&gt;"16.10",L2348&lt;&gt;"18.10")))),VLOOKUP(VALUE(L2348),'[2]Controls v7 to v8'!$A$1:$I$165,2,FALSE),VLOOKUP(L2348,'[2]Controls v7 to v8'!$A$1:$I$165,2,FALSE)),"")</f>
        <v/>
      </c>
      <c r="R2348" s="40" t="str">
        <f>IF(M2348 &lt;&gt;"",IF(AND(M2348&lt;&gt;"2.10",AND(M2348&lt;&gt;"7.10",AND(M2348&lt;&gt;"15.10",AND(M2348&lt;&gt;"16.10",M2348&lt;&gt;"18.10")))),VLOOKUP(VALUE(M2348),'[2]Controls v7 to v8'!$A$1:$I$165,2,FALSE),VLOOKUP(M2348,'[2]Controls v7 to v8'!$A$1:$I$165,2,FALSE)),"")</f>
        <v/>
      </c>
      <c r="S2348" s="40" t="str">
        <f>'[2]IG Mapping Formula (8)'!H2452</f>
        <v/>
      </c>
    </row>
    <row r="2349" spans="1:19" ht="13" x14ac:dyDescent="0.15">
      <c r="A2349" s="35"/>
      <c r="B2349" s="35"/>
      <c r="C2349" s="36"/>
      <c r="D2349" s="36"/>
      <c r="E2349" s="59"/>
      <c r="F2349" s="59"/>
      <c r="G2349" s="59"/>
      <c r="H2349" s="59"/>
      <c r="I2349" s="59"/>
      <c r="J2349" s="59"/>
      <c r="K2349" s="39" t="s">
        <v>597</v>
      </c>
      <c r="L2349" s="39" t="s">
        <v>597</v>
      </c>
      <c r="M2349" s="39" t="s">
        <v>597</v>
      </c>
      <c r="N2349" s="46" t="str">
        <f>'[2]IG Mapping Formula (7.1)'!H2453</f>
        <v/>
      </c>
      <c r="O2349" s="35"/>
      <c r="P2349" s="61" t="str">
        <f>IF(K2349 &lt;&gt;"",IF(AND(K2349&lt;&gt;"2.10",AND(K2349&lt;&gt;"7.10",AND(K2349&lt;&gt;"15.10",AND(K2349&lt;&gt;"16.10",K2349&lt;&gt;"18.10")))),VLOOKUP(VALUE(K2349),'[2]Controls v7 to v8'!$A$1:$I$165,2,FALSE),VLOOKUP(K2349,'[2]Controls v7 to v8'!$A$1:$I$165,2,FALSE)),"")</f>
        <v/>
      </c>
      <c r="Q2349" s="61" t="str">
        <f>IF(L2349 &lt;&gt;"",IF(AND(L2349&lt;&gt;"2.10",AND(L2349&lt;&gt;"7.10",AND(L2349&lt;&gt;"15.10",AND(L2349&lt;&gt;"16.10",L2349&lt;&gt;"18.10")))),VLOOKUP(VALUE(L2349),'[2]Controls v7 to v8'!$A$1:$I$165,2,FALSE),VLOOKUP(L2349,'[2]Controls v7 to v8'!$A$1:$I$165,2,FALSE)),"")</f>
        <v/>
      </c>
      <c r="R2349" s="44" t="str">
        <f>IF(M2349 &lt;&gt;"",IF(AND(M2349&lt;&gt;"2.10",AND(M2349&lt;&gt;"7.10",AND(M2349&lt;&gt;"15.10",AND(M2349&lt;&gt;"16.10",M2349&lt;&gt;"18.10")))),VLOOKUP(VALUE(M2349),'[2]Controls v7 to v8'!$A$1:$I$165,2,FALSE),VLOOKUP(M2349,'[2]Controls v7 to v8'!$A$1:$I$165,2,FALSE)),"")</f>
        <v/>
      </c>
      <c r="S2349" s="44" t="str">
        <f>'[2]IG Mapping Formula (8)'!H2453</f>
        <v/>
      </c>
    </row>
    <row r="2350" spans="1:19" ht="13" x14ac:dyDescent="0.15">
      <c r="A2350" s="35"/>
      <c r="B2350" s="35"/>
      <c r="C2350" s="36"/>
      <c r="D2350" s="36"/>
      <c r="E2350" s="59"/>
      <c r="F2350" s="59"/>
      <c r="G2350" s="59"/>
      <c r="H2350" s="59"/>
      <c r="I2350" s="59"/>
      <c r="J2350" s="59"/>
      <c r="K2350" s="39" t="s">
        <v>597</v>
      </c>
      <c r="L2350" s="39" t="s">
        <v>597</v>
      </c>
      <c r="M2350" s="39" t="s">
        <v>597</v>
      </c>
      <c r="N2350" s="42" t="str">
        <f>'[2]IG Mapping Formula (7.1)'!H2454</f>
        <v/>
      </c>
      <c r="O2350" s="35"/>
      <c r="P2350" s="60" t="str">
        <f>IF(K2350 &lt;&gt;"",IF(AND(K2350&lt;&gt;"2.10",AND(K2350&lt;&gt;"7.10",AND(K2350&lt;&gt;"15.10",AND(K2350&lt;&gt;"16.10",K2350&lt;&gt;"18.10")))),VLOOKUP(VALUE(K2350),'[2]Controls v7 to v8'!$A$1:$I$165,2,FALSE),VLOOKUP(K2350,'[2]Controls v7 to v8'!$A$1:$I$165,2,FALSE)),"")</f>
        <v/>
      </c>
      <c r="Q2350" s="60" t="str">
        <f>IF(L2350 &lt;&gt;"",IF(AND(L2350&lt;&gt;"2.10",AND(L2350&lt;&gt;"7.10",AND(L2350&lt;&gt;"15.10",AND(L2350&lt;&gt;"16.10",L2350&lt;&gt;"18.10")))),VLOOKUP(VALUE(L2350),'[2]Controls v7 to v8'!$A$1:$I$165,2,FALSE),VLOOKUP(L2350,'[2]Controls v7 to v8'!$A$1:$I$165,2,FALSE)),"")</f>
        <v/>
      </c>
      <c r="R2350" s="40" t="str">
        <f>IF(M2350 &lt;&gt;"",IF(AND(M2350&lt;&gt;"2.10",AND(M2350&lt;&gt;"7.10",AND(M2350&lt;&gt;"15.10",AND(M2350&lt;&gt;"16.10",M2350&lt;&gt;"18.10")))),VLOOKUP(VALUE(M2350),'[2]Controls v7 to v8'!$A$1:$I$165,2,FALSE),VLOOKUP(M2350,'[2]Controls v7 to v8'!$A$1:$I$165,2,FALSE)),"")</f>
        <v/>
      </c>
      <c r="S2350" s="40" t="str">
        <f>'[2]IG Mapping Formula (8)'!H2454</f>
        <v/>
      </c>
    </row>
    <row r="2351" spans="1:19" ht="13" x14ac:dyDescent="0.15">
      <c r="A2351" s="35"/>
      <c r="B2351" s="35"/>
      <c r="C2351" s="36"/>
      <c r="D2351" s="36"/>
      <c r="E2351" s="59"/>
      <c r="F2351" s="59"/>
      <c r="G2351" s="59"/>
      <c r="H2351" s="59"/>
      <c r="I2351" s="59"/>
      <c r="J2351" s="59"/>
      <c r="K2351" s="39" t="s">
        <v>597</v>
      </c>
      <c r="L2351" s="39" t="s">
        <v>597</v>
      </c>
      <c r="M2351" s="39" t="s">
        <v>597</v>
      </c>
      <c r="N2351" s="46" t="str">
        <f>'[2]IG Mapping Formula (7.1)'!H2455</f>
        <v/>
      </c>
      <c r="O2351" s="35"/>
      <c r="P2351" s="61" t="str">
        <f>IF(K2351 &lt;&gt;"",IF(AND(K2351&lt;&gt;"2.10",AND(K2351&lt;&gt;"7.10",AND(K2351&lt;&gt;"15.10",AND(K2351&lt;&gt;"16.10",K2351&lt;&gt;"18.10")))),VLOOKUP(VALUE(K2351),'[2]Controls v7 to v8'!$A$1:$I$165,2,FALSE),VLOOKUP(K2351,'[2]Controls v7 to v8'!$A$1:$I$165,2,FALSE)),"")</f>
        <v/>
      </c>
      <c r="Q2351" s="61" t="str">
        <f>IF(L2351 &lt;&gt;"",IF(AND(L2351&lt;&gt;"2.10",AND(L2351&lt;&gt;"7.10",AND(L2351&lt;&gt;"15.10",AND(L2351&lt;&gt;"16.10",L2351&lt;&gt;"18.10")))),VLOOKUP(VALUE(L2351),'[2]Controls v7 to v8'!$A$1:$I$165,2,FALSE),VLOOKUP(L2351,'[2]Controls v7 to v8'!$A$1:$I$165,2,FALSE)),"")</f>
        <v/>
      </c>
      <c r="R2351" s="44" t="str">
        <f>IF(M2351 &lt;&gt;"",IF(AND(M2351&lt;&gt;"2.10",AND(M2351&lt;&gt;"7.10",AND(M2351&lt;&gt;"15.10",AND(M2351&lt;&gt;"16.10",M2351&lt;&gt;"18.10")))),VLOOKUP(VALUE(M2351),'[2]Controls v7 to v8'!$A$1:$I$165,2,FALSE),VLOOKUP(M2351,'[2]Controls v7 to v8'!$A$1:$I$165,2,FALSE)),"")</f>
        <v/>
      </c>
      <c r="S2351" s="44" t="str">
        <f>'[2]IG Mapping Formula (8)'!H2455</f>
        <v/>
      </c>
    </row>
    <row r="2352" spans="1:19" ht="13" x14ac:dyDescent="0.15">
      <c r="A2352" s="35"/>
      <c r="B2352" s="35"/>
      <c r="C2352" s="36"/>
      <c r="D2352" s="36"/>
      <c r="E2352" s="59"/>
      <c r="F2352" s="59"/>
      <c r="G2352" s="59"/>
      <c r="H2352" s="59"/>
      <c r="I2352" s="59"/>
      <c r="J2352" s="59"/>
      <c r="K2352" s="39" t="s">
        <v>597</v>
      </c>
      <c r="L2352" s="39" t="s">
        <v>597</v>
      </c>
      <c r="M2352" s="39" t="s">
        <v>597</v>
      </c>
      <c r="N2352" s="42" t="str">
        <f>'[2]IG Mapping Formula (7.1)'!H2456</f>
        <v/>
      </c>
      <c r="O2352" s="35"/>
      <c r="P2352" s="60" t="str">
        <f>IF(K2352 &lt;&gt;"",IF(AND(K2352&lt;&gt;"2.10",AND(K2352&lt;&gt;"7.10",AND(K2352&lt;&gt;"15.10",AND(K2352&lt;&gt;"16.10",K2352&lt;&gt;"18.10")))),VLOOKUP(VALUE(K2352),'[2]Controls v7 to v8'!$A$1:$I$165,2,FALSE),VLOOKUP(K2352,'[2]Controls v7 to v8'!$A$1:$I$165,2,FALSE)),"")</f>
        <v/>
      </c>
      <c r="Q2352" s="60" t="str">
        <f>IF(L2352 &lt;&gt;"",IF(AND(L2352&lt;&gt;"2.10",AND(L2352&lt;&gt;"7.10",AND(L2352&lt;&gt;"15.10",AND(L2352&lt;&gt;"16.10",L2352&lt;&gt;"18.10")))),VLOOKUP(VALUE(L2352),'[2]Controls v7 to v8'!$A$1:$I$165,2,FALSE),VLOOKUP(L2352,'[2]Controls v7 to v8'!$A$1:$I$165,2,FALSE)),"")</f>
        <v/>
      </c>
      <c r="R2352" s="40" t="str">
        <f>IF(M2352 &lt;&gt;"",IF(AND(M2352&lt;&gt;"2.10",AND(M2352&lt;&gt;"7.10",AND(M2352&lt;&gt;"15.10",AND(M2352&lt;&gt;"16.10",M2352&lt;&gt;"18.10")))),VLOOKUP(VALUE(M2352),'[2]Controls v7 to v8'!$A$1:$I$165,2,FALSE),VLOOKUP(M2352,'[2]Controls v7 to v8'!$A$1:$I$165,2,FALSE)),"")</f>
        <v/>
      </c>
      <c r="S2352" s="40" t="str">
        <f>'[2]IG Mapping Formula (8)'!H2456</f>
        <v/>
      </c>
    </row>
    <row r="2353" spans="1:19" ht="13" x14ac:dyDescent="0.15">
      <c r="A2353" s="35"/>
      <c r="B2353" s="35"/>
      <c r="C2353" s="36"/>
      <c r="D2353" s="36"/>
      <c r="E2353" s="59"/>
      <c r="F2353" s="59"/>
      <c r="G2353" s="59"/>
      <c r="H2353" s="59"/>
      <c r="I2353" s="59"/>
      <c r="J2353" s="59"/>
      <c r="K2353" s="39" t="s">
        <v>597</v>
      </c>
      <c r="L2353" s="39" t="s">
        <v>597</v>
      </c>
      <c r="M2353" s="39" t="s">
        <v>597</v>
      </c>
      <c r="N2353" s="46" t="str">
        <f>'[2]IG Mapping Formula (7.1)'!H2457</f>
        <v/>
      </c>
      <c r="O2353" s="35"/>
      <c r="P2353" s="61" t="str">
        <f>IF(K2353 &lt;&gt;"",IF(AND(K2353&lt;&gt;"2.10",AND(K2353&lt;&gt;"7.10",AND(K2353&lt;&gt;"15.10",AND(K2353&lt;&gt;"16.10",K2353&lt;&gt;"18.10")))),VLOOKUP(VALUE(K2353),'[2]Controls v7 to v8'!$A$1:$I$165,2,FALSE),VLOOKUP(K2353,'[2]Controls v7 to v8'!$A$1:$I$165,2,FALSE)),"")</f>
        <v/>
      </c>
      <c r="Q2353" s="61" t="str">
        <f>IF(L2353 &lt;&gt;"",IF(AND(L2353&lt;&gt;"2.10",AND(L2353&lt;&gt;"7.10",AND(L2353&lt;&gt;"15.10",AND(L2353&lt;&gt;"16.10",L2353&lt;&gt;"18.10")))),VLOOKUP(VALUE(L2353),'[2]Controls v7 to v8'!$A$1:$I$165,2,FALSE),VLOOKUP(L2353,'[2]Controls v7 to v8'!$A$1:$I$165,2,FALSE)),"")</f>
        <v/>
      </c>
      <c r="R2353" s="44" t="str">
        <f>IF(M2353 &lt;&gt;"",IF(AND(M2353&lt;&gt;"2.10",AND(M2353&lt;&gt;"7.10",AND(M2353&lt;&gt;"15.10",AND(M2353&lt;&gt;"16.10",M2353&lt;&gt;"18.10")))),VLOOKUP(VALUE(M2353),'[2]Controls v7 to v8'!$A$1:$I$165,2,FALSE),VLOOKUP(M2353,'[2]Controls v7 to v8'!$A$1:$I$165,2,FALSE)),"")</f>
        <v/>
      </c>
      <c r="S2353" s="44" t="str">
        <f>'[2]IG Mapping Formula (8)'!H2457</f>
        <v/>
      </c>
    </row>
    <row r="2354" spans="1:19" ht="13" x14ac:dyDescent="0.15">
      <c r="A2354" s="35"/>
      <c r="B2354" s="35"/>
      <c r="C2354" s="36"/>
      <c r="D2354" s="36"/>
      <c r="E2354" s="59"/>
      <c r="F2354" s="59"/>
      <c r="G2354" s="59"/>
      <c r="H2354" s="59"/>
      <c r="I2354" s="59"/>
      <c r="J2354" s="59"/>
      <c r="K2354" s="39" t="s">
        <v>597</v>
      </c>
      <c r="L2354" s="39" t="s">
        <v>597</v>
      </c>
      <c r="M2354" s="39" t="s">
        <v>597</v>
      </c>
      <c r="N2354" s="42" t="str">
        <f>'[2]IG Mapping Formula (7.1)'!H2458</f>
        <v/>
      </c>
      <c r="O2354" s="35"/>
      <c r="P2354" s="60" t="str">
        <f>IF(K2354 &lt;&gt;"",IF(AND(K2354&lt;&gt;"2.10",AND(K2354&lt;&gt;"7.10",AND(K2354&lt;&gt;"15.10",AND(K2354&lt;&gt;"16.10",K2354&lt;&gt;"18.10")))),VLOOKUP(VALUE(K2354),'[2]Controls v7 to v8'!$A$1:$I$165,2,FALSE),VLOOKUP(K2354,'[2]Controls v7 to v8'!$A$1:$I$165,2,FALSE)),"")</f>
        <v/>
      </c>
      <c r="Q2354" s="60" t="str">
        <f>IF(L2354 &lt;&gt;"",IF(AND(L2354&lt;&gt;"2.10",AND(L2354&lt;&gt;"7.10",AND(L2354&lt;&gt;"15.10",AND(L2354&lt;&gt;"16.10",L2354&lt;&gt;"18.10")))),VLOOKUP(VALUE(L2354),'[2]Controls v7 to v8'!$A$1:$I$165,2,FALSE),VLOOKUP(L2354,'[2]Controls v7 to v8'!$A$1:$I$165,2,FALSE)),"")</f>
        <v/>
      </c>
      <c r="R2354" s="40" t="str">
        <f>IF(M2354 &lt;&gt;"",IF(AND(M2354&lt;&gt;"2.10",AND(M2354&lt;&gt;"7.10",AND(M2354&lt;&gt;"15.10",AND(M2354&lt;&gt;"16.10",M2354&lt;&gt;"18.10")))),VLOOKUP(VALUE(M2354),'[2]Controls v7 to v8'!$A$1:$I$165,2,FALSE),VLOOKUP(M2354,'[2]Controls v7 to v8'!$A$1:$I$165,2,FALSE)),"")</f>
        <v/>
      </c>
      <c r="S2354" s="40" t="str">
        <f>'[2]IG Mapping Formula (8)'!H2458</f>
        <v/>
      </c>
    </row>
    <row r="2355" spans="1:19" ht="13" x14ac:dyDescent="0.15">
      <c r="A2355" s="35"/>
      <c r="B2355" s="35"/>
      <c r="C2355" s="36"/>
      <c r="D2355" s="36"/>
      <c r="E2355" s="59"/>
      <c r="F2355" s="59"/>
      <c r="G2355" s="59"/>
      <c r="H2355" s="59"/>
      <c r="I2355" s="59"/>
      <c r="J2355" s="59"/>
      <c r="K2355" s="39" t="s">
        <v>597</v>
      </c>
      <c r="L2355" s="39" t="s">
        <v>597</v>
      </c>
      <c r="M2355" s="39" t="s">
        <v>597</v>
      </c>
      <c r="N2355" s="46" t="str">
        <f>'[2]IG Mapping Formula (7.1)'!H2459</f>
        <v/>
      </c>
      <c r="O2355" s="35"/>
      <c r="P2355" s="61" t="str">
        <f>IF(K2355 &lt;&gt;"",IF(AND(K2355&lt;&gt;"2.10",AND(K2355&lt;&gt;"7.10",AND(K2355&lt;&gt;"15.10",AND(K2355&lt;&gt;"16.10",K2355&lt;&gt;"18.10")))),VLOOKUP(VALUE(K2355),'[2]Controls v7 to v8'!$A$1:$I$165,2,FALSE),VLOOKUP(K2355,'[2]Controls v7 to v8'!$A$1:$I$165,2,FALSE)),"")</f>
        <v/>
      </c>
      <c r="Q2355" s="61" t="str">
        <f>IF(L2355 &lt;&gt;"",IF(AND(L2355&lt;&gt;"2.10",AND(L2355&lt;&gt;"7.10",AND(L2355&lt;&gt;"15.10",AND(L2355&lt;&gt;"16.10",L2355&lt;&gt;"18.10")))),VLOOKUP(VALUE(L2355),'[2]Controls v7 to v8'!$A$1:$I$165,2,FALSE),VLOOKUP(L2355,'[2]Controls v7 to v8'!$A$1:$I$165,2,FALSE)),"")</f>
        <v/>
      </c>
      <c r="R2355" s="44" t="str">
        <f>IF(M2355 &lt;&gt;"",IF(AND(M2355&lt;&gt;"2.10",AND(M2355&lt;&gt;"7.10",AND(M2355&lt;&gt;"15.10",AND(M2355&lt;&gt;"16.10",M2355&lt;&gt;"18.10")))),VLOOKUP(VALUE(M2355),'[2]Controls v7 to v8'!$A$1:$I$165,2,FALSE),VLOOKUP(M2355,'[2]Controls v7 to v8'!$A$1:$I$165,2,FALSE)),"")</f>
        <v/>
      </c>
      <c r="S2355" s="44" t="str">
        <f>'[2]IG Mapping Formula (8)'!H2459</f>
        <v/>
      </c>
    </row>
    <row r="2356" spans="1:19" ht="13" x14ac:dyDescent="0.15">
      <c r="A2356" s="35"/>
      <c r="B2356" s="35"/>
      <c r="C2356" s="36"/>
      <c r="D2356" s="36"/>
      <c r="E2356" s="59"/>
      <c r="F2356" s="59"/>
      <c r="G2356" s="59"/>
      <c r="H2356" s="59"/>
      <c r="I2356" s="59"/>
      <c r="J2356" s="59"/>
      <c r="K2356" s="39" t="s">
        <v>597</v>
      </c>
      <c r="L2356" s="39" t="s">
        <v>597</v>
      </c>
      <c r="M2356" s="39" t="s">
        <v>597</v>
      </c>
      <c r="N2356" s="42" t="str">
        <f>'[2]IG Mapping Formula (7.1)'!H2460</f>
        <v/>
      </c>
      <c r="O2356" s="35"/>
      <c r="P2356" s="60" t="str">
        <f>IF(K2356 &lt;&gt;"",IF(AND(K2356&lt;&gt;"2.10",AND(K2356&lt;&gt;"7.10",AND(K2356&lt;&gt;"15.10",AND(K2356&lt;&gt;"16.10",K2356&lt;&gt;"18.10")))),VLOOKUP(VALUE(K2356),'[2]Controls v7 to v8'!$A$1:$I$165,2,FALSE),VLOOKUP(K2356,'[2]Controls v7 to v8'!$A$1:$I$165,2,FALSE)),"")</f>
        <v/>
      </c>
      <c r="Q2356" s="60" t="str">
        <f>IF(L2356 &lt;&gt;"",IF(AND(L2356&lt;&gt;"2.10",AND(L2356&lt;&gt;"7.10",AND(L2356&lt;&gt;"15.10",AND(L2356&lt;&gt;"16.10",L2356&lt;&gt;"18.10")))),VLOOKUP(VALUE(L2356),'[2]Controls v7 to v8'!$A$1:$I$165,2,FALSE),VLOOKUP(L2356,'[2]Controls v7 to v8'!$A$1:$I$165,2,FALSE)),"")</f>
        <v/>
      </c>
      <c r="R2356" s="40" t="str">
        <f>IF(M2356 &lt;&gt;"",IF(AND(M2356&lt;&gt;"2.10",AND(M2356&lt;&gt;"7.10",AND(M2356&lt;&gt;"15.10",AND(M2356&lt;&gt;"16.10",M2356&lt;&gt;"18.10")))),VLOOKUP(VALUE(M2356),'[2]Controls v7 to v8'!$A$1:$I$165,2,FALSE),VLOOKUP(M2356,'[2]Controls v7 to v8'!$A$1:$I$165,2,FALSE)),"")</f>
        <v/>
      </c>
      <c r="S2356" s="40" t="str">
        <f>'[2]IG Mapping Formula (8)'!H2460</f>
        <v/>
      </c>
    </row>
    <row r="2357" spans="1:19" ht="13" x14ac:dyDescent="0.15">
      <c r="A2357" s="35"/>
      <c r="B2357" s="35"/>
      <c r="C2357" s="36"/>
      <c r="D2357" s="36"/>
      <c r="E2357" s="59"/>
      <c r="F2357" s="59"/>
      <c r="G2357" s="59"/>
      <c r="H2357" s="59"/>
      <c r="I2357" s="59"/>
      <c r="J2357" s="59"/>
      <c r="K2357" s="39" t="s">
        <v>597</v>
      </c>
      <c r="L2357" s="39" t="s">
        <v>597</v>
      </c>
      <c r="M2357" s="39" t="s">
        <v>597</v>
      </c>
      <c r="N2357" s="46" t="str">
        <f>'[2]IG Mapping Formula (7.1)'!H2461</f>
        <v/>
      </c>
      <c r="O2357" s="35"/>
      <c r="P2357" s="61" t="str">
        <f>IF(K2357 &lt;&gt;"",IF(AND(K2357&lt;&gt;"2.10",AND(K2357&lt;&gt;"7.10",AND(K2357&lt;&gt;"15.10",AND(K2357&lt;&gt;"16.10",K2357&lt;&gt;"18.10")))),VLOOKUP(VALUE(K2357),'[2]Controls v7 to v8'!$A$1:$I$165,2,FALSE),VLOOKUP(K2357,'[2]Controls v7 to v8'!$A$1:$I$165,2,FALSE)),"")</f>
        <v/>
      </c>
      <c r="Q2357" s="61" t="str">
        <f>IF(L2357 &lt;&gt;"",IF(AND(L2357&lt;&gt;"2.10",AND(L2357&lt;&gt;"7.10",AND(L2357&lt;&gt;"15.10",AND(L2357&lt;&gt;"16.10",L2357&lt;&gt;"18.10")))),VLOOKUP(VALUE(L2357),'[2]Controls v7 to v8'!$A$1:$I$165,2,FALSE),VLOOKUP(L2357,'[2]Controls v7 to v8'!$A$1:$I$165,2,FALSE)),"")</f>
        <v/>
      </c>
      <c r="R2357" s="44" t="str">
        <f>IF(M2357 &lt;&gt;"",IF(AND(M2357&lt;&gt;"2.10",AND(M2357&lt;&gt;"7.10",AND(M2357&lt;&gt;"15.10",AND(M2357&lt;&gt;"16.10",M2357&lt;&gt;"18.10")))),VLOOKUP(VALUE(M2357),'[2]Controls v7 to v8'!$A$1:$I$165,2,FALSE),VLOOKUP(M2357,'[2]Controls v7 to v8'!$A$1:$I$165,2,FALSE)),"")</f>
        <v/>
      </c>
      <c r="S2357" s="44" t="str">
        <f>'[2]IG Mapping Formula (8)'!H2461</f>
        <v/>
      </c>
    </row>
    <row r="2358" spans="1:19" ht="13" x14ac:dyDescent="0.15">
      <c r="A2358" s="35"/>
      <c r="B2358" s="35"/>
      <c r="C2358" s="36"/>
      <c r="D2358" s="36"/>
      <c r="E2358" s="59"/>
      <c r="F2358" s="59"/>
      <c r="G2358" s="59"/>
      <c r="H2358" s="59"/>
      <c r="I2358" s="59"/>
      <c r="J2358" s="59"/>
      <c r="K2358" s="39" t="s">
        <v>597</v>
      </c>
      <c r="L2358" s="39" t="s">
        <v>597</v>
      </c>
      <c r="M2358" s="39" t="s">
        <v>597</v>
      </c>
      <c r="N2358" s="42" t="str">
        <f>'[2]IG Mapping Formula (7.1)'!H2462</f>
        <v/>
      </c>
      <c r="O2358" s="35"/>
      <c r="P2358" s="60" t="str">
        <f>IF(K2358 &lt;&gt;"",IF(AND(K2358&lt;&gt;"2.10",AND(K2358&lt;&gt;"7.10",AND(K2358&lt;&gt;"15.10",AND(K2358&lt;&gt;"16.10",K2358&lt;&gt;"18.10")))),VLOOKUP(VALUE(K2358),'[2]Controls v7 to v8'!$A$1:$I$165,2,FALSE),VLOOKUP(K2358,'[2]Controls v7 to v8'!$A$1:$I$165,2,FALSE)),"")</f>
        <v/>
      </c>
      <c r="Q2358" s="60" t="str">
        <f>IF(L2358 &lt;&gt;"",IF(AND(L2358&lt;&gt;"2.10",AND(L2358&lt;&gt;"7.10",AND(L2358&lt;&gt;"15.10",AND(L2358&lt;&gt;"16.10",L2358&lt;&gt;"18.10")))),VLOOKUP(VALUE(L2358),'[2]Controls v7 to v8'!$A$1:$I$165,2,FALSE),VLOOKUP(L2358,'[2]Controls v7 to v8'!$A$1:$I$165,2,FALSE)),"")</f>
        <v/>
      </c>
      <c r="R2358" s="40" t="str">
        <f>IF(M2358 &lt;&gt;"",IF(AND(M2358&lt;&gt;"2.10",AND(M2358&lt;&gt;"7.10",AND(M2358&lt;&gt;"15.10",AND(M2358&lt;&gt;"16.10",M2358&lt;&gt;"18.10")))),VLOOKUP(VALUE(M2358),'[2]Controls v7 to v8'!$A$1:$I$165,2,FALSE),VLOOKUP(M2358,'[2]Controls v7 to v8'!$A$1:$I$165,2,FALSE)),"")</f>
        <v/>
      </c>
      <c r="S2358" s="40" t="str">
        <f>'[2]IG Mapping Formula (8)'!H2462</f>
        <v/>
      </c>
    </row>
    <row r="2359" spans="1:19" ht="13" x14ac:dyDescent="0.15">
      <c r="A2359" s="35"/>
      <c r="B2359" s="35"/>
      <c r="C2359" s="36"/>
      <c r="D2359" s="36"/>
      <c r="E2359" s="59"/>
      <c r="F2359" s="59"/>
      <c r="G2359" s="59"/>
      <c r="H2359" s="59"/>
      <c r="I2359" s="59"/>
      <c r="J2359" s="59"/>
      <c r="K2359" s="39" t="s">
        <v>597</v>
      </c>
      <c r="L2359" s="39" t="s">
        <v>597</v>
      </c>
      <c r="M2359" s="39" t="s">
        <v>597</v>
      </c>
      <c r="N2359" s="46" t="str">
        <f>'[2]IG Mapping Formula (7.1)'!H2463</f>
        <v/>
      </c>
      <c r="O2359" s="35"/>
      <c r="P2359" s="61" t="str">
        <f>IF(K2359 &lt;&gt;"",IF(AND(K2359&lt;&gt;"2.10",AND(K2359&lt;&gt;"7.10",AND(K2359&lt;&gt;"15.10",AND(K2359&lt;&gt;"16.10",K2359&lt;&gt;"18.10")))),VLOOKUP(VALUE(K2359),'[2]Controls v7 to v8'!$A$1:$I$165,2,FALSE),VLOOKUP(K2359,'[2]Controls v7 to v8'!$A$1:$I$165,2,FALSE)),"")</f>
        <v/>
      </c>
      <c r="Q2359" s="61" t="str">
        <f>IF(L2359 &lt;&gt;"",IF(AND(L2359&lt;&gt;"2.10",AND(L2359&lt;&gt;"7.10",AND(L2359&lt;&gt;"15.10",AND(L2359&lt;&gt;"16.10",L2359&lt;&gt;"18.10")))),VLOOKUP(VALUE(L2359),'[2]Controls v7 to v8'!$A$1:$I$165,2,FALSE),VLOOKUP(L2359,'[2]Controls v7 to v8'!$A$1:$I$165,2,FALSE)),"")</f>
        <v/>
      </c>
      <c r="R2359" s="44" t="str">
        <f>IF(M2359 &lt;&gt;"",IF(AND(M2359&lt;&gt;"2.10",AND(M2359&lt;&gt;"7.10",AND(M2359&lt;&gt;"15.10",AND(M2359&lt;&gt;"16.10",M2359&lt;&gt;"18.10")))),VLOOKUP(VALUE(M2359),'[2]Controls v7 to v8'!$A$1:$I$165,2,FALSE),VLOOKUP(M2359,'[2]Controls v7 to v8'!$A$1:$I$165,2,FALSE)),"")</f>
        <v/>
      </c>
      <c r="S2359" s="44" t="str">
        <f>'[2]IG Mapping Formula (8)'!H2463</f>
        <v/>
      </c>
    </row>
    <row r="2360" spans="1:19" ht="13" x14ac:dyDescent="0.15">
      <c r="A2360" s="35"/>
      <c r="B2360" s="35"/>
      <c r="C2360" s="36"/>
      <c r="D2360" s="36"/>
      <c r="E2360" s="59"/>
      <c r="F2360" s="59"/>
      <c r="G2360" s="59"/>
      <c r="H2360" s="59"/>
      <c r="I2360" s="59"/>
      <c r="J2360" s="59"/>
      <c r="K2360" s="39" t="s">
        <v>597</v>
      </c>
      <c r="L2360" s="39" t="s">
        <v>597</v>
      </c>
      <c r="M2360" s="39" t="s">
        <v>597</v>
      </c>
      <c r="N2360" s="42" t="str">
        <f>'[2]IG Mapping Formula (7.1)'!H2464</f>
        <v/>
      </c>
      <c r="O2360" s="35"/>
      <c r="P2360" s="60" t="str">
        <f>IF(K2360 &lt;&gt;"",IF(AND(K2360&lt;&gt;"2.10",AND(K2360&lt;&gt;"7.10",AND(K2360&lt;&gt;"15.10",AND(K2360&lt;&gt;"16.10",K2360&lt;&gt;"18.10")))),VLOOKUP(VALUE(K2360),'[2]Controls v7 to v8'!$A$1:$I$165,2,FALSE),VLOOKUP(K2360,'[2]Controls v7 to v8'!$A$1:$I$165,2,FALSE)),"")</f>
        <v/>
      </c>
      <c r="Q2360" s="60" t="str">
        <f>IF(L2360 &lt;&gt;"",IF(AND(L2360&lt;&gt;"2.10",AND(L2360&lt;&gt;"7.10",AND(L2360&lt;&gt;"15.10",AND(L2360&lt;&gt;"16.10",L2360&lt;&gt;"18.10")))),VLOOKUP(VALUE(L2360),'[2]Controls v7 to v8'!$A$1:$I$165,2,FALSE),VLOOKUP(L2360,'[2]Controls v7 to v8'!$A$1:$I$165,2,FALSE)),"")</f>
        <v/>
      </c>
      <c r="R2360" s="40" t="str">
        <f>IF(M2360 &lt;&gt;"",IF(AND(M2360&lt;&gt;"2.10",AND(M2360&lt;&gt;"7.10",AND(M2360&lt;&gt;"15.10",AND(M2360&lt;&gt;"16.10",M2360&lt;&gt;"18.10")))),VLOOKUP(VALUE(M2360),'[2]Controls v7 to v8'!$A$1:$I$165,2,FALSE),VLOOKUP(M2360,'[2]Controls v7 to v8'!$A$1:$I$165,2,FALSE)),"")</f>
        <v/>
      </c>
      <c r="S2360" s="40" t="str">
        <f>'[2]IG Mapping Formula (8)'!H2464</f>
        <v/>
      </c>
    </row>
    <row r="2361" spans="1:19" ht="13" x14ac:dyDescent="0.15">
      <c r="A2361" s="35"/>
      <c r="B2361" s="35"/>
      <c r="C2361" s="36"/>
      <c r="D2361" s="36"/>
      <c r="E2361" s="59"/>
      <c r="F2361" s="59"/>
      <c r="G2361" s="59"/>
      <c r="H2361" s="59"/>
      <c r="I2361" s="59"/>
      <c r="J2361" s="59"/>
      <c r="K2361" s="39" t="s">
        <v>597</v>
      </c>
      <c r="L2361" s="39" t="s">
        <v>597</v>
      </c>
      <c r="M2361" s="39" t="s">
        <v>597</v>
      </c>
      <c r="N2361" s="46" t="str">
        <f>'[2]IG Mapping Formula (7.1)'!H2465</f>
        <v/>
      </c>
      <c r="O2361" s="35"/>
      <c r="P2361" s="61" t="str">
        <f>IF(K2361 &lt;&gt;"",IF(AND(K2361&lt;&gt;"2.10",AND(K2361&lt;&gt;"7.10",AND(K2361&lt;&gt;"15.10",AND(K2361&lt;&gt;"16.10",K2361&lt;&gt;"18.10")))),VLOOKUP(VALUE(K2361),'[2]Controls v7 to v8'!$A$1:$I$165,2,FALSE),VLOOKUP(K2361,'[2]Controls v7 to v8'!$A$1:$I$165,2,FALSE)),"")</f>
        <v/>
      </c>
      <c r="Q2361" s="61" t="str">
        <f>IF(L2361 &lt;&gt;"",IF(AND(L2361&lt;&gt;"2.10",AND(L2361&lt;&gt;"7.10",AND(L2361&lt;&gt;"15.10",AND(L2361&lt;&gt;"16.10",L2361&lt;&gt;"18.10")))),VLOOKUP(VALUE(L2361),'[2]Controls v7 to v8'!$A$1:$I$165,2,FALSE),VLOOKUP(L2361,'[2]Controls v7 to v8'!$A$1:$I$165,2,FALSE)),"")</f>
        <v/>
      </c>
      <c r="R2361" s="44" t="str">
        <f>IF(M2361 &lt;&gt;"",IF(AND(M2361&lt;&gt;"2.10",AND(M2361&lt;&gt;"7.10",AND(M2361&lt;&gt;"15.10",AND(M2361&lt;&gt;"16.10",M2361&lt;&gt;"18.10")))),VLOOKUP(VALUE(M2361),'[2]Controls v7 to v8'!$A$1:$I$165,2,FALSE),VLOOKUP(M2361,'[2]Controls v7 to v8'!$A$1:$I$165,2,FALSE)),"")</f>
        <v/>
      </c>
      <c r="S2361" s="44" t="str">
        <f>'[2]IG Mapping Formula (8)'!H2465</f>
        <v/>
      </c>
    </row>
    <row r="2362" spans="1:19" ht="13" x14ac:dyDescent="0.15">
      <c r="A2362" s="35"/>
      <c r="B2362" s="35"/>
      <c r="C2362" s="36"/>
      <c r="D2362" s="36"/>
      <c r="E2362" s="59"/>
      <c r="F2362" s="59"/>
      <c r="G2362" s="59"/>
      <c r="H2362" s="59"/>
      <c r="I2362" s="59"/>
      <c r="J2362" s="59"/>
      <c r="K2362" s="39" t="s">
        <v>597</v>
      </c>
      <c r="L2362" s="39" t="s">
        <v>597</v>
      </c>
      <c r="M2362" s="39" t="s">
        <v>597</v>
      </c>
      <c r="N2362" s="42" t="str">
        <f>'[2]IG Mapping Formula (7.1)'!H2466</f>
        <v/>
      </c>
      <c r="O2362" s="35"/>
      <c r="P2362" s="41" t="str">
        <f>IF(K2362 &lt;&gt;"",IF(AND(K2362&lt;&gt;"2.10",AND(K2362&lt;&gt;"7.10",AND(K2362&lt;&gt;"15.10",AND(K2362&lt;&gt;"16.10",K2362&lt;&gt;"18.10")))),VLOOKUP(VALUE(K2362),'[2]Controls v7 to v8'!$A$1:$I$165,2,FALSE),VLOOKUP(K2362,'[2]Controls v7 to v8'!$A$1:$I$165,2,FALSE)),"")</f>
        <v/>
      </c>
      <c r="Q2362" s="41" t="str">
        <f>IF(L2362 &lt;&gt;"",IF(AND(L2362&lt;&gt;"2.10",AND(L2362&lt;&gt;"7.10",AND(L2362&lt;&gt;"15.10",AND(L2362&lt;&gt;"16.10",L2362&lt;&gt;"18.10")))),VLOOKUP(VALUE(L2362),'[2]Controls v7 to v8'!$A$1:$I$165,2,FALSE),VLOOKUP(L2362,'[2]Controls v7 to v8'!$A$1:$I$165,2,FALSE)),"")</f>
        <v/>
      </c>
      <c r="R2362" s="42" t="str">
        <f>IF(M2362 &lt;&gt;"",IF(AND(M2362&lt;&gt;"2.10",AND(M2362&lt;&gt;"7.10",AND(M2362&lt;&gt;"15.10",AND(M2362&lt;&gt;"16.10",M2362&lt;&gt;"18.10")))),VLOOKUP(VALUE(M2362),'[2]Controls v7 to v8'!$A$1:$I$165,2,FALSE),VLOOKUP(M2362,'[2]Controls v7 to v8'!$A$1:$I$165,2,FALSE)),"")</f>
        <v/>
      </c>
      <c r="S2362" s="40" t="str">
        <f>'[2]IG Mapping Formula (8)'!H2466</f>
        <v/>
      </c>
    </row>
    <row r="2363" spans="1:19" ht="13" x14ac:dyDescent="0.15">
      <c r="A2363" s="35"/>
      <c r="B2363" s="35"/>
      <c r="C2363" s="36"/>
      <c r="D2363" s="36"/>
      <c r="E2363" s="59"/>
      <c r="F2363" s="59"/>
      <c r="G2363" s="59"/>
      <c r="H2363" s="59"/>
      <c r="I2363" s="59"/>
      <c r="J2363" s="59"/>
      <c r="K2363" s="39" t="s">
        <v>597</v>
      </c>
      <c r="L2363" s="39" t="s">
        <v>597</v>
      </c>
      <c r="M2363" s="39" t="s">
        <v>597</v>
      </c>
      <c r="N2363" s="46" t="str">
        <f>'[2]IG Mapping Formula (7.1)'!H2467</f>
        <v/>
      </c>
      <c r="O2363" s="35"/>
      <c r="P2363" s="45" t="str">
        <f>IF(K2363 &lt;&gt;"",IF(AND(K2363&lt;&gt;"2.10",AND(K2363&lt;&gt;"7.10",AND(K2363&lt;&gt;"15.10",AND(K2363&lt;&gt;"16.10",K2363&lt;&gt;"18.10")))),VLOOKUP(VALUE(K2363),'[2]Controls v7 to v8'!$A$1:$I$165,2,FALSE),VLOOKUP(K2363,'[2]Controls v7 to v8'!$A$1:$I$165,2,FALSE)),"")</f>
        <v/>
      </c>
      <c r="Q2363" s="45" t="str">
        <f>IF(L2363 &lt;&gt;"",IF(AND(L2363&lt;&gt;"2.10",AND(L2363&lt;&gt;"7.10",AND(L2363&lt;&gt;"15.10",AND(L2363&lt;&gt;"16.10",L2363&lt;&gt;"18.10")))),VLOOKUP(VALUE(L2363),'[2]Controls v7 to v8'!$A$1:$I$165,2,FALSE),VLOOKUP(L2363,'[2]Controls v7 to v8'!$A$1:$I$165,2,FALSE)),"")</f>
        <v/>
      </c>
      <c r="R2363" s="46" t="str">
        <f>IF(M2363 &lt;&gt;"",IF(AND(M2363&lt;&gt;"2.10",AND(M2363&lt;&gt;"7.10",AND(M2363&lt;&gt;"15.10",AND(M2363&lt;&gt;"16.10",M2363&lt;&gt;"18.10")))),VLOOKUP(VALUE(M2363),'[2]Controls v7 to v8'!$A$1:$I$165,2,FALSE),VLOOKUP(M2363,'[2]Controls v7 to v8'!$A$1:$I$165,2,FALSE)),"")</f>
        <v/>
      </c>
      <c r="S2363" s="44" t="str">
        <f>'[2]IG Mapping Formula (8)'!H2467</f>
        <v/>
      </c>
    </row>
    <row r="2364" spans="1:19" ht="13" x14ac:dyDescent="0.15">
      <c r="A2364" s="35"/>
      <c r="B2364" s="35"/>
      <c r="C2364" s="36"/>
      <c r="D2364" s="36"/>
      <c r="E2364" s="59"/>
      <c r="F2364" s="59"/>
      <c r="G2364" s="59"/>
      <c r="H2364" s="59"/>
      <c r="I2364" s="59"/>
      <c r="J2364" s="59"/>
      <c r="K2364" s="39" t="s">
        <v>597</v>
      </c>
      <c r="L2364" s="39" t="s">
        <v>597</v>
      </c>
      <c r="M2364" s="39" t="s">
        <v>597</v>
      </c>
      <c r="N2364" s="42" t="str">
        <f>'[2]IG Mapping Formula (7.1)'!H2468</f>
        <v/>
      </c>
      <c r="O2364" s="35"/>
      <c r="P2364" s="41" t="str">
        <f>IF(K2364 &lt;&gt;"",IF(AND(K2364&lt;&gt;"2.10",AND(K2364&lt;&gt;"7.10",AND(K2364&lt;&gt;"15.10",AND(K2364&lt;&gt;"16.10",K2364&lt;&gt;"18.10")))),VLOOKUP(VALUE(K2364),'[2]Controls v7 to v8'!$A$1:$I$165,2,FALSE),VLOOKUP(K2364,'[2]Controls v7 to v8'!$A$1:$I$165,2,FALSE)),"")</f>
        <v/>
      </c>
      <c r="Q2364" s="41" t="str">
        <f>IF(L2364 &lt;&gt;"",IF(AND(L2364&lt;&gt;"2.10",AND(L2364&lt;&gt;"7.10",AND(L2364&lt;&gt;"15.10",AND(L2364&lt;&gt;"16.10",L2364&lt;&gt;"18.10")))),VLOOKUP(VALUE(L2364),'[2]Controls v7 to v8'!$A$1:$I$165,2,FALSE),VLOOKUP(L2364,'[2]Controls v7 to v8'!$A$1:$I$165,2,FALSE)),"")</f>
        <v/>
      </c>
      <c r="R2364" s="42" t="str">
        <f>IF(M2364 &lt;&gt;"",IF(AND(M2364&lt;&gt;"2.10",AND(M2364&lt;&gt;"7.10",AND(M2364&lt;&gt;"15.10",AND(M2364&lt;&gt;"16.10",M2364&lt;&gt;"18.10")))),VLOOKUP(VALUE(M2364),'[2]Controls v7 to v8'!$A$1:$I$165,2,FALSE),VLOOKUP(M2364,'[2]Controls v7 to v8'!$A$1:$I$165,2,FALSE)),"")</f>
        <v/>
      </c>
      <c r="S2364" s="40" t="str">
        <f>'[2]IG Mapping Formula (8)'!H2468</f>
        <v/>
      </c>
    </row>
    <row r="2365" spans="1:19" ht="13" x14ac:dyDescent="0.15">
      <c r="A2365" s="35"/>
      <c r="B2365" s="35"/>
      <c r="C2365" s="36"/>
      <c r="D2365" s="36"/>
      <c r="E2365" s="59"/>
      <c r="F2365" s="59"/>
      <c r="G2365" s="59"/>
      <c r="H2365" s="59"/>
      <c r="I2365" s="59"/>
      <c r="J2365" s="59"/>
      <c r="K2365" s="39" t="s">
        <v>597</v>
      </c>
      <c r="L2365" s="39" t="s">
        <v>597</v>
      </c>
      <c r="M2365" s="39" t="s">
        <v>597</v>
      </c>
      <c r="N2365" s="46" t="str">
        <f>'[2]IG Mapping Formula (7.1)'!H2469</f>
        <v/>
      </c>
      <c r="O2365" s="35"/>
      <c r="P2365" s="45" t="str">
        <f>IF(K2365 &lt;&gt;"",IF(AND(K2365&lt;&gt;"2.10",AND(K2365&lt;&gt;"7.10",AND(K2365&lt;&gt;"15.10",AND(K2365&lt;&gt;"16.10",K2365&lt;&gt;"18.10")))),VLOOKUP(VALUE(K2365),'[2]Controls v7 to v8'!$A$1:$I$165,2,FALSE),VLOOKUP(K2365,'[2]Controls v7 to v8'!$A$1:$I$165,2,FALSE)),"")</f>
        <v/>
      </c>
      <c r="Q2365" s="45" t="str">
        <f>IF(L2365 &lt;&gt;"",IF(AND(L2365&lt;&gt;"2.10",AND(L2365&lt;&gt;"7.10",AND(L2365&lt;&gt;"15.10",AND(L2365&lt;&gt;"16.10",L2365&lt;&gt;"18.10")))),VLOOKUP(VALUE(L2365),'[2]Controls v7 to v8'!$A$1:$I$165,2,FALSE),VLOOKUP(L2365,'[2]Controls v7 to v8'!$A$1:$I$165,2,FALSE)),"")</f>
        <v/>
      </c>
      <c r="R2365" s="46" t="str">
        <f>IF(M2365 &lt;&gt;"",IF(AND(M2365&lt;&gt;"2.10",AND(M2365&lt;&gt;"7.10",AND(M2365&lt;&gt;"15.10",AND(M2365&lt;&gt;"16.10",M2365&lt;&gt;"18.10")))),VLOOKUP(VALUE(M2365),'[2]Controls v7 to v8'!$A$1:$I$165,2,FALSE),VLOOKUP(M2365,'[2]Controls v7 to v8'!$A$1:$I$165,2,FALSE)),"")</f>
        <v/>
      </c>
      <c r="S2365" s="44" t="str">
        <f>'[2]IG Mapping Formula (8)'!H2469</f>
        <v/>
      </c>
    </row>
  </sheetData>
  <autoFilter ref="P1:S2365" xr:uid="{D76A8A8E-669D-FB40-AE5D-8C4D549A342C}"/>
  <pageMargins left="0.7" right="0.7" top="0.75" bottom="0.75" header="0.3" footer="0.3"/>
  <pageSetup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License</vt:lpstr>
      <vt:lpstr>Level 1</vt:lpstr>
      <vt:lpstr>Level 2</vt:lpstr>
      <vt:lpstr>MITRE &amp; Controls Mappings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Randall Mowen</cp:lastModifiedBy>
  <dcterms:created xsi:type="dcterms:W3CDTF">2022-04-13T17:54:06Z</dcterms:created>
  <dcterms:modified xsi:type="dcterms:W3CDTF">2022-04-14T00:07:11Z</dcterms:modified>
  <cp:category/>
</cp:coreProperties>
</file>