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M39" i="1"/>
  <c r="U39" s="1"/>
  <c r="W39" s="1"/>
  <c r="P53"/>
  <c r="Q59"/>
  <c r="O59"/>
  <c r="M59"/>
  <c r="I62"/>
  <c r="H62"/>
  <c r="H61"/>
  <c r="I61"/>
  <c r="G62"/>
  <c r="G61"/>
  <c r="I59"/>
  <c r="I60"/>
  <c r="H59"/>
  <c r="H60"/>
  <c r="I58"/>
  <c r="H58"/>
  <c r="G59"/>
  <c r="G60"/>
  <c r="G58"/>
  <c r="R53"/>
  <c r="R54"/>
  <c r="Q53"/>
  <c r="Q54"/>
  <c r="R52"/>
  <c r="Q52"/>
  <c r="P54"/>
  <c r="P52"/>
  <c r="F53"/>
  <c r="F54"/>
  <c r="E53"/>
  <c r="E54"/>
  <c r="F52"/>
  <c r="E52"/>
  <c r="D53"/>
  <c r="D54"/>
  <c r="D52"/>
  <c r="S39"/>
  <c r="N39"/>
  <c r="N38"/>
  <c r="M38"/>
  <c r="S28" l="1"/>
  <c r="P29"/>
  <c r="O29"/>
  <c r="P28"/>
  <c r="N27"/>
  <c r="P27"/>
  <c r="O27"/>
  <c r="N28"/>
  <c r="O28"/>
  <c r="N29"/>
  <c r="P10" l="1"/>
  <c r="P11"/>
  <c r="O10"/>
  <c r="O11"/>
  <c r="N10"/>
  <c r="N11"/>
  <c r="P9"/>
  <c r="O9"/>
  <c r="N9"/>
  <c r="L11"/>
  <c r="L10"/>
  <c r="L9"/>
  <c r="K11"/>
  <c r="K10"/>
  <c r="K9"/>
  <c r="J11"/>
  <c r="J10"/>
  <c r="J9"/>
  <c r="F11"/>
  <c r="F10"/>
  <c r="F9"/>
  <c r="E11"/>
  <c r="E10"/>
  <c r="E9"/>
  <c r="D11"/>
  <c r="D10"/>
  <c r="D9"/>
</calcChain>
</file>

<file path=xl/sharedStrings.xml><?xml version="1.0" encoding="utf-8"?>
<sst xmlns="http://schemas.openxmlformats.org/spreadsheetml/2006/main" count="54" uniqueCount="34">
  <si>
    <t>A</t>
  </si>
  <si>
    <t>+</t>
  </si>
  <si>
    <t>AT</t>
  </si>
  <si>
    <t>=</t>
  </si>
  <si>
    <t>PREGUNTA 1</t>
  </si>
  <si>
    <r>
      <t>indicar el </t>
    </r>
    <r>
      <rPr>
        <b/>
        <sz val="11"/>
        <color rgb="FF2F6473"/>
        <rFont val="Roboto"/>
      </rPr>
      <t>valor del elemento ubicado en la fila 3, columna 2</t>
    </r>
    <r>
      <rPr>
        <sz val="11"/>
        <color rgb="FF2F6473"/>
        <rFont val="Roboto"/>
      </rPr>
      <t> de la matriz que resulta de hacer </t>
    </r>
    <r>
      <rPr>
        <sz val="13"/>
        <color rgb="FF2F6473"/>
        <rFont val="MathJax_Main"/>
      </rPr>
      <t>9</t>
    </r>
    <r>
      <rPr>
        <sz val="13"/>
        <color rgb="FF2F6473"/>
        <rFont val="MathJax_Math-italic"/>
      </rPr>
      <t>A</t>
    </r>
    <r>
      <rPr>
        <sz val="13"/>
        <color rgb="FF2F6473"/>
        <rFont val="MathJax_Main"/>
      </rPr>
      <t>+7</t>
    </r>
    <r>
      <rPr>
        <sz val="13"/>
        <color rgb="FF2F6473"/>
        <rFont val="MathJax_Math-italic"/>
      </rPr>
      <t>A</t>
    </r>
    <r>
      <rPr>
        <sz val="9"/>
        <color rgb="FF2F6473"/>
        <rFont val="MathJax_Math-italic"/>
      </rPr>
      <t>T</t>
    </r>
    <r>
      <rPr>
        <sz val="11"/>
        <color rgb="FF2F6473"/>
        <rFont val="Roboto"/>
      </rPr>
      <t>9A+7AT.</t>
    </r>
  </si>
  <si>
    <t>PREGUNTA 2</t>
  </si>
  <si>
    <t>B</t>
  </si>
  <si>
    <r>
      <t>indicar el </t>
    </r>
    <r>
      <rPr>
        <b/>
        <sz val="11"/>
        <color rgb="FF2F6473"/>
        <rFont val="Roboto"/>
      </rPr>
      <t>valor de la traza</t>
    </r>
    <r>
      <rPr>
        <sz val="11"/>
        <color rgb="FF2F6473"/>
        <rFont val="Roboto"/>
      </rPr>
      <t> de la matriz que resulta de hacer </t>
    </r>
    <r>
      <rPr>
        <sz val="13"/>
        <color rgb="FF2F6473"/>
        <rFont val="MathJax_Math-italic"/>
      </rPr>
      <t>B</t>
    </r>
    <r>
      <rPr>
        <sz val="13"/>
        <color rgb="FF2F6473"/>
        <rFont val="MathJax_Main"/>
      </rPr>
      <t>⋅</t>
    </r>
    <r>
      <rPr>
        <sz val="13"/>
        <color rgb="FF2F6473"/>
        <rFont val="MathJax_Math-italic"/>
      </rPr>
      <t>A</t>
    </r>
  </si>
  <si>
    <t>X</t>
  </si>
  <si>
    <t>ORDEN 3X2</t>
  </si>
  <si>
    <t>EL NUMERO DE COLUMNAS DE LA 1RA MATRIZ DEBE SER IGUAL AL NUMERO DE FILAS DE LA 2DA MATRIZ</t>
  </si>
  <si>
    <t>ORDEN 2X3</t>
  </si>
  <si>
    <r>
      <t xml:space="preserve">Forma de solución: </t>
    </r>
    <r>
      <rPr>
        <sz val="11"/>
        <color theme="1"/>
        <rFont val="Calibri"/>
        <family val="2"/>
        <scheme val="minor"/>
      </rPr>
      <t xml:space="preserve"> multiplicar los elementos de la primera fila x los elementos de la primera columna y sumarlos</t>
    </r>
  </si>
  <si>
    <t>BxA</t>
  </si>
  <si>
    <r>
      <t xml:space="preserve">Traza: </t>
    </r>
    <r>
      <rPr>
        <sz val="11"/>
        <color theme="1"/>
        <rFont val="Calibri"/>
        <family val="2"/>
        <scheme val="minor"/>
      </rPr>
      <t>es la suma de sus diagonales</t>
    </r>
  </si>
  <si>
    <t>Traza:</t>
  </si>
  <si>
    <t>PREGUNTA 3</t>
  </si>
  <si>
    <r>
      <t>indicar el </t>
    </r>
    <r>
      <rPr>
        <b/>
        <sz val="11"/>
        <color rgb="FF2F6473"/>
        <rFont val="Roboto"/>
      </rPr>
      <t>valor del determinante</t>
    </r>
    <r>
      <rPr>
        <sz val="11"/>
        <color rgb="FF2F6473"/>
        <rFont val="Roboto"/>
      </rPr>
      <t> de la matriz que resulta de hacer </t>
    </r>
    <r>
      <rPr>
        <sz val="13"/>
        <color rgb="FF2F6473"/>
        <rFont val="MathJax_Math-italic"/>
      </rPr>
      <t>B</t>
    </r>
    <r>
      <rPr>
        <sz val="13"/>
        <color rgb="FF2F6473"/>
        <rFont val="MathJax_Main"/>
      </rPr>
      <t>⋅</t>
    </r>
    <r>
      <rPr>
        <sz val="13"/>
        <color rgb="FF2F6473"/>
        <rFont val="MathJax_Math-italic"/>
      </rPr>
      <t>A</t>
    </r>
    <r>
      <rPr>
        <sz val="11"/>
        <color rgb="FF2F6473"/>
        <rFont val="Roboto"/>
      </rPr>
      <t>B⋅A.</t>
    </r>
  </si>
  <si>
    <t>x</t>
  </si>
  <si>
    <t>orden 2x3</t>
  </si>
  <si>
    <t>orden 3x2</t>
  </si>
  <si>
    <t>DETERMINANTE</t>
  </si>
  <si>
    <t>-</t>
  </si>
  <si>
    <t>PREGUNTA 4</t>
  </si>
  <si>
    <r>
      <t>indicar el </t>
    </r>
    <r>
      <rPr>
        <b/>
        <sz val="11"/>
        <color rgb="FF2F6473"/>
        <rFont val="Roboto"/>
      </rPr>
      <t>valor del determinante</t>
    </r>
    <r>
      <rPr>
        <sz val="11"/>
        <color rgb="FF2F6473"/>
        <rFont val="Roboto"/>
      </rPr>
      <t> de la matriz que resulta de hacer </t>
    </r>
    <r>
      <rPr>
        <sz val="13"/>
        <color rgb="FF2F6473"/>
        <rFont val="MathJax_Main"/>
      </rPr>
      <t>6</t>
    </r>
    <r>
      <rPr>
        <sz val="13"/>
        <color rgb="FF2F6473"/>
        <rFont val="MathJax_Math-italic"/>
      </rPr>
      <t>A</t>
    </r>
    <r>
      <rPr>
        <sz val="13"/>
        <color rgb="FF2F6473"/>
        <rFont val="MathJax_Main"/>
      </rPr>
      <t>+3</t>
    </r>
    <r>
      <rPr>
        <sz val="13"/>
        <color rgb="FF2F6473"/>
        <rFont val="MathJax_Math-italic"/>
      </rPr>
      <t>B</t>
    </r>
    <r>
      <rPr>
        <sz val="9"/>
        <color rgb="FF2F6473"/>
        <rFont val="MathJax_Math-italic"/>
      </rPr>
      <t>T</t>
    </r>
  </si>
  <si>
    <t>BT</t>
  </si>
  <si>
    <t>6A+3BT</t>
  </si>
  <si>
    <r>
      <t>indicar el </t>
    </r>
    <r>
      <rPr>
        <b/>
        <sz val="11"/>
        <color rgb="FF2F6473"/>
        <rFont val="Roboto"/>
      </rPr>
      <t>valor del elemento ubicado en la fila 2, columna 1</t>
    </r>
    <r>
      <rPr>
        <sz val="11"/>
        <color rgb="FF2F6473"/>
        <rFont val="Roboto"/>
      </rPr>
      <t> de la matriz inversa de </t>
    </r>
    <r>
      <rPr>
        <sz val="13"/>
        <color rgb="FF2F6473"/>
        <rFont val="MathJax_Math-italic"/>
      </rPr>
      <t>A</t>
    </r>
    <r>
      <rPr>
        <sz val="11"/>
        <color rgb="FF2F6473"/>
        <rFont val="Roboto"/>
      </rPr>
      <t>A. Dar la respuesta redondeada a la segunda posición decimal.</t>
    </r>
  </si>
  <si>
    <t>MATRIZ INVERSA</t>
  </si>
  <si>
    <t>MATRIZ ORIGINAL</t>
  </si>
  <si>
    <r>
      <rPr>
        <b/>
        <sz val="11"/>
        <color theme="1"/>
        <rFont val="Calibri"/>
        <family val="2"/>
        <scheme val="minor"/>
      </rPr>
      <t>PASO 1:</t>
    </r>
    <r>
      <rPr>
        <sz val="11"/>
        <color theme="1"/>
        <rFont val="Calibri"/>
        <family val="2"/>
        <scheme val="minor"/>
      </rPr>
      <t xml:space="preserve"> Buscar los ceros</t>
    </r>
  </si>
  <si>
    <t>Se puede intercambiar filas</t>
  </si>
  <si>
    <t>PREGUNTA 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</si>
</sst>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F6473"/>
      <name val="Roboto"/>
    </font>
    <font>
      <b/>
      <sz val="11"/>
      <color rgb="FF2F6473"/>
      <name val="Roboto"/>
    </font>
    <font>
      <sz val="13"/>
      <color rgb="FF2F6473"/>
      <name val="MathJax_Main"/>
    </font>
    <font>
      <sz val="13"/>
      <color rgb="FF2F6473"/>
      <name val="MathJax_Math-italic"/>
    </font>
    <font>
      <sz val="9"/>
      <color rgb="FF2F6473"/>
      <name val="MathJax_Math-italic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77"/>
  <sheetViews>
    <sheetView tabSelected="1" topLeftCell="A52" workbookViewId="0">
      <selection activeCell="B66" sqref="B66"/>
    </sheetView>
  </sheetViews>
  <sheetFormatPr baseColWidth="10" defaultColWidth="5.7109375" defaultRowHeight="15"/>
  <cols>
    <col min="1" max="12" width="5.7109375" style="1"/>
    <col min="13" max="13" width="7" style="1" bestFit="1" customWidth="1"/>
    <col min="14" max="14" width="6" style="1" bestFit="1" customWidth="1"/>
    <col min="15" max="15" width="8" style="1" bestFit="1" customWidth="1"/>
    <col min="16" max="16" width="5.7109375" style="1"/>
    <col min="17" max="17" width="8.7109375" style="1" bestFit="1" customWidth="1"/>
    <col min="18" max="18" width="5.7109375" style="1"/>
    <col min="19" max="19" width="6.7109375" style="1" bestFit="1" customWidth="1"/>
    <col min="20" max="20" width="5.7109375" style="1"/>
    <col min="21" max="21" width="7" style="1" bestFit="1" customWidth="1"/>
    <col min="22" max="22" width="5.7109375" style="1"/>
    <col min="23" max="23" width="7.7109375" style="1" bestFit="1" customWidth="1"/>
    <col min="24" max="16384" width="5.7109375" style="1"/>
  </cols>
  <sheetData>
    <row r="2" spans="2:16" ht="16.5">
      <c r="B2" s="18" t="s">
        <v>4</v>
      </c>
      <c r="E2" s="11" t="s">
        <v>5</v>
      </c>
    </row>
    <row r="4" spans="2:16">
      <c r="C4" s="2"/>
      <c r="D4" s="3">
        <v>21</v>
      </c>
      <c r="E4" s="4">
        <v>-18</v>
      </c>
      <c r="F4" s="5">
        <v>-11</v>
      </c>
      <c r="H4" s="2"/>
      <c r="I4" s="3">
        <v>21</v>
      </c>
      <c r="J4" s="4">
        <v>-24</v>
      </c>
      <c r="K4" s="5">
        <v>-2</v>
      </c>
    </row>
    <row r="5" spans="2:16">
      <c r="C5" s="2" t="s">
        <v>0</v>
      </c>
      <c r="D5" s="3">
        <v>-24</v>
      </c>
      <c r="E5" s="4">
        <v>-28</v>
      </c>
      <c r="F5" s="5">
        <v>-25</v>
      </c>
      <c r="H5" s="2" t="s">
        <v>2</v>
      </c>
      <c r="I5" s="3">
        <v>-18</v>
      </c>
      <c r="J5" s="4">
        <v>-28</v>
      </c>
      <c r="K5" s="5">
        <v>-6</v>
      </c>
    </row>
    <row r="6" spans="2:16">
      <c r="C6" s="2"/>
      <c r="D6" s="3">
        <v>-2</v>
      </c>
      <c r="E6" s="4">
        <v>-6</v>
      </c>
      <c r="F6" s="5">
        <v>12</v>
      </c>
      <c r="H6" s="2"/>
      <c r="I6" s="3">
        <v>-11</v>
      </c>
      <c r="J6" s="4">
        <v>-25</v>
      </c>
      <c r="K6" s="5">
        <v>12</v>
      </c>
    </row>
    <row r="9" spans="2:16">
      <c r="C9" s="2"/>
      <c r="D9" s="3">
        <f>B10*D4</f>
        <v>189</v>
      </c>
      <c r="E9" s="4">
        <f>B10*E4</f>
        <v>-162</v>
      </c>
      <c r="F9" s="5">
        <f>B10*F4</f>
        <v>-99</v>
      </c>
      <c r="J9" s="3">
        <f>H10*I4</f>
        <v>147</v>
      </c>
      <c r="K9" s="4">
        <f>H10*J4</f>
        <v>-168</v>
      </c>
      <c r="L9" s="5">
        <f>H10*K4</f>
        <v>-14</v>
      </c>
      <c r="N9" s="3">
        <f>D9+J9</f>
        <v>336</v>
      </c>
      <c r="O9" s="4">
        <f>E9+K9</f>
        <v>-330</v>
      </c>
      <c r="P9" s="5">
        <f>F9+L9</f>
        <v>-113</v>
      </c>
    </row>
    <row r="10" spans="2:16">
      <c r="B10" s="1">
        <v>9</v>
      </c>
      <c r="C10" s="2" t="s">
        <v>0</v>
      </c>
      <c r="D10" s="3">
        <f>B10*D5</f>
        <v>-216</v>
      </c>
      <c r="E10" s="4">
        <f>B10*E5</f>
        <v>-252</v>
      </c>
      <c r="F10" s="5">
        <f>B10*F5</f>
        <v>-225</v>
      </c>
      <c r="G10" s="1" t="s">
        <v>1</v>
      </c>
      <c r="H10" s="1">
        <v>7</v>
      </c>
      <c r="I10" s="1" t="s">
        <v>2</v>
      </c>
      <c r="J10" s="3">
        <f>H10*I5</f>
        <v>-126</v>
      </c>
      <c r="K10" s="4">
        <f>H10*J5</f>
        <v>-196</v>
      </c>
      <c r="L10" s="5">
        <f>H10*K5</f>
        <v>-42</v>
      </c>
      <c r="M10" s="6" t="s">
        <v>3</v>
      </c>
      <c r="N10" s="3">
        <f t="shared" ref="N10:N11" si="0">D10+J10</f>
        <v>-342</v>
      </c>
      <c r="O10" s="4">
        <f t="shared" ref="O10:O11" si="1">E10+K10</f>
        <v>-448</v>
      </c>
      <c r="P10" s="5">
        <f t="shared" ref="P10:P11" si="2">F10+L10</f>
        <v>-267</v>
      </c>
    </row>
    <row r="11" spans="2:16">
      <c r="C11" s="2"/>
      <c r="D11" s="3">
        <f>B10*D6</f>
        <v>-18</v>
      </c>
      <c r="E11" s="4">
        <f>B10*E6</f>
        <v>-54</v>
      </c>
      <c r="F11" s="5">
        <f>B10*F6</f>
        <v>108</v>
      </c>
      <c r="J11" s="3">
        <f>H10*I6</f>
        <v>-77</v>
      </c>
      <c r="K11" s="4">
        <f>H10*J6</f>
        <v>-175</v>
      </c>
      <c r="L11" s="5">
        <f>H10*K6</f>
        <v>84</v>
      </c>
      <c r="N11" s="3">
        <f t="shared" si="0"/>
        <v>-95</v>
      </c>
      <c r="O11" s="7">
        <f t="shared" si="1"/>
        <v>-229</v>
      </c>
      <c r="P11" s="5">
        <f t="shared" si="2"/>
        <v>192</v>
      </c>
    </row>
    <row r="15" spans="2:16" ht="16.5">
      <c r="B15" s="18" t="s">
        <v>6</v>
      </c>
      <c r="E15" s="10" t="s">
        <v>8</v>
      </c>
    </row>
    <row r="18" spans="2:19">
      <c r="C18" s="12" t="s">
        <v>0</v>
      </c>
      <c r="D18" s="3">
        <v>11</v>
      </c>
      <c r="E18" s="4">
        <v>-24</v>
      </c>
      <c r="F18" s="5">
        <v>2</v>
      </c>
      <c r="H18" s="2"/>
      <c r="I18" s="3">
        <v>13</v>
      </c>
      <c r="J18" s="5">
        <v>-3</v>
      </c>
    </row>
    <row r="19" spans="2:19">
      <c r="C19" s="12"/>
      <c r="D19" s="3">
        <v>-11</v>
      </c>
      <c r="E19" s="4">
        <v>21</v>
      </c>
      <c r="F19" s="5">
        <v>5</v>
      </c>
      <c r="H19" s="2" t="s">
        <v>7</v>
      </c>
      <c r="I19" s="3">
        <v>-2</v>
      </c>
      <c r="J19" s="5">
        <v>16</v>
      </c>
    </row>
    <row r="20" spans="2:19">
      <c r="H20" s="2"/>
      <c r="I20" s="3">
        <v>-5</v>
      </c>
      <c r="J20" s="5">
        <v>24</v>
      </c>
    </row>
    <row r="21" spans="2:19">
      <c r="H21" s="2"/>
      <c r="I21" s="4"/>
      <c r="J21" s="4"/>
    </row>
    <row r="22" spans="2:19">
      <c r="B22" s="8" t="s">
        <v>11</v>
      </c>
    </row>
    <row r="23" spans="2:19">
      <c r="D23" s="1" t="s">
        <v>10</v>
      </c>
      <c r="H23" s="1" t="s">
        <v>12</v>
      </c>
    </row>
    <row r="25" spans="2:19">
      <c r="B25" s="9" t="s">
        <v>13</v>
      </c>
    </row>
    <row r="26" spans="2:19">
      <c r="B26" s="9"/>
    </row>
    <row r="27" spans="2:19">
      <c r="C27" s="2"/>
      <c r="D27" s="3">
        <v>13</v>
      </c>
      <c r="E27" s="5">
        <v>-3</v>
      </c>
      <c r="M27" s="2"/>
      <c r="N27" s="15">
        <f>((D27*H28)+(E27*H29))</f>
        <v>176</v>
      </c>
      <c r="O27" s="1">
        <f>((D27*I28)+(E27*I29))</f>
        <v>-375</v>
      </c>
      <c r="P27" s="5">
        <f>((D27*J28)+(E27*J29))</f>
        <v>11</v>
      </c>
    </row>
    <row r="28" spans="2:19">
      <c r="C28" s="2" t="s">
        <v>7</v>
      </c>
      <c r="D28" s="3">
        <v>-2</v>
      </c>
      <c r="E28" s="5">
        <v>16</v>
      </c>
      <c r="F28" s="1" t="s">
        <v>9</v>
      </c>
      <c r="G28" s="12" t="s">
        <v>0</v>
      </c>
      <c r="H28" s="3">
        <v>11</v>
      </c>
      <c r="I28" s="4">
        <v>-24</v>
      </c>
      <c r="J28" s="5">
        <v>2</v>
      </c>
      <c r="K28" s="13" t="s">
        <v>3</v>
      </c>
      <c r="M28" s="2" t="s">
        <v>14</v>
      </c>
      <c r="N28" s="3">
        <f>((D28*H28)+(E28*H29))</f>
        <v>-198</v>
      </c>
      <c r="O28" s="16">
        <f>((D28*I28)+(E28*I29))</f>
        <v>384</v>
      </c>
      <c r="P28" s="5">
        <f>((D28*J28)+(E28*J29))</f>
        <v>76</v>
      </c>
      <c r="R28" s="14" t="s">
        <v>16</v>
      </c>
      <c r="S28" s="14">
        <f>N27+O28+P29</f>
        <v>670</v>
      </c>
    </row>
    <row r="29" spans="2:19">
      <c r="C29" s="2"/>
      <c r="D29" s="3">
        <v>-5</v>
      </c>
      <c r="E29" s="5">
        <v>24</v>
      </c>
      <c r="G29" s="12"/>
      <c r="H29" s="3">
        <v>-11</v>
      </c>
      <c r="I29" s="4">
        <v>21</v>
      </c>
      <c r="J29" s="5">
        <v>5</v>
      </c>
      <c r="K29" s="13"/>
      <c r="M29" s="2"/>
      <c r="N29" s="3">
        <f>((D29*H28)+(E29*H29))</f>
        <v>-319</v>
      </c>
      <c r="O29" s="1">
        <f>((D29*I28)+(E29*I29))</f>
        <v>624</v>
      </c>
      <c r="P29" s="17">
        <f>((D29*J28)+(E29*J29))</f>
        <v>110</v>
      </c>
    </row>
    <row r="31" spans="2:19">
      <c r="B31" s="9" t="s">
        <v>15</v>
      </c>
    </row>
    <row r="34" spans="2:23" ht="16.5">
      <c r="B34" s="18" t="s">
        <v>17</v>
      </c>
      <c r="E34" s="11" t="s">
        <v>18</v>
      </c>
    </row>
    <row r="36" spans="2:23">
      <c r="C36" s="1" t="s">
        <v>20</v>
      </c>
      <c r="H36" s="1" t="s">
        <v>21</v>
      </c>
    </row>
    <row r="37" spans="2:23" ht="15.75" thickBot="1"/>
    <row r="38" spans="2:23">
      <c r="B38" s="12" t="s">
        <v>7</v>
      </c>
      <c r="C38" s="3">
        <v>-22</v>
      </c>
      <c r="D38" s="4">
        <v>-1</v>
      </c>
      <c r="E38" s="5">
        <v>8</v>
      </c>
      <c r="G38" s="2"/>
      <c r="H38" s="3">
        <v>-9</v>
      </c>
      <c r="I38" s="5">
        <v>28</v>
      </c>
      <c r="L38" s="2"/>
      <c r="M38" s="15">
        <f>((C38*H38)+(D38*H39)+(E38*H40))</f>
        <v>126</v>
      </c>
      <c r="N38" s="20">
        <f>((C38*I38)+(D38*I39)+(E38*I40))</f>
        <v>-722</v>
      </c>
      <c r="W38" s="21"/>
    </row>
    <row r="39" spans="2:23">
      <c r="B39" s="12"/>
      <c r="C39" s="3">
        <v>-15</v>
      </c>
      <c r="D39" s="4">
        <v>9</v>
      </c>
      <c r="E39" s="5">
        <v>17</v>
      </c>
      <c r="F39" s="1" t="s">
        <v>19</v>
      </c>
      <c r="G39" s="2" t="s">
        <v>0</v>
      </c>
      <c r="H39" s="3">
        <v>16</v>
      </c>
      <c r="I39" s="5">
        <v>2</v>
      </c>
      <c r="J39" s="1" t="s">
        <v>3</v>
      </c>
      <c r="L39" s="2" t="s">
        <v>14</v>
      </c>
      <c r="M39" s="19">
        <f>((C39*H38)+(D39*H39)+(E39*H40))</f>
        <v>160</v>
      </c>
      <c r="N39" s="17">
        <f>((C39*I38)+(D39*I39)+(E39*I40))</f>
        <v>-623</v>
      </c>
      <c r="P39" s="9" t="s">
        <v>22</v>
      </c>
      <c r="S39" s="14">
        <f>M38*N39</f>
        <v>-78498</v>
      </c>
      <c r="T39" s="14" t="s">
        <v>23</v>
      </c>
      <c r="U39" s="14">
        <f>M39*N38</f>
        <v>-115520</v>
      </c>
      <c r="V39" s="14" t="s">
        <v>3</v>
      </c>
      <c r="W39" s="22">
        <f>S39-U39</f>
        <v>37022</v>
      </c>
    </row>
    <row r="40" spans="2:23" ht="15.75" thickBot="1">
      <c r="G40" s="2"/>
      <c r="H40" s="3">
        <v>-7</v>
      </c>
      <c r="I40" s="5">
        <v>-13</v>
      </c>
      <c r="L40" s="2"/>
      <c r="M40" s="2"/>
      <c r="N40" s="2"/>
      <c r="O40" s="2"/>
      <c r="P40" s="2"/>
      <c r="W40" s="23"/>
    </row>
    <row r="44" spans="2:23" ht="16.5">
      <c r="B44" s="18" t="s">
        <v>24</v>
      </c>
      <c r="E44" s="10" t="s">
        <v>25</v>
      </c>
    </row>
    <row r="47" spans="2:23">
      <c r="B47" s="2"/>
      <c r="C47" s="3">
        <v>-22</v>
      </c>
      <c r="D47" s="4">
        <v>-10</v>
      </c>
      <c r="E47" s="5">
        <v>-10</v>
      </c>
      <c r="H47" s="2"/>
      <c r="I47" s="3">
        <v>7</v>
      </c>
      <c r="J47" s="4">
        <v>4</v>
      </c>
      <c r="K47" s="5">
        <v>23</v>
      </c>
    </row>
    <row r="48" spans="2:23">
      <c r="B48" s="2" t="s">
        <v>0</v>
      </c>
      <c r="C48" s="3">
        <v>7</v>
      </c>
      <c r="D48" s="4">
        <v>-16</v>
      </c>
      <c r="E48" s="5">
        <v>-24</v>
      </c>
      <c r="H48" s="2" t="s">
        <v>7</v>
      </c>
      <c r="I48" s="3">
        <v>23</v>
      </c>
      <c r="J48" s="4">
        <v>21</v>
      </c>
      <c r="K48" s="5">
        <v>28</v>
      </c>
    </row>
    <row r="49" spans="2:18">
      <c r="B49" s="2"/>
      <c r="C49" s="3">
        <v>12</v>
      </c>
      <c r="D49" s="4">
        <v>14</v>
      </c>
      <c r="E49" s="5">
        <v>13</v>
      </c>
      <c r="H49" s="2"/>
      <c r="I49" s="3">
        <v>11</v>
      </c>
      <c r="J49" s="4">
        <v>7</v>
      </c>
      <c r="K49" s="5">
        <v>21</v>
      </c>
    </row>
    <row r="52" spans="2:18">
      <c r="C52" s="2"/>
      <c r="D52" s="3">
        <f>B$53*C47</f>
        <v>-132</v>
      </c>
      <c r="E52" s="4">
        <f>B$53*D47</f>
        <v>-60</v>
      </c>
      <c r="F52" s="5">
        <f>B$53*E47</f>
        <v>-60</v>
      </c>
      <c r="J52" s="3">
        <v>7</v>
      </c>
      <c r="K52" s="4">
        <v>23</v>
      </c>
      <c r="L52" s="5">
        <v>11</v>
      </c>
      <c r="P52" s="3">
        <f>N$53*J52</f>
        <v>21</v>
      </c>
      <c r="Q52" s="4">
        <f>N$53*K52</f>
        <v>69</v>
      </c>
      <c r="R52" s="5">
        <f>N$53*L52</f>
        <v>33</v>
      </c>
    </row>
    <row r="53" spans="2:18">
      <c r="B53" s="25">
        <v>6</v>
      </c>
      <c r="C53" s="25" t="s">
        <v>0</v>
      </c>
      <c r="D53" s="3">
        <f t="shared" ref="D53:D54" si="3">B$53*C48</f>
        <v>42</v>
      </c>
      <c r="E53" s="4">
        <f t="shared" ref="E53:E54" si="4">B$53*D48</f>
        <v>-96</v>
      </c>
      <c r="F53" s="5">
        <f t="shared" ref="F53:F54" si="5">B$53*E48</f>
        <v>-144</v>
      </c>
      <c r="I53" s="24" t="s">
        <v>26</v>
      </c>
      <c r="J53" s="3">
        <v>4</v>
      </c>
      <c r="K53" s="4">
        <v>21</v>
      </c>
      <c r="L53" s="5">
        <v>7</v>
      </c>
      <c r="N53" s="16">
        <v>3</v>
      </c>
      <c r="O53" s="16" t="s">
        <v>26</v>
      </c>
      <c r="P53" s="3">
        <f>N$53*J53</f>
        <v>12</v>
      </c>
      <c r="Q53" s="4">
        <f t="shared" ref="Q53:Q54" si="6">N$53*K53</f>
        <v>63</v>
      </c>
      <c r="R53" s="5">
        <f t="shared" ref="R53:R54" si="7">N$53*L53</f>
        <v>21</v>
      </c>
    </row>
    <row r="54" spans="2:18">
      <c r="C54" s="2"/>
      <c r="D54" s="3">
        <f t="shared" si="3"/>
        <v>72</v>
      </c>
      <c r="E54" s="4">
        <f t="shared" si="4"/>
        <v>84</v>
      </c>
      <c r="F54" s="5">
        <f t="shared" si="5"/>
        <v>78</v>
      </c>
      <c r="J54" s="3">
        <v>23</v>
      </c>
      <c r="K54" s="4">
        <v>28</v>
      </c>
      <c r="L54" s="5">
        <v>21</v>
      </c>
      <c r="P54" s="3">
        <f t="shared" ref="P53:P54" si="8">N$53*J54</f>
        <v>69</v>
      </c>
      <c r="Q54" s="4">
        <f t="shared" si="6"/>
        <v>84</v>
      </c>
      <c r="R54" s="5">
        <f t="shared" si="7"/>
        <v>63</v>
      </c>
    </row>
    <row r="57" spans="2:18" ht="15.75" thickBot="1"/>
    <row r="58" spans="2:18">
      <c r="G58" s="15">
        <f>D52+P52</f>
        <v>-111</v>
      </c>
      <c r="H58" s="7">
        <f>E52+Q52</f>
        <v>9</v>
      </c>
      <c r="I58" s="17">
        <f>F52+R52</f>
        <v>-27</v>
      </c>
      <c r="Q58" s="21"/>
    </row>
    <row r="59" spans="2:18">
      <c r="D59" s="26" t="s">
        <v>27</v>
      </c>
      <c r="E59" s="26"/>
      <c r="F59" s="1" t="s">
        <v>3</v>
      </c>
      <c r="G59" s="15">
        <f t="shared" ref="G59:G60" si="9">D53+P53</f>
        <v>54</v>
      </c>
      <c r="H59" s="7">
        <f t="shared" ref="H59:H60" si="10">E53+Q53</f>
        <v>-33</v>
      </c>
      <c r="I59" s="17">
        <f t="shared" ref="I59:I60" si="11">F53+R53</f>
        <v>-123</v>
      </c>
      <c r="K59" s="14" t="s">
        <v>22</v>
      </c>
      <c r="L59" s="14"/>
      <c r="M59" s="14">
        <f>(G58*H59*I60)+(G59*H60*I61)+(G60*H61*I62)</f>
        <v>115452</v>
      </c>
      <c r="N59" s="14" t="s">
        <v>23</v>
      </c>
      <c r="O59" s="14">
        <f>(G60*H59*I58)+(G61*H60*I59)+(G62*H61*I60)</f>
        <v>2487861</v>
      </c>
      <c r="P59" s="14" t="s">
        <v>3</v>
      </c>
      <c r="Q59" s="22">
        <f>M59-O59</f>
        <v>-2372409</v>
      </c>
    </row>
    <row r="60" spans="2:18" ht="15.75" thickBot="1">
      <c r="G60" s="15">
        <f t="shared" si="9"/>
        <v>141</v>
      </c>
      <c r="H60" s="7">
        <f t="shared" si="10"/>
        <v>168</v>
      </c>
      <c r="I60" s="17">
        <f t="shared" si="11"/>
        <v>141</v>
      </c>
      <c r="Q60" s="23"/>
    </row>
    <row r="61" spans="2:18">
      <c r="G61" s="1">
        <f>G58</f>
        <v>-111</v>
      </c>
      <c r="H61" s="1">
        <f t="shared" ref="H61:I62" si="12">H58</f>
        <v>9</v>
      </c>
      <c r="I61" s="1">
        <f t="shared" si="12"/>
        <v>-27</v>
      </c>
    </row>
    <row r="62" spans="2:18">
      <c r="G62" s="1">
        <f>G59</f>
        <v>54</v>
      </c>
      <c r="H62" s="1">
        <f t="shared" si="12"/>
        <v>-33</v>
      </c>
      <c r="I62" s="1">
        <f t="shared" si="12"/>
        <v>-123</v>
      </c>
    </row>
    <row r="65" spans="2:15" ht="16.5">
      <c r="B65" s="18" t="s">
        <v>33</v>
      </c>
      <c r="E65" s="10" t="s">
        <v>28</v>
      </c>
    </row>
    <row r="67" spans="2:15">
      <c r="H67" s="1" t="s">
        <v>30</v>
      </c>
      <c r="K67" s="1" t="s">
        <v>29</v>
      </c>
    </row>
    <row r="69" spans="2:15">
      <c r="F69" s="2"/>
      <c r="G69" s="3">
        <v>29</v>
      </c>
      <c r="H69" s="4">
        <v>-12</v>
      </c>
      <c r="I69" s="5">
        <v>8</v>
      </c>
      <c r="M69" s="1">
        <v>1</v>
      </c>
      <c r="N69" s="1">
        <v>0</v>
      </c>
      <c r="O69" s="5">
        <v>0</v>
      </c>
    </row>
    <row r="70" spans="2:15">
      <c r="F70" s="2" t="s">
        <v>0</v>
      </c>
      <c r="G70" s="3">
        <v>20</v>
      </c>
      <c r="H70" s="4">
        <v>-1</v>
      </c>
      <c r="I70" s="5">
        <v>0</v>
      </c>
      <c r="M70" s="27">
        <v>0</v>
      </c>
      <c r="N70" s="1">
        <v>1</v>
      </c>
      <c r="O70" s="5">
        <v>0</v>
      </c>
    </row>
    <row r="71" spans="2:15">
      <c r="F71" s="2"/>
      <c r="G71" s="3">
        <v>-19</v>
      </c>
      <c r="H71" s="4">
        <v>11</v>
      </c>
      <c r="I71" s="5">
        <v>14</v>
      </c>
      <c r="M71" s="27">
        <v>0</v>
      </c>
      <c r="N71" s="27">
        <v>0</v>
      </c>
      <c r="O71" s="5">
        <v>1</v>
      </c>
    </row>
    <row r="72" spans="2:15">
      <c r="B72" s="8" t="s">
        <v>32</v>
      </c>
    </row>
    <row r="73" spans="2:15">
      <c r="B73" s="8" t="s">
        <v>31</v>
      </c>
    </row>
    <row r="75" spans="2:15">
      <c r="G75" s="3"/>
      <c r="H75" s="4"/>
      <c r="I75" s="5"/>
      <c r="L75" s="5"/>
    </row>
    <row r="76" spans="2:15">
      <c r="G76" s="3"/>
      <c r="H76" s="4"/>
      <c r="I76" s="5"/>
      <c r="L76" s="5"/>
    </row>
    <row r="77" spans="2:15">
      <c r="G77" s="3"/>
      <c r="H77" s="4"/>
      <c r="I77" s="5"/>
      <c r="L77" s="5"/>
    </row>
  </sheetData>
  <mergeCells count="5">
    <mergeCell ref="D59:E59"/>
    <mergeCell ref="C18:C19"/>
    <mergeCell ref="G28:G29"/>
    <mergeCell ref="K28:K29"/>
    <mergeCell ref="B38:B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2024-10-21T23:58:39Z</dcterms:created>
  <dcterms:modified xsi:type="dcterms:W3CDTF">2024-10-22T03:01:19Z</dcterms:modified>
</cp:coreProperties>
</file>