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6" i="1"/>
  <c r="C6" i="1"/>
</calcChain>
</file>

<file path=xl/sharedStrings.xml><?xml version="1.0" encoding="utf-8"?>
<sst xmlns="http://schemas.openxmlformats.org/spreadsheetml/2006/main" count="17" uniqueCount="17">
  <si>
    <t>OHMS_SER</t>
  </si>
  <si>
    <t>HENRYS</t>
  </si>
  <si>
    <t>RB</t>
  </si>
  <si>
    <t>RQF/RQD</t>
  </si>
  <si>
    <t>TC</t>
  </si>
  <si>
    <t>https://edms.cern.ch/file/971405/1/Functional_Spec_SPS_conso__971405.pdf</t>
  </si>
  <si>
    <t>Max I</t>
  </si>
  <si>
    <t>DCCT 10V</t>
  </si>
  <si>
    <t>RB current</t>
  </si>
  <si>
    <t>RB Inductance</t>
  </si>
  <si>
    <t>RQ current</t>
  </si>
  <si>
    <t>RQ inductance</t>
  </si>
  <si>
    <t>Max Vdac</t>
  </si>
  <si>
    <t>Max Vload</t>
  </si>
  <si>
    <t>VS.GAIN</t>
  </si>
  <si>
    <t>Terminal I</t>
  </si>
  <si>
    <t>10% overrange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</si>
</sst>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RB Inductance</c:v>
                </c:pt>
              </c:strCache>
            </c:strRef>
          </c:tx>
          <c:xVal>
            <c:numRef>
              <c:f>Sheet1!$C$36:$C$39</c:f>
              <c:numCache>
                <c:formatCode>General</c:formatCode>
                <c:ptCount val="4"/>
                <c:pt idx="0">
                  <c:v>0</c:v>
                </c:pt>
                <c:pt idx="1">
                  <c:v>3950</c:v>
                </c:pt>
                <c:pt idx="2">
                  <c:v>4800</c:v>
                </c:pt>
                <c:pt idx="3">
                  <c:v>5756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528"/>
        <c:axId val="42708992"/>
      </c:scatterChart>
      <c:valAx>
        <c:axId val="427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08992"/>
        <c:crosses val="autoZero"/>
        <c:crossBetween val="midCat"/>
      </c:valAx>
      <c:valAx>
        <c:axId val="427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1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RQ inductance</c:v>
                </c:pt>
              </c:strCache>
            </c:strRef>
          </c:tx>
          <c:xVal>
            <c:numRef>
              <c:f>Sheet1!$C$49:$C$52</c:f>
              <c:numCache>
                <c:formatCode>General</c:formatCode>
                <c:ptCount val="4"/>
                <c:pt idx="0">
                  <c:v>0</c:v>
                </c:pt>
                <c:pt idx="1">
                  <c:v>1290</c:v>
                </c:pt>
                <c:pt idx="2">
                  <c:v>1775</c:v>
                </c:pt>
                <c:pt idx="3">
                  <c:v>2097</c:v>
                </c:pt>
              </c:numCache>
            </c:numRef>
          </c:xVal>
          <c:yVal>
            <c:numRef>
              <c:f>Sheet1!$D$49:$D$52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</c:v>
                </c:pt>
                <c:pt idx="3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528"/>
        <c:axId val="80068992"/>
      </c:scatterChart>
      <c:valAx>
        <c:axId val="800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068992"/>
        <c:crosses val="autoZero"/>
        <c:crossBetween val="midCat"/>
      </c:valAx>
      <c:valAx>
        <c:axId val="800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7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581024</xdr:colOff>
      <xdr:row>19</xdr:row>
      <xdr:rowOff>85725</xdr:rowOff>
    </xdr:from>
    <xdr:to>
      <xdr:col>8</xdr:col>
      <xdr:colOff>476250</xdr:colOff>
      <xdr:row>32</xdr:row>
      <xdr:rowOff>104775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94" t="16130" r="12971" b="7029"/>
        <a:stretch/>
      </xdr:blipFill>
      <xdr:spPr>
        <a:xfrm>
          <a:off x="581024" y="3133725"/>
          <a:ext cx="5124451" cy="249555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33</xdr:row>
      <xdr:rowOff>133350</xdr:rowOff>
    </xdr:from>
    <xdr:to>
      <xdr:col>17</xdr:col>
      <xdr:colOff>342900</xdr:colOff>
      <xdr:row>42</xdr:row>
      <xdr:rowOff>123825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66" t="42313" r="21000" b="19434"/>
        <a:stretch/>
      </xdr:blipFill>
      <xdr:spPr>
        <a:xfrm>
          <a:off x="6867525" y="7562850"/>
          <a:ext cx="4191000" cy="1704975"/>
        </a:xfrm>
        <a:prstGeom prst="rect">
          <a:avLst/>
        </a:prstGeom>
      </xdr:spPr>
    </xdr:pic>
    <xdr:clientData/>
  </xdr:twoCellAnchor>
  <xdr:twoCellAnchor>
    <xdr:from>
      <xdr:col>5</xdr:col>
      <xdr:colOff>14287</xdr:colOff>
      <xdr:row>33</xdr:row>
      <xdr:rowOff>190499</xdr:rowOff>
    </xdr:from>
    <xdr:to>
      <xdr:col>10</xdr:col>
      <xdr:colOff>9525</xdr:colOff>
      <xdr:row>46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46</xdr:row>
      <xdr:rowOff>180975</xdr:rowOff>
    </xdr:from>
    <xdr:to>
      <xdr:col>10</xdr:col>
      <xdr:colOff>0</xdr:colOff>
      <xdr:row>59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dms.cern.ch/file/971405/1/Functional_Spec_SPS_conso__9714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2"/>
  <sheetViews>
    <sheetView tabSelected="1" workbookViewId="0">
      <selection activeCell="D13" sqref="D13"/>
    </sheetView>
  </sheetViews>
  <sheetFormatPr defaultRowHeight="15" x14ac:dyDescent="0.25"/>
  <cols>
    <col min="2" max="2" width="14.42578125" customWidth="1"/>
  </cols>
  <sheetData>
    <row r="3" spans="2:4" x14ac:dyDescent="0.25">
      <c r="C3" t="s">
        <v>2</v>
      </c>
      <c r="D3" t="s">
        <v>3</v>
      </c>
    </row>
    <row r="4" spans="2:4" x14ac:dyDescent="0.25">
      <c r="B4" t="s">
        <v>0</v>
      </c>
      <c r="C4">
        <v>3.42</v>
      </c>
      <c r="D4">
        <v>1.6</v>
      </c>
    </row>
    <row r="5" spans="2:4" x14ac:dyDescent="0.25">
      <c r="B5" t="s">
        <v>1</v>
      </c>
      <c r="C5">
        <v>6.5</v>
      </c>
      <c r="D5">
        <v>1.93</v>
      </c>
    </row>
    <row r="6" spans="2:4" x14ac:dyDescent="0.25">
      <c r="B6" t="s">
        <v>4</v>
      </c>
      <c r="C6">
        <f>C5/C4</f>
        <v>1.9005847953216375</v>
      </c>
      <c r="D6">
        <f>D5/D4</f>
        <v>1.2062499999999998</v>
      </c>
    </row>
    <row r="7" spans="2:4" x14ac:dyDescent="0.25">
      <c r="B7" t="s">
        <v>6</v>
      </c>
      <c r="C7">
        <v>6000</v>
      </c>
      <c r="D7">
        <v>2200</v>
      </c>
    </row>
    <row r="8" spans="2:4" x14ac:dyDescent="0.25">
      <c r="B8" t="s">
        <v>7</v>
      </c>
      <c r="C8">
        <v>6000</v>
      </c>
      <c r="D8">
        <v>4000</v>
      </c>
    </row>
    <row r="9" spans="2:4" x14ac:dyDescent="0.25">
      <c r="B9" t="s">
        <v>13</v>
      </c>
      <c r="C9">
        <v>24000</v>
      </c>
      <c r="D9">
        <v>4000</v>
      </c>
    </row>
    <row r="10" spans="2:4" x14ac:dyDescent="0.25">
      <c r="B10" t="s">
        <v>12</v>
      </c>
      <c r="C10">
        <v>10</v>
      </c>
      <c r="D10">
        <v>10</v>
      </c>
    </row>
    <row r="11" spans="2:4" x14ac:dyDescent="0.25">
      <c r="B11" t="s">
        <v>14</v>
      </c>
      <c r="C11">
        <f>C9/C10</f>
        <v>2400</v>
      </c>
      <c r="D11">
        <f>D9/D10</f>
        <v>400</v>
      </c>
    </row>
    <row r="12" spans="2:4" x14ac:dyDescent="0.25">
      <c r="B12" t="s">
        <v>15</v>
      </c>
      <c r="C12">
        <f>C9/C4</f>
        <v>7017.5438596491231</v>
      </c>
      <c r="D12">
        <f>D9/D4</f>
        <v>2500</v>
      </c>
    </row>
    <row r="13" spans="2:4" x14ac:dyDescent="0.25">
      <c r="B13" t="s">
        <v>16</v>
      </c>
      <c r="C13">
        <f>1.1*C8</f>
        <v>6600.0000000000009</v>
      </c>
      <c r="D13">
        <f>1.1*D8</f>
        <v>4400</v>
      </c>
    </row>
    <row r="19" spans="2:2" x14ac:dyDescent="0.25">
      <c r="B19" s="1" t="s">
        <v>5</v>
      </c>
    </row>
    <row r="35" spans="3:4" x14ac:dyDescent="0.25">
      <c r="C35" t="s">
        <v>8</v>
      </c>
      <c r="D35" t="s">
        <v>9</v>
      </c>
    </row>
    <row r="36" spans="3:4" x14ac:dyDescent="0.25">
      <c r="C36">
        <v>0</v>
      </c>
      <c r="D36">
        <v>1</v>
      </c>
    </row>
    <row r="37" spans="3:4" x14ac:dyDescent="0.25">
      <c r="C37">
        <v>3950</v>
      </c>
      <c r="D37">
        <v>1</v>
      </c>
    </row>
    <row r="38" spans="3:4" x14ac:dyDescent="0.25">
      <c r="C38">
        <v>4800</v>
      </c>
      <c r="D38">
        <v>0.76</v>
      </c>
    </row>
    <row r="39" spans="3:4" x14ac:dyDescent="0.25">
      <c r="C39">
        <v>5756</v>
      </c>
      <c r="D39">
        <v>0.48</v>
      </c>
    </row>
    <row r="48" spans="3:4" x14ac:dyDescent="0.25">
      <c r="C48" t="s">
        <v>10</v>
      </c>
      <c r="D48" t="s">
        <v>11</v>
      </c>
    </row>
    <row r="49" spans="3:4" x14ac:dyDescent="0.25">
      <c r="C49">
        <v>0</v>
      </c>
      <c r="D49">
        <v>1</v>
      </c>
    </row>
    <row r="50" spans="3:4" x14ac:dyDescent="0.25">
      <c r="C50">
        <v>1290</v>
      </c>
      <c r="D50">
        <v>1</v>
      </c>
    </row>
    <row r="51" spans="3:4" x14ac:dyDescent="0.25">
      <c r="C51">
        <v>1775</v>
      </c>
      <c r="D51">
        <v>0.69</v>
      </c>
    </row>
    <row r="52" spans="3:4" x14ac:dyDescent="0.25">
      <c r="C52">
        <v>2097</v>
      </c>
      <c r="D52">
        <v>0.5</v>
      </c>
    </row>
  </sheetData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2014-03-05T15:27:25Z</dcterms:modified>
</cp:coreProperties>
</file>