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user00\Documents\"/>
    </mc:Choice>
  </mc:AlternateContent>
  <xr:revisionPtr revIDLastSave="0" documentId="13_ncr:1_{28C07184-08EE-45A7-BA5F-784C4C114192}" xr6:coauthVersionLast="45" xr6:coauthVersionMax="45" xr10:uidLastSave="{00000000-0000-0000-0000-000000000000}"/>
  <bookViews>
    <workbookView xWindow="-120" yWindow="-120" windowWidth="20730" windowHeight="1131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4" i="1" l="1"/>
  <c r="J12" i="1"/>
  <c r="J11" i="1"/>
  <c r="J3" i="1"/>
  <c r="J4" i="1"/>
  <c r="J5" i="1"/>
  <c r="J6" i="1"/>
  <c r="J7" i="1"/>
  <c r="J8" i="1"/>
  <c r="J9" i="1"/>
  <c r="J10" i="1"/>
  <c r="J2" i="1"/>
  <c r="J16" i="1" l="1"/>
</calcChain>
</file>

<file path=xl/sharedStrings.xml><?xml version="1.0" encoding="utf-8"?>
<sst xmlns="http://schemas.openxmlformats.org/spreadsheetml/2006/main" count="59" uniqueCount="59">
  <si>
    <t>Index</t>
  </si>
  <si>
    <t>Quantity</t>
  </si>
  <si>
    <t>Part Number</t>
  </si>
  <si>
    <t>Manufacturer Part Number</t>
  </si>
  <si>
    <t>Description</t>
  </si>
  <si>
    <t>Available</t>
  </si>
  <si>
    <t>Backorder</t>
  </si>
  <si>
    <t>Unit Price</t>
  </si>
  <si>
    <t>945-1395-5-ND</t>
  </si>
  <si>
    <t>R-78C5.0-1.0</t>
  </si>
  <si>
    <t>DC DC CONVERTER 5V 5W</t>
  </si>
  <si>
    <t>493-10420-1-ND</t>
  </si>
  <si>
    <t>UMA1H0R1MCD2TP</t>
  </si>
  <si>
    <t>CAP ALUM 0.1UF 20% 50V RADIAL</t>
  </si>
  <si>
    <t>XC1759-ND</t>
  </si>
  <si>
    <t>ECS-160-20-46X</t>
  </si>
  <si>
    <t>CRYSTAL 16.0000MHZ 20PF T/H</t>
  </si>
  <si>
    <t>952-2262-ND</t>
  </si>
  <si>
    <t>M20-9990246</t>
  </si>
  <si>
    <t>CONN HEADER VERT 2POS 2.54MM</t>
  </si>
  <si>
    <t>MCP2515-I/P-ND</t>
  </si>
  <si>
    <t>MCP2515-I/P</t>
  </si>
  <si>
    <t>IC CAN CONTROLLER W/SPI 18DIP</t>
  </si>
  <si>
    <t>1528-1074-ND</t>
  </si>
  <si>
    <t>STACKING HEADER ARDUINO SHIELD</t>
  </si>
  <si>
    <t>WM7860-ND</t>
  </si>
  <si>
    <t>0393570004</t>
  </si>
  <si>
    <t>TERM BLK 4POS SIDE ENT 3.5MM PCB</t>
  </si>
  <si>
    <t>455-1673-ND</t>
  </si>
  <si>
    <t>S6B-ZR(LF)(SN)</t>
  </si>
  <si>
    <t>CONN HEADER R/A 6POS 1.5MM</t>
  </si>
  <si>
    <t>120 Ohm Resistor</t>
  </si>
  <si>
    <t>1k Ohm Resistor</t>
  </si>
  <si>
    <t>20k Ohm Resistor</t>
  </si>
  <si>
    <t>Total</t>
  </si>
  <si>
    <t>Link</t>
  </si>
  <si>
    <t>Total Price</t>
  </si>
  <si>
    <t>MCP2551T-I/P-ND</t>
  </si>
  <si>
    <t>MCP2551T-I/P</t>
  </si>
  <si>
    <t>IC TRANSCEIVER HALF 1/1 8DIP</t>
  </si>
  <si>
    <t>https://www.digikey.com/product-detail/en/R-78C5.0-1.0/945-1395-5-ND/2652148/?itemSeq=306523351</t>
  </si>
  <si>
    <t>https://www.digikey.com/product-detail/en/UMA1H0R1MCD2TP/493-10420-1-ND/4312679/?itemSeq=306523996</t>
  </si>
  <si>
    <t>https://www.digikey.com/product-detail/en/ECS-160-20-46X/XC1759-ND/2676589/?itemSeq=306524128</t>
  </si>
  <si>
    <t>https://www.digikey.com/product-detail/en/M20-9990246/952-2262-ND/3728226/?itemSeq=306525033</t>
  </si>
  <si>
    <t>https://www.digikey.com/product-detail/en/MCP2515-I%2fP/MCP2515-I%2fP-ND/593000/?itemSeq=306541792</t>
  </si>
  <si>
    <t>https://www.digikey.com/product-detail/en/85/1528-1074-ND/5154649/?itemSeq=306858030</t>
  </si>
  <si>
    <t>https://www.digikey.com/product-detail/en/0393570004/WM7860-ND/1280711/?itemSeq=307038578</t>
  </si>
  <si>
    <t>https://www.digikey.com/product-detail/en/S6B-ZR(LF)(SN)/455-1673-ND/926580/?itemSeq=307041578</t>
  </si>
  <si>
    <t>https://www.digikey.com/product-detail/en/MCP2551-I%2fP/MCP2551-I%2fP-ND/509453/?itemSeq=307298138</t>
  </si>
  <si>
    <t>CF14JT120R</t>
  </si>
  <si>
    <t>https://www.digikey.com/product-detail/en/CF14JT120R/CF14JT120RCT-ND/1830329/?itemSeq=308128550</t>
  </si>
  <si>
    <t>CF14JT120RTC-ND</t>
  </si>
  <si>
    <t>PPC1.0KBCT-ND</t>
  </si>
  <si>
    <t>NFR25H0001001JR500</t>
  </si>
  <si>
    <t>https://www.digikey.com/product-detail/en/vishay-bc-components/NFR25H0001001JR500/PPC1.0KBCT-ND/614242</t>
  </si>
  <si>
    <t>RNF18FTD20K0CT-ND</t>
  </si>
  <si>
    <t>RNF18FTD20K0</t>
  </si>
  <si>
    <t>https://www.digikey.com/product-detail/en/stackpole-electronics-inc/RNF18FTD20K0/RNF18FTD20K0CT-ND/2022671</t>
  </si>
  <si>
    <t>10k Ohm Resistor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</si>
</sst>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Calibri"/>
    </font>
    <font>
      <b/>
      <sz val="11"/>
      <name val="Calibri"/>
    </font>
    <font>
      <sz val="8"/>
      <name val="Calibri"/>
    </font>
    <font>
      <u/>
      <sz val="11"/>
      <color theme="10"/>
      <name val="Calibri"/>
    </font>
    <font>
      <sz val="11"/>
      <name val="Calibri"/>
      <family val="2"/>
      <scheme val="minor"/>
    </font>
    <font>
      <sz val="9"/>
      <color rgb="FF44444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1" fontId="0" fillId="2" borderId="0" xfId="0" applyNumberFormat="1" applyFont="1" applyFill="1" applyBorder="1"/>
    <xf numFmtId="0" fontId="0" fillId="2" borderId="0" xfId="0" applyFont="1" applyFill="1" applyBorder="1"/>
    <xf numFmtId="0" fontId="3" fillId="0" borderId="0" xfId="1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5" fillId="3" borderId="0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S6B-ZR(LF)(SN)/455-1673-ND/926580/?itemSeq=307041578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digikey.com/product-detail/en/ECS-160-20-46X/XC1759-ND/2676589/?itemSeq=306524128" TargetMode="External"/><Relationship Id="rId7" Type="http://schemas.openxmlformats.org/officeDocument/2006/relationships/hyperlink" Target="https://www.digikey.com/product-detail/en/0393570004/WM7860-ND/1280711/?itemSeq=307038578" TargetMode="External"/><Relationship Id="rId12" Type="http://schemas.openxmlformats.org/officeDocument/2006/relationships/hyperlink" Target="https://www.digikey.com/product-detail/en/stackpole-electronics-inc/RNF18FTD20K0/RNF18FTD20K0CT-ND/2022671" TargetMode="External"/><Relationship Id="rId2" Type="http://schemas.openxmlformats.org/officeDocument/2006/relationships/hyperlink" Target="https://www.digikey.com/product-detail/en/UMA1H0R1MCD2TP/493-10420-1-ND/4312679/?itemSeq=306523996" TargetMode="External"/><Relationship Id="rId1" Type="http://schemas.openxmlformats.org/officeDocument/2006/relationships/hyperlink" Target="https://www.digikey.com/product-detail/en/R-78C5.0-1.0/945-1395-5-ND/2652148/?itemSeq=306523351" TargetMode="External"/><Relationship Id="rId6" Type="http://schemas.openxmlformats.org/officeDocument/2006/relationships/hyperlink" Target="https://www.digikey.com/product-detail/en/85/1528-1074-ND/5154649/?itemSeq=306858030" TargetMode="External"/><Relationship Id="rId11" Type="http://schemas.openxmlformats.org/officeDocument/2006/relationships/hyperlink" Target="https://www.digikey.com/product-detail/en/vishay-bc-components/NFR25H0001001JR500/PPC1.0KBCT-ND/614242" TargetMode="External"/><Relationship Id="rId5" Type="http://schemas.openxmlformats.org/officeDocument/2006/relationships/hyperlink" Target="https://www.digikey.com/product-detail/en/MCP2515-I%2fP/MCP2515-I%2fP-ND/593000/?itemSeq=306541792" TargetMode="External"/><Relationship Id="rId10" Type="http://schemas.openxmlformats.org/officeDocument/2006/relationships/hyperlink" Target="https://www.digikey.com/product-detail/en/CF14JT120R/CF14JT120RCT-ND/1830329/?itemSeq=308128550" TargetMode="External"/><Relationship Id="rId4" Type="http://schemas.openxmlformats.org/officeDocument/2006/relationships/hyperlink" Target="https://www.digikey.com/product-detail/en/M20-9990246/952-2262-ND/3728226/?itemSeq=306525033" TargetMode="External"/><Relationship Id="rId9" Type="http://schemas.openxmlformats.org/officeDocument/2006/relationships/hyperlink" Target="https://www.digikey.com/product-detail/en/MCP2551-I%2fP/MCP2551-I%2fP-ND/509453/?itemSeq=3072981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workbookViewId="0">
      <selection activeCell="G17" sqref="G17"/>
    </sheetView>
  </sheetViews>
  <sheetFormatPr defaultRowHeight="15"/>
  <cols>
    <col min="1" max="1" width="6.42578125" customWidth="1"/>
    <col min="2" max="2" width="10.42578125" customWidth="1"/>
    <col min="3" max="3" width="23.42578125" customWidth="1"/>
    <col min="4" max="4" width="31.140625" customWidth="1"/>
    <col min="5" max="5" width="41.5703125" customWidth="1"/>
    <col min="6" max="6" width="23.42578125" customWidth="1"/>
    <col min="7" max="8" width="11.7109375" customWidth="1"/>
    <col min="9" max="9" width="13" customWidth="1"/>
    <col min="10" max="10" width="23.4257812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35</v>
      </c>
      <c r="G1" s="1" t="s">
        <v>5</v>
      </c>
      <c r="H1" s="1" t="s">
        <v>6</v>
      </c>
      <c r="I1" s="1" t="s">
        <v>7</v>
      </c>
      <c r="J1" s="1" t="s">
        <v>36</v>
      </c>
    </row>
    <row r="2" spans="1:12">
      <c r="A2" s="2">
        <v>1</v>
      </c>
      <c r="B2" s="2">
        <v>1</v>
      </c>
      <c r="C2" t="s">
        <v>8</v>
      </c>
      <c r="D2" t="s">
        <v>9</v>
      </c>
      <c r="E2" t="s">
        <v>10</v>
      </c>
      <c r="F2" s="6" t="s">
        <v>40</v>
      </c>
      <c r="G2" s="2">
        <v>1</v>
      </c>
      <c r="H2" s="2">
        <v>0</v>
      </c>
      <c r="I2" s="3">
        <v>8.81</v>
      </c>
      <c r="J2" s="3">
        <f>I2*B2</f>
        <v>8.81</v>
      </c>
    </row>
    <row r="3" spans="1:12">
      <c r="A3" s="2">
        <v>2</v>
      </c>
      <c r="B3" s="4">
        <v>7</v>
      </c>
      <c r="C3" s="5" t="s">
        <v>11</v>
      </c>
      <c r="D3" s="5" t="s">
        <v>12</v>
      </c>
      <c r="E3" s="5" t="s">
        <v>13</v>
      </c>
      <c r="F3" s="6" t="s">
        <v>41</v>
      </c>
      <c r="G3" s="2">
        <v>7</v>
      </c>
      <c r="H3" s="2">
        <v>0</v>
      </c>
      <c r="I3" s="3">
        <v>0.28000000000000003</v>
      </c>
      <c r="J3" s="3">
        <f t="shared" ref="J3:J14" si="0">I3*B3</f>
        <v>1.9600000000000002</v>
      </c>
      <c r="L3" s="1"/>
    </row>
    <row r="4" spans="1:12">
      <c r="A4" s="2">
        <v>3</v>
      </c>
      <c r="B4" s="2">
        <v>1</v>
      </c>
      <c r="C4" t="s">
        <v>14</v>
      </c>
      <c r="D4" t="s">
        <v>15</v>
      </c>
      <c r="E4" t="s">
        <v>16</v>
      </c>
      <c r="F4" s="6" t="s">
        <v>42</v>
      </c>
      <c r="G4" s="2">
        <v>1</v>
      </c>
      <c r="H4" s="2">
        <v>0</v>
      </c>
      <c r="I4" s="3">
        <v>0.39</v>
      </c>
      <c r="J4" s="3">
        <f t="shared" si="0"/>
        <v>0.39</v>
      </c>
      <c r="L4" s="1"/>
    </row>
    <row r="5" spans="1:12">
      <c r="A5" s="2">
        <v>4</v>
      </c>
      <c r="B5" s="2">
        <v>1</v>
      </c>
      <c r="C5" t="s">
        <v>37</v>
      </c>
      <c r="D5" t="s">
        <v>38</v>
      </c>
      <c r="E5" t="s">
        <v>39</v>
      </c>
      <c r="F5" s="6" t="s">
        <v>48</v>
      </c>
      <c r="G5" s="2">
        <v>1</v>
      </c>
      <c r="H5" s="2">
        <v>0</v>
      </c>
      <c r="I5" s="3">
        <v>1.1200000000000001</v>
      </c>
      <c r="J5" s="3">
        <f t="shared" si="0"/>
        <v>1.1200000000000001</v>
      </c>
      <c r="L5" s="1"/>
    </row>
    <row r="6" spans="1:12">
      <c r="A6" s="2">
        <v>5</v>
      </c>
      <c r="B6" s="2">
        <v>7</v>
      </c>
      <c r="C6" t="s">
        <v>17</v>
      </c>
      <c r="D6" t="s">
        <v>18</v>
      </c>
      <c r="E6" t="s">
        <v>19</v>
      </c>
      <c r="F6" s="6" t="s">
        <v>43</v>
      </c>
      <c r="G6" s="2">
        <v>7</v>
      </c>
      <c r="H6" s="2">
        <v>0</v>
      </c>
      <c r="I6" s="3">
        <v>0.11</v>
      </c>
      <c r="J6" s="3">
        <f t="shared" si="0"/>
        <v>0.77</v>
      </c>
      <c r="L6" s="1"/>
    </row>
    <row r="7" spans="1:12">
      <c r="A7" s="2">
        <v>6</v>
      </c>
      <c r="B7" s="2">
        <v>1</v>
      </c>
      <c r="C7" t="s">
        <v>20</v>
      </c>
      <c r="D7" t="s">
        <v>21</v>
      </c>
      <c r="E7" t="s">
        <v>22</v>
      </c>
      <c r="F7" s="6" t="s">
        <v>44</v>
      </c>
      <c r="G7" s="2">
        <v>1</v>
      </c>
      <c r="H7" s="2">
        <v>0</v>
      </c>
      <c r="I7" s="3">
        <v>1.87</v>
      </c>
      <c r="J7" s="3">
        <f t="shared" si="0"/>
        <v>1.87</v>
      </c>
    </row>
    <row r="8" spans="1:12">
      <c r="A8" s="2">
        <v>7</v>
      </c>
      <c r="B8" s="2">
        <v>1</v>
      </c>
      <c r="C8" t="s">
        <v>23</v>
      </c>
      <c r="D8" s="2">
        <v>85</v>
      </c>
      <c r="E8" t="s">
        <v>24</v>
      </c>
      <c r="F8" s="6" t="s">
        <v>45</v>
      </c>
      <c r="G8" s="2">
        <v>1</v>
      </c>
      <c r="H8" s="2">
        <v>0</v>
      </c>
      <c r="I8" s="3">
        <v>1.95</v>
      </c>
      <c r="J8" s="3">
        <f t="shared" si="0"/>
        <v>1.95</v>
      </c>
    </row>
    <row r="9" spans="1:12">
      <c r="A9" s="2">
        <v>8</v>
      </c>
      <c r="B9" s="2">
        <v>1</v>
      </c>
      <c r="C9" t="s">
        <v>25</v>
      </c>
      <c r="D9" t="s">
        <v>26</v>
      </c>
      <c r="E9" t="s">
        <v>27</v>
      </c>
      <c r="F9" s="6" t="s">
        <v>46</v>
      </c>
      <c r="G9" s="2">
        <v>1</v>
      </c>
      <c r="H9" s="2">
        <v>0</v>
      </c>
      <c r="I9" s="3">
        <v>1.6</v>
      </c>
      <c r="J9" s="3">
        <f t="shared" si="0"/>
        <v>1.6</v>
      </c>
    </row>
    <row r="10" spans="1:12">
      <c r="A10" s="2">
        <v>9</v>
      </c>
      <c r="B10" s="2">
        <v>1</v>
      </c>
      <c r="C10" t="s">
        <v>28</v>
      </c>
      <c r="D10" t="s">
        <v>29</v>
      </c>
      <c r="E10" t="s">
        <v>30</v>
      </c>
      <c r="F10" s="6" t="s">
        <v>47</v>
      </c>
      <c r="G10" s="2">
        <v>1</v>
      </c>
      <c r="H10" s="2">
        <v>0</v>
      </c>
      <c r="I10" s="3">
        <v>0.32</v>
      </c>
      <c r="J10" s="3">
        <f t="shared" si="0"/>
        <v>0.32</v>
      </c>
    </row>
    <row r="11" spans="1:12">
      <c r="A11" s="2">
        <v>10</v>
      </c>
      <c r="B11" s="2">
        <v>1</v>
      </c>
      <c r="C11" s="7" t="s">
        <v>51</v>
      </c>
      <c r="D11" s="7" t="s">
        <v>49</v>
      </c>
      <c r="E11" t="s">
        <v>31</v>
      </c>
      <c r="F11" s="6" t="s">
        <v>50</v>
      </c>
      <c r="G11" s="2">
        <v>1</v>
      </c>
      <c r="H11" s="2">
        <v>0</v>
      </c>
      <c r="I11" s="3">
        <v>0.1</v>
      </c>
      <c r="J11" s="3">
        <f t="shared" si="0"/>
        <v>0.1</v>
      </c>
    </row>
    <row r="12" spans="1:12">
      <c r="A12" s="2">
        <v>11</v>
      </c>
      <c r="B12" s="2">
        <v>1</v>
      </c>
      <c r="C12" s="8" t="s">
        <v>52</v>
      </c>
      <c r="D12" s="8" t="s">
        <v>53</v>
      </c>
      <c r="E12" t="s">
        <v>32</v>
      </c>
      <c r="F12" s="6" t="s">
        <v>54</v>
      </c>
      <c r="G12" s="2">
        <v>1</v>
      </c>
      <c r="H12" s="2">
        <v>0</v>
      </c>
      <c r="I12" s="3">
        <v>0.44</v>
      </c>
      <c r="J12" s="3">
        <f t="shared" si="0"/>
        <v>0.44</v>
      </c>
    </row>
    <row r="13" spans="1:12">
      <c r="A13" s="2">
        <v>12</v>
      </c>
      <c r="B13" s="2"/>
      <c r="C13" s="8"/>
      <c r="D13" s="8"/>
      <c r="E13" t="s">
        <v>58</v>
      </c>
      <c r="F13" s="6"/>
      <c r="G13" s="2"/>
      <c r="H13" s="2"/>
      <c r="I13" s="3"/>
      <c r="J13" s="3"/>
    </row>
    <row r="14" spans="1:12">
      <c r="A14" s="2">
        <v>13</v>
      </c>
      <c r="B14" s="2">
        <v>1</v>
      </c>
      <c r="C14" s="8" t="s">
        <v>55</v>
      </c>
      <c r="D14" s="9" t="s">
        <v>56</v>
      </c>
      <c r="E14" t="s">
        <v>33</v>
      </c>
      <c r="F14" s="6" t="s">
        <v>57</v>
      </c>
      <c r="G14" s="2">
        <v>1</v>
      </c>
      <c r="H14" s="2">
        <v>0</v>
      </c>
      <c r="I14" s="3">
        <v>0.1</v>
      </c>
      <c r="J14" s="3">
        <f t="shared" si="0"/>
        <v>0.1</v>
      </c>
    </row>
    <row r="16" spans="1:12">
      <c r="I16" t="s">
        <v>34</v>
      </c>
      <c r="J16" s="3">
        <f>SUM(J2:J14)</f>
        <v>19.430000000000007</v>
      </c>
    </row>
  </sheetData>
  <phoneticPr fontId="2" type="noConversion"/>
  <hyperlinks>
    <hyperlink ref="F2" r:id="rId1" xr:uid="{805DE917-0D91-462A-AA80-8BD10914ECC7}"/>
    <hyperlink ref="F3" r:id="rId2" xr:uid="{9C35DD91-0610-4B50-89E0-498D4C4EE896}"/>
    <hyperlink ref="F4" r:id="rId3" xr:uid="{97DE33FD-0AE0-4657-A193-1E1D428F0963}"/>
    <hyperlink ref="F6" r:id="rId4" xr:uid="{47C3A8BD-31EB-4AF7-A577-92A8759598EF}"/>
    <hyperlink ref="F7" r:id="rId5" xr:uid="{D6520754-3F79-40F1-B4ED-3C5875FF90F5}"/>
    <hyperlink ref="F8" r:id="rId6" xr:uid="{FBBCA47C-2432-48A4-AFF0-CF008DF2F0F4}"/>
    <hyperlink ref="F9" r:id="rId7" xr:uid="{566DADF1-F9A3-4943-A0DD-49120CF52811}"/>
    <hyperlink ref="F10" r:id="rId8" xr:uid="{8D1D0279-E56A-4F4C-AF44-58E8E7A4A9FC}"/>
    <hyperlink ref="F5" r:id="rId9" xr:uid="{29014D7B-588D-45EF-9BAD-945A0874406A}"/>
    <hyperlink ref="F11" r:id="rId10" xr:uid="{F8A97F8B-B63B-4AA1-B698-6227537AC1B5}"/>
    <hyperlink ref="F12" r:id="rId11" xr:uid="{CE16A638-4AC1-4B36-B6F4-E29507DF1510}"/>
    <hyperlink ref="F14" r:id="rId12" xr:uid="{F6F9DE37-F4AA-40D2-84DD-AF737338EE5C}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Dean</dc:creator>
  <cp:lastModifiedBy>Mitchell Dean</cp:lastModifiedBy>
  <dcterms:created xsi:type="dcterms:W3CDTF">2019-10-21T05:19:22Z</dcterms:created>
  <dcterms:modified xsi:type="dcterms:W3CDTF">2019-12-10T04:26:22Z</dcterms:modified>
</cp:coreProperties>
</file>