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1df93e530c0707/Documents/steven University/semestre 1/File/assignement/midterm/"/>
    </mc:Choice>
  </mc:AlternateContent>
  <xr:revisionPtr revIDLastSave="224" documentId="8_{F0E68D2B-EEB4-4519-B398-F1DFC2FA4192}" xr6:coauthVersionLast="47" xr6:coauthVersionMax="47" xr10:uidLastSave="{81A78010-FA77-41A9-884D-E0A768067C64}"/>
  <bookViews>
    <workbookView xWindow="74760" yWindow="-120" windowWidth="29040" windowHeight="15720" xr2:uid="{7A37011D-DFE6-49B3-A59F-3A547AD21A92}"/>
  </bookViews>
  <sheets>
    <sheet name="Question 1" sheetId="2" r:id="rId1"/>
    <sheet name="Question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2" l="1"/>
  <c r="J21" i="2"/>
  <c r="B31" i="2"/>
  <c r="B24" i="2"/>
  <c r="C7" i="1"/>
  <c r="B7" i="1"/>
  <c r="E7" i="1"/>
  <c r="E6" i="1"/>
  <c r="E5" i="1"/>
  <c r="C6" i="1"/>
  <c r="C11" i="1" s="1"/>
  <c r="C5" i="1"/>
  <c r="B11" i="1" s="1"/>
  <c r="D11" i="1" l="1"/>
  <c r="B12" i="1" s="1"/>
  <c r="B19" i="1" s="1"/>
</calcChain>
</file>

<file path=xl/sharedStrings.xml><?xml version="1.0" encoding="utf-8"?>
<sst xmlns="http://schemas.openxmlformats.org/spreadsheetml/2006/main" count="42" uniqueCount="35">
  <si>
    <t># 2</t>
  </si>
  <si>
    <t>country</t>
  </si>
  <si>
    <t>chances to travel</t>
  </si>
  <si>
    <t>covid chances</t>
  </si>
  <si>
    <t>England</t>
  </si>
  <si>
    <t>Italy</t>
  </si>
  <si>
    <t>P(travel)</t>
  </si>
  <si>
    <t>P(covid)</t>
  </si>
  <si>
    <t>Spain ( 100% - 50%+20%)</t>
  </si>
  <si>
    <t>`1200/1000000</t>
  </si>
  <si>
    <t>`1500/1000000</t>
  </si>
  <si>
    <t>`1600/1000000</t>
  </si>
  <si>
    <t>summary in a table</t>
  </si>
  <si>
    <t>What are the chances that the employee will contract COVID while travelling ?</t>
  </si>
  <si>
    <t>to determine the probability of contracting covid, we need to find the total probability.</t>
  </si>
  <si>
    <t xml:space="preserve">P(Covid) = </t>
  </si>
  <si>
    <t>or 0.138%</t>
  </si>
  <si>
    <t>Assume that the employee has traveled to Europe and contracted COVID, what</t>
  </si>
  <si>
    <t>is the probability that he/she traveled to England?</t>
  </si>
  <si>
    <t xml:space="preserve">P(England / Covid) = </t>
  </si>
  <si>
    <t>to find this answer we need to use the conditional probability (bayes theorem)</t>
  </si>
  <si>
    <t>P(Covid/England) x P(England) / P(Covid)</t>
  </si>
  <si>
    <t>0r 43.48%</t>
  </si>
  <si>
    <t># 1</t>
  </si>
  <si>
    <t>d(x,y) =</t>
  </si>
  <si>
    <t>x</t>
  </si>
  <si>
    <t>y</t>
  </si>
  <si>
    <t xml:space="preserve">and </t>
  </si>
  <si>
    <t>let's measure the distance between :</t>
  </si>
  <si>
    <t xml:space="preserve">d(x,y) = </t>
  </si>
  <si>
    <t>No, this is not a proper distance function because :</t>
  </si>
  <si>
    <t xml:space="preserve"> the distance from (0,0,0) to (0,1,0) and (0,1,0) to (0,0,0) should be equal. </t>
  </si>
  <si>
    <t>Also d(x,y) must be &gt;=0</t>
  </si>
  <si>
    <t>≠</t>
  </si>
  <si>
    <t xml:space="preserve">And finaly, by comparaison, the given function does not match the correct distance funtion which is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</si>
</sst>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9" fontId="0" fillId="0" borderId="1" xfId="0" applyNumberFormat="1" applyBorder="1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right"/>
    </xf>
    <xf numFmtId="0" fontId="1" fillId="2" borderId="3" xfId="0" applyFont="1" applyFill="1" applyBorder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right"/>
    </xf>
    <xf numFmtId="0" fontId="0" fillId="2" borderId="0" xfId="0" applyFill="1"/>
    <xf numFmtId="0" fontId="1" fillId="2" borderId="0" xfId="0" applyFont="1" applyFill="1"/>
    <xf numFmtId="0" fontId="5" fillId="0" borderId="0" xfId="0" applyFont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169280</xdr:colOff>
      <xdr:row>1</xdr:row>
      <xdr:rowOff>103102</xdr:rowOff>
    </xdr:from>
    <xdr:to>
      <xdr:col>4</xdr:col>
      <xdr:colOff>395107</xdr:colOff>
      <xdr:row>8</xdr:row>
      <xdr:rowOff>153865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698B10-8F94-58E4-51BB-7B21AAE04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280" y="359544"/>
          <a:ext cx="4834462" cy="1332975"/>
        </a:xfrm>
        <a:prstGeom prst="rect">
          <a:avLst/>
        </a:prstGeom>
      </xdr:spPr>
    </xdr:pic>
    <xdr:clientData/>
  </xdr:twoCellAnchor>
  <xdr:oneCellAnchor>
    <xdr:from>
      <xdr:col>1</xdr:col>
      <xdr:colOff>13504</xdr:colOff>
      <xdr:row>14</xdr:row>
      <xdr:rowOff>142791</xdr:rowOff>
    </xdr:from>
    <xdr:ext cx="1245919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410E591-4767-6ED6-62EC-FFF50A41A547}"/>
                </a:ext>
              </a:extLst>
            </xdr:cNvPr>
            <xdr:cNvSpPr txBox="1"/>
          </xdr:nvSpPr>
          <xdr:spPr>
            <a:xfrm>
              <a:off x="1530177" y="2414137"/>
              <a:ext cx="1245919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fr-FR" sz="14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limLoc m:val="subSup"/>
                            <m:supHide m:val="on"/>
                            <m:ctrlPr>
                              <a:rPr lang="fr-FR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9"/>
                              </m:rP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/>
                          <m:e>
                            <m:sSub>
                              <m:sSubPr>
                                <m:ctrlPr>
                                  <a:rPr lang="fr-FR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)^2</m:t>
                            </m:r>
                          </m:e>
                        </m:nary>
                      </m:e>
                    </m:rad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410E591-4767-6ED6-62EC-FFF50A41A547}"/>
                </a:ext>
              </a:extLst>
            </xdr:cNvPr>
            <xdr:cNvSpPr txBox="1"/>
          </xdr:nvSpPr>
          <xdr:spPr>
            <a:xfrm>
              <a:off x="1530177" y="2414137"/>
              <a:ext cx="1245919" cy="6365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400" i="0">
                  <a:latin typeface="Cambria Math" panose="02040503050406030204" pitchFamily="18" charset="0"/>
                </a:rPr>
                <a:t>√(∑10_</a:t>
              </a:r>
              <a:r>
                <a:rPr lang="en-US" sz="1400" b="0" i="0">
                  <a:latin typeface="Cambria Math" panose="02040503050406030204" pitchFamily="18" charset="0"/>
                </a:rPr>
                <a:t>𝑖</a:t>
              </a:r>
              <a:r>
                <a:rPr lang="fr-FR" sz="1400" b="0" i="0">
                  <a:latin typeface="Cambria Math" panose="02040503050406030204" pitchFamily="18" charset="0"/>
                </a:rPr>
                <a:t>▒〖〖</a:t>
              </a:r>
              <a:r>
                <a:rPr lang="en-US" sz="1400" b="0" i="0">
                  <a:latin typeface="Cambria Math" panose="02040503050406030204" pitchFamily="18" charset="0"/>
                </a:rPr>
                <a:t>(𝑥</a:t>
              </a:r>
              <a:r>
                <a:rPr lang="fr-FR" sz="1400" b="0" i="0">
                  <a:latin typeface="Cambria Math" panose="02040503050406030204" pitchFamily="18" charset="0"/>
                </a:rPr>
                <a:t>〗_</a:t>
              </a:r>
              <a:r>
                <a:rPr lang="en-US" sz="1400" b="0" i="0">
                  <a:latin typeface="Cambria Math" panose="02040503050406030204" pitchFamily="18" charset="0"/>
                </a:rPr>
                <a:t>𝑖−𝑦_𝑖)^2</a:t>
              </a:r>
              <a:r>
                <a:rPr lang="fr-FR" sz="1400" b="0" i="0">
                  <a:latin typeface="Cambria Math" panose="02040503050406030204" pitchFamily="18" charset="0"/>
                </a:rPr>
                <a:t>〗)</a:t>
              </a:r>
              <a:endParaRPr lang="fr-FR" sz="1100"/>
            </a:p>
          </xdr:txBody>
        </xdr:sp>
      </mc:Fallback>
    </mc:AlternateContent>
    <xdr:clientData/>
  </xdr:oneCellAnchor>
  <xdr:twoCellAnchor editAs="oneCell">
    <xdr:from>
      <xdr:col>6</xdr:col>
      <xdr:colOff>477611</xdr:colOff>
      <xdr:row>16</xdr:row>
      <xdr:rowOff>27949</xdr:rowOff>
    </xdr:from>
    <xdr:to>
      <xdr:col>10</xdr:col>
      <xdr:colOff>124559</xdr:colOff>
      <xdr:row>18</xdr:row>
      <xdr:rowOff>135417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210024-6EA1-4624-A117-B286F7D007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025" t="59505" r="26037"/>
        <a:stretch/>
      </xdr:blipFill>
      <xdr:spPr>
        <a:xfrm>
          <a:off x="6405092" y="3031987"/>
          <a:ext cx="2284640" cy="4738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120894</xdr:colOff>
      <xdr:row>9</xdr:row>
      <xdr:rowOff>162658</xdr:rowOff>
    </xdr:from>
    <xdr:to>
      <xdr:col>2</xdr:col>
      <xdr:colOff>397119</xdr:colOff>
      <xdr:row>11</xdr:row>
      <xdr:rowOff>55685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4643A9A-5896-3EC1-6EF9-0D36173A08E9}"/>
            </a:ext>
          </a:extLst>
        </xdr:cNvPr>
        <xdr:cNvSpPr/>
      </xdr:nvSpPr>
      <xdr:spPr>
        <a:xfrm>
          <a:off x="2692644" y="2434004"/>
          <a:ext cx="276225" cy="2593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>
              <a:solidFill>
                <a:schemeClr val="tx1"/>
              </a:solidFill>
            </a:rPr>
            <a:t>+</a:t>
          </a:r>
        </a:p>
      </xdr:txBody>
    </xdr:sp>
    <xdr:clientData/>
  </xdr:twoCellAnchor>
  <xdr:twoCellAnchor>
    <xdr:from>
      <xdr:col>3</xdr:col>
      <xdr:colOff>85096</xdr:colOff>
      <xdr:row>9</xdr:row>
      <xdr:rowOff>153970</xdr:rowOff>
    </xdr:from>
    <xdr:to>
      <xdr:col>3</xdr:col>
      <xdr:colOff>354517</xdr:colOff>
      <xdr:row>10</xdr:row>
      <xdr:rowOff>175846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B0811A6-0A8C-FA59-1E8A-854DD054976C}"/>
            </a:ext>
          </a:extLst>
        </xdr:cNvPr>
        <xdr:cNvSpPr/>
      </xdr:nvSpPr>
      <xdr:spPr>
        <a:xfrm>
          <a:off x="3711923" y="2425316"/>
          <a:ext cx="269421" cy="2050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>
              <a:solidFill>
                <a:schemeClr val="tx1"/>
              </a:solidFill>
            </a:rPr>
            <a:t>+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A4D0-ED6F-4737-8684-D81ECD77FAE8}">
  <dimension ref="A1:J33"/>
  <sheetViews>
    <sheetView tabSelected="1" topLeftCell="A12" zoomScale="130" zoomScaleNormal="130" workbookViewId="0">
      <selection activeCell="I26" sqref="I26"/>
    </sheetView>
  </sheetViews>
  <sheetFormatPr defaultRowHeight="14.6" x14ac:dyDescent="0.4"/>
  <cols>
    <col min="1" max="1" width="21.4609375" bestFit="1" customWidth="1"/>
    <col min="2" max="2" width="15" bestFit="1" customWidth="1"/>
    <col min="3" max="3" width="15" customWidth="1"/>
    <col min="4" max="4" width="13.921875" bestFit="1" customWidth="1"/>
  </cols>
  <sheetData>
    <row r="1" spans="1:7" ht="20.6" x14ac:dyDescent="0.55000000000000004">
      <c r="B1" s="2" t="s">
        <v>23</v>
      </c>
    </row>
    <row r="12" spans="1:7" s="1" customFormat="1" x14ac:dyDescent="0.4">
      <c r="A12" s="1" t="s">
        <v>30</v>
      </c>
    </row>
    <row r="13" spans="1:7" s="1" customFormat="1" x14ac:dyDescent="0.4">
      <c r="A13" s="1" t="s">
        <v>31</v>
      </c>
    </row>
    <row r="14" spans="1:7" s="1" customFormat="1" x14ac:dyDescent="0.4">
      <c r="A14" s="1" t="s">
        <v>32</v>
      </c>
    </row>
    <row r="15" spans="1:7" x14ac:dyDescent="0.4">
      <c r="A15" t="s">
        <v>34</v>
      </c>
      <c r="G15" s="15"/>
    </row>
    <row r="16" spans="1:7" x14ac:dyDescent="0.4">
      <c r="G16" s="15"/>
    </row>
    <row r="17" spans="1:10" x14ac:dyDescent="0.4">
      <c r="A17" s="5" t="s">
        <v>24</v>
      </c>
      <c r="G17" s="15"/>
    </row>
    <row r="18" spans="1:10" x14ac:dyDescent="0.4">
      <c r="G18" s="15"/>
    </row>
    <row r="19" spans="1:10" x14ac:dyDescent="0.4">
      <c r="G19" s="15"/>
    </row>
    <row r="20" spans="1:10" x14ac:dyDescent="0.4">
      <c r="A20" t="s">
        <v>28</v>
      </c>
      <c r="G20" s="15"/>
    </row>
    <row r="21" spans="1:10" x14ac:dyDescent="0.4">
      <c r="B21" s="3" t="s">
        <v>25</v>
      </c>
      <c r="C21" s="3">
        <v>0</v>
      </c>
      <c r="D21" s="3">
        <v>0</v>
      </c>
      <c r="E21" s="3">
        <v>0</v>
      </c>
      <c r="G21" s="15"/>
      <c r="I21" t="s">
        <v>24</v>
      </c>
      <c r="J21">
        <f>((C21-C22)^3+(D21-D22)^3+(E21-E22)^3)^1/3</f>
        <v>-0.33333333333333331</v>
      </c>
    </row>
    <row r="22" spans="1:10" x14ac:dyDescent="0.4">
      <c r="B22" s="3" t="s">
        <v>26</v>
      </c>
      <c r="C22" s="3">
        <v>0</v>
      </c>
      <c r="D22" s="3">
        <v>1</v>
      </c>
      <c r="E22" s="3">
        <v>0</v>
      </c>
      <c r="G22" s="15"/>
    </row>
    <row r="23" spans="1:10" x14ac:dyDescent="0.4">
      <c r="G23" s="15"/>
    </row>
    <row r="24" spans="1:10" x14ac:dyDescent="0.4">
      <c r="A24" s="11" t="s">
        <v>29</v>
      </c>
      <c r="B24" s="12">
        <f>SQRT((C21-C22)^2+(D21-D22)^2+(E21-E22)^2)</f>
        <v>1</v>
      </c>
      <c r="G24" s="15"/>
      <c r="J24" s="14" t="s">
        <v>33</v>
      </c>
    </row>
    <row r="25" spans="1:10" x14ac:dyDescent="0.4">
      <c r="G25" s="15"/>
    </row>
    <row r="26" spans="1:10" x14ac:dyDescent="0.4">
      <c r="G26" s="15"/>
    </row>
    <row r="27" spans="1:10" x14ac:dyDescent="0.4">
      <c r="A27" t="s">
        <v>27</v>
      </c>
      <c r="G27" s="15"/>
    </row>
    <row r="28" spans="1:10" x14ac:dyDescent="0.4">
      <c r="B28" s="3" t="s">
        <v>25</v>
      </c>
      <c r="C28" s="3">
        <v>0</v>
      </c>
      <c r="D28" s="3">
        <v>1</v>
      </c>
      <c r="E28" s="3">
        <v>0</v>
      </c>
      <c r="G28" s="15"/>
      <c r="I28" t="s">
        <v>24</v>
      </c>
      <c r="J28">
        <f>((C28-C29)^3+(D28-D29)^3+(E28-E29)^3)^1/3</f>
        <v>0.33333333333333331</v>
      </c>
    </row>
    <row r="29" spans="1:10" x14ac:dyDescent="0.4">
      <c r="B29" s="3" t="s">
        <v>26</v>
      </c>
      <c r="C29" s="3">
        <v>0</v>
      </c>
      <c r="D29" s="3">
        <v>0</v>
      </c>
      <c r="E29" s="3">
        <v>0</v>
      </c>
      <c r="G29" s="15"/>
    </row>
    <row r="30" spans="1:10" x14ac:dyDescent="0.4">
      <c r="G30" s="15"/>
    </row>
    <row r="31" spans="1:10" x14ac:dyDescent="0.4">
      <c r="A31" s="11" t="s">
        <v>29</v>
      </c>
      <c r="B31" s="12">
        <f>SQRT((C28-C29)^2+(D28-D29)^2+(E28-E29)^2)</f>
        <v>1</v>
      </c>
      <c r="G31" s="15"/>
    </row>
    <row r="32" spans="1:10" x14ac:dyDescent="0.4">
      <c r="G32" s="15"/>
    </row>
    <row r="33" spans="7:7" x14ac:dyDescent="0.4">
      <c r="G33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3A475-CE8C-4CDA-95E9-2B80247F2217}">
  <dimension ref="A1:E20"/>
  <sheetViews>
    <sheetView zoomScale="130" zoomScaleNormal="130" workbookViewId="0">
      <selection activeCell="B27" sqref="B27"/>
    </sheetView>
  </sheetViews>
  <sheetFormatPr defaultRowHeight="14.6" x14ac:dyDescent="0.4"/>
  <cols>
    <col min="1" max="1" width="21.4609375" bestFit="1" customWidth="1"/>
    <col min="2" max="2" width="15" bestFit="1" customWidth="1"/>
    <col min="3" max="3" width="15" customWidth="1"/>
    <col min="4" max="4" width="13.921875" bestFit="1" customWidth="1"/>
  </cols>
  <sheetData>
    <row r="1" spans="1:5" ht="20.6" x14ac:dyDescent="0.55000000000000004">
      <c r="B1" s="2" t="s">
        <v>0</v>
      </c>
    </row>
    <row r="3" spans="1:5" x14ac:dyDescent="0.4">
      <c r="A3" s="1" t="s">
        <v>12</v>
      </c>
    </row>
    <row r="4" spans="1:5" x14ac:dyDescent="0.4">
      <c r="A4" s="3" t="s">
        <v>1</v>
      </c>
      <c r="B4" s="3" t="s">
        <v>2</v>
      </c>
      <c r="C4" s="3" t="s">
        <v>6</v>
      </c>
      <c r="D4" s="3" t="s">
        <v>3</v>
      </c>
      <c r="E4" s="3" t="s">
        <v>7</v>
      </c>
    </row>
    <row r="5" spans="1:5" x14ac:dyDescent="0.4">
      <c r="A5" s="3" t="s">
        <v>4</v>
      </c>
      <c r="B5" s="4">
        <v>0.5</v>
      </c>
      <c r="C5" s="3">
        <f>50/100</f>
        <v>0.5</v>
      </c>
      <c r="D5" s="3" t="s">
        <v>9</v>
      </c>
      <c r="E5" s="3">
        <f>1200/1000000</f>
        <v>1.1999999999999999E-3</v>
      </c>
    </row>
    <row r="6" spans="1:5" x14ac:dyDescent="0.4">
      <c r="A6" s="3" t="s">
        <v>5</v>
      </c>
      <c r="B6" s="4">
        <v>0.2</v>
      </c>
      <c r="C6" s="3">
        <f>20/100</f>
        <v>0.2</v>
      </c>
      <c r="D6" s="3" t="s">
        <v>10</v>
      </c>
      <c r="E6" s="3">
        <f>1500/1000000</f>
        <v>1.5E-3</v>
      </c>
    </row>
    <row r="7" spans="1:5" x14ac:dyDescent="0.4">
      <c r="A7" s="3" t="s">
        <v>8</v>
      </c>
      <c r="B7" s="4">
        <f>100%-(B5+B6)</f>
        <v>0.30000000000000004</v>
      </c>
      <c r="C7" s="3">
        <f>30/100</f>
        <v>0.3</v>
      </c>
      <c r="D7" s="3" t="s">
        <v>11</v>
      </c>
      <c r="E7" s="3">
        <f>1600/1000000</f>
        <v>1.6000000000000001E-3</v>
      </c>
    </row>
    <row r="9" spans="1:5" s="1" customFormat="1" x14ac:dyDescent="0.4">
      <c r="A9" s="1" t="s">
        <v>13</v>
      </c>
    </row>
    <row r="10" spans="1:5" x14ac:dyDescent="0.4">
      <c r="A10" t="s">
        <v>14</v>
      </c>
    </row>
    <row r="11" spans="1:5" x14ac:dyDescent="0.4">
      <c r="A11" s="5" t="s">
        <v>15</v>
      </c>
      <c r="B11">
        <f>C5*E5</f>
        <v>5.9999999999999995E-4</v>
      </c>
      <c r="C11">
        <f>C6*E6</f>
        <v>3.0000000000000003E-4</v>
      </c>
      <c r="D11">
        <f>C7*E7</f>
        <v>4.8000000000000001E-4</v>
      </c>
    </row>
    <row r="12" spans="1:5" x14ac:dyDescent="0.4">
      <c r="A12" s="6" t="s">
        <v>15</v>
      </c>
      <c r="B12" s="7">
        <f>SUM(B11:D11)</f>
        <v>1.3799999999999999E-3</v>
      </c>
      <c r="C12" t="s">
        <v>16</v>
      </c>
      <c r="D12" s="8"/>
    </row>
    <row r="14" spans="1:5" x14ac:dyDescent="0.4">
      <c r="A14" s="9" t="s">
        <v>17</v>
      </c>
    </row>
    <row r="15" spans="1:5" x14ac:dyDescent="0.4">
      <c r="A15" s="10" t="s">
        <v>18</v>
      </c>
    </row>
    <row r="17" spans="1:3" x14ac:dyDescent="0.4">
      <c r="A17" t="s">
        <v>20</v>
      </c>
    </row>
    <row r="18" spans="1:3" x14ac:dyDescent="0.4">
      <c r="A18" s="5" t="s">
        <v>19</v>
      </c>
      <c r="B18" t="s">
        <v>21</v>
      </c>
    </row>
    <row r="19" spans="1:3" x14ac:dyDescent="0.4">
      <c r="A19" s="11" t="s">
        <v>19</v>
      </c>
      <c r="B19" s="13">
        <f>E5*C5/(B12)</f>
        <v>0.43478260869565216</v>
      </c>
      <c r="C19" s="12" t="s">
        <v>22</v>
      </c>
    </row>
    <row r="20" spans="1:3" x14ac:dyDescent="0.4">
      <c r="A20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Mahamat Idris</dc:creator>
  <cp:lastModifiedBy>Mahamat Idris</cp:lastModifiedBy>
  <cp:lastPrinted>2025-03-18T09:22:46Z</cp:lastPrinted>
  <dcterms:created xsi:type="dcterms:W3CDTF">2025-03-18T09:22:30Z</dcterms:created>
  <dcterms:modified xsi:type="dcterms:W3CDTF">2025-03-19T02:08:17Z</dcterms:modified>
</cp:coreProperties>
</file>