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h10\Desktop\Милена\финансы\"/>
    </mc:Choice>
  </mc:AlternateContent>
  <xr:revisionPtr revIDLastSave="0" documentId="8_{C059641F-DB4E-4B56-8AB1-12DD5CA0809A}" xr6:coauthVersionLast="45" xr6:coauthVersionMax="45" xr10:uidLastSave="{00000000-0000-0000-0000-000000000000}"/>
  <bookViews>
    <workbookView xWindow="-113" yWindow="-113" windowWidth="24267" windowHeight="13148" xr2:uid="{F437EA4B-213E-4835-9082-7171D5C2D53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3" i="1"/>
  <c r="B16" i="1"/>
  <c r="C9" i="1" l="1"/>
  <c r="D9" i="1"/>
  <c r="E9" i="1"/>
  <c r="B9" i="1"/>
  <c r="C3" i="1"/>
  <c r="D3" i="1"/>
  <c r="E3" i="1"/>
  <c r="B3" i="1"/>
</calcChain>
</file>

<file path=xl/sharedStrings.xml><?xml version="1.0" encoding="utf-8"?>
<sst xmlns="http://schemas.openxmlformats.org/spreadsheetml/2006/main" count="30" uniqueCount="17">
  <si>
    <t>№1</t>
  </si>
  <si>
    <t>Какая сумма будет на счете клиента через (период указывается в годах):</t>
  </si>
  <si>
    <t>Сумма (в рублях)</t>
  </si>
  <si>
    <t>Первоначальный взнос (в рублях)</t>
  </si>
  <si>
    <t>Годовой процент</t>
  </si>
  <si>
    <t>Количество начислений процентов в год</t>
  </si>
  <si>
    <t>№2</t>
  </si>
  <si>
    <t>№3</t>
  </si>
  <si>
    <t>Количество лет, за которые фермер хочет получить указанную сумму денег:</t>
  </si>
  <si>
    <t>№4</t>
  </si>
  <si>
    <t>№5</t>
  </si>
  <si>
    <t>Сумма (в рублях):</t>
  </si>
  <si>
    <t>Первоначальный взнос (в рублях):</t>
  </si>
  <si>
    <t>Годовой процент:</t>
  </si>
  <si>
    <t>Количество начислений процентов в год:</t>
  </si>
  <si>
    <t>Количество лет, за которые владелец хочет получить указанную сумму денег:</t>
  </si>
  <si>
    <t>Количество лет, за которые можно получить указанную сумму денег: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</si>
</sst>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29FC-9305-491D-9221-B81952110561}">
  <dimension ref="A1:E30"/>
  <sheetViews>
    <sheetView tabSelected="1" workbookViewId="0">
      <selection activeCell="C22" sqref="C22"/>
    </sheetView>
  </sheetViews>
  <sheetFormatPr defaultRowHeight="15.05" x14ac:dyDescent="0.3"/>
  <cols>
    <col min="1" max="1" width="67.77734375" bestFit="1" customWidth="1"/>
    <col min="2" max="2" width="15.6640625" bestFit="1" customWidth="1"/>
    <col min="3" max="3" width="30.6640625" bestFit="1" customWidth="1"/>
    <col min="4" max="4" width="16.109375" bestFit="1" customWidth="1"/>
    <col min="5" max="5" width="36.88671875" bestFit="1" customWidth="1"/>
  </cols>
  <sheetData>
    <row r="1" spans="1:5" x14ac:dyDescent="0.3">
      <c r="A1" t="s">
        <v>0</v>
      </c>
    </row>
    <row r="2" spans="1:5" x14ac:dyDescent="0.3">
      <c r="A2" s="1" t="s">
        <v>1</v>
      </c>
      <c r="B2" s="2">
        <v>1</v>
      </c>
      <c r="C2" s="2">
        <v>0.66666666666666663</v>
      </c>
      <c r="D2" s="2">
        <v>4</v>
      </c>
      <c r="E2" s="2">
        <v>6.5</v>
      </c>
    </row>
    <row r="3" spans="1:5" x14ac:dyDescent="0.3">
      <c r="A3" s="1" t="s">
        <v>11</v>
      </c>
      <c r="B3" s="1">
        <f>$B$4*(1+$B$5)^B2</f>
        <v>8480</v>
      </c>
      <c r="C3" s="1">
        <f t="shared" ref="C3:E3" si="0">$B$4*(1+$B$5)^C2</f>
        <v>8316.8824611823838</v>
      </c>
      <c r="D3" s="1">
        <f t="shared" si="0"/>
        <v>10099.815680000003</v>
      </c>
      <c r="E3" s="1">
        <f t="shared" si="0"/>
        <v>11683.638502167201</v>
      </c>
    </row>
    <row r="4" spans="1:5" x14ac:dyDescent="0.3">
      <c r="A4" s="1" t="s">
        <v>12</v>
      </c>
      <c r="B4" s="3">
        <v>8000</v>
      </c>
      <c r="C4" s="3"/>
      <c r="D4" s="3"/>
      <c r="E4" s="3"/>
    </row>
    <row r="5" spans="1:5" x14ac:dyDescent="0.3">
      <c r="A5" s="1" t="s">
        <v>13</v>
      </c>
      <c r="B5" s="3">
        <v>0.06</v>
      </c>
      <c r="C5" s="3"/>
      <c r="D5" s="3"/>
      <c r="E5" s="3"/>
    </row>
    <row r="6" spans="1:5" x14ac:dyDescent="0.3">
      <c r="A6" s="1" t="s">
        <v>14</v>
      </c>
      <c r="B6" s="3">
        <v>1</v>
      </c>
      <c r="C6" s="3"/>
      <c r="D6" s="3"/>
      <c r="E6" s="3"/>
    </row>
    <row r="7" spans="1:5" x14ac:dyDescent="0.3">
      <c r="A7" t="s">
        <v>6</v>
      </c>
    </row>
    <row r="8" spans="1:5" x14ac:dyDescent="0.3">
      <c r="A8" s="1" t="s">
        <v>1</v>
      </c>
      <c r="B8" s="2">
        <v>1</v>
      </c>
      <c r="C8" s="2">
        <v>0.66666666666666663</v>
      </c>
      <c r="D8" s="2">
        <v>4</v>
      </c>
      <c r="E8" s="2">
        <v>6.5</v>
      </c>
    </row>
    <row r="9" spans="1:5" x14ac:dyDescent="0.3">
      <c r="A9" s="1" t="s">
        <v>2</v>
      </c>
      <c r="B9" s="1">
        <f>$B$10*(1+$B$11/$B$12)^(B8*$B$12)</f>
        <v>8489.6639999999989</v>
      </c>
      <c r="C9" s="1">
        <f t="shared" ref="C9:E9" si="1">$B$10*(1+$B$11/$B$12)^(C8*$B$12)</f>
        <v>8323.2000000000007</v>
      </c>
      <c r="D9" s="1">
        <f t="shared" si="1"/>
        <v>10145.934356500362</v>
      </c>
      <c r="E9" s="1">
        <f t="shared" si="1"/>
        <v>11770.457304964444</v>
      </c>
    </row>
    <row r="10" spans="1:5" x14ac:dyDescent="0.3">
      <c r="A10" s="1" t="s">
        <v>3</v>
      </c>
      <c r="B10" s="3">
        <v>8000</v>
      </c>
      <c r="C10" s="3"/>
      <c r="D10" s="3"/>
      <c r="E10" s="3"/>
    </row>
    <row r="11" spans="1:5" x14ac:dyDescent="0.3">
      <c r="A11" s="1" t="s">
        <v>4</v>
      </c>
      <c r="B11" s="3">
        <v>0.06</v>
      </c>
      <c r="C11" s="3"/>
      <c r="D11" s="3"/>
      <c r="E11" s="3"/>
    </row>
    <row r="12" spans="1:5" x14ac:dyDescent="0.3">
      <c r="A12" s="1" t="s">
        <v>5</v>
      </c>
      <c r="B12" s="3">
        <v>3</v>
      </c>
      <c r="C12" s="3"/>
      <c r="D12" s="3"/>
      <c r="E12" s="3"/>
    </row>
    <row r="13" spans="1:5" x14ac:dyDescent="0.3">
      <c r="A13" t="s">
        <v>7</v>
      </c>
    </row>
    <row r="14" spans="1:5" x14ac:dyDescent="0.3">
      <c r="A14" s="1" t="s">
        <v>15</v>
      </c>
      <c r="B14" s="1">
        <v>3.25</v>
      </c>
    </row>
    <row r="15" spans="1:5" x14ac:dyDescent="0.3">
      <c r="A15" s="1" t="s">
        <v>2</v>
      </c>
      <c r="B15" s="1">
        <v>20000</v>
      </c>
    </row>
    <row r="16" spans="1:5" x14ac:dyDescent="0.3">
      <c r="A16" s="1" t="s">
        <v>3</v>
      </c>
      <c r="B16" s="1">
        <f>B15/(1+B17/B18)^(B14*B18)</f>
        <v>14489.306368316295</v>
      </c>
    </row>
    <row r="17" spans="1:2" x14ac:dyDescent="0.3">
      <c r="A17" s="1" t="s">
        <v>4</v>
      </c>
      <c r="B17" s="1">
        <v>0.1</v>
      </c>
    </row>
    <row r="18" spans="1:2" x14ac:dyDescent="0.3">
      <c r="A18" s="1" t="s">
        <v>5</v>
      </c>
      <c r="B18" s="1">
        <v>6</v>
      </c>
    </row>
    <row r="19" spans="1:2" x14ac:dyDescent="0.3">
      <c r="A19" t="s">
        <v>9</v>
      </c>
    </row>
    <row r="20" spans="1:2" x14ac:dyDescent="0.3">
      <c r="A20" s="1" t="s">
        <v>8</v>
      </c>
      <c r="B20" s="1">
        <v>5</v>
      </c>
    </row>
    <row r="21" spans="1:2" x14ac:dyDescent="0.3">
      <c r="A21" s="1" t="s">
        <v>2</v>
      </c>
      <c r="B21" s="1">
        <v>40000</v>
      </c>
    </row>
    <row r="22" spans="1:2" x14ac:dyDescent="0.3">
      <c r="A22" s="1" t="s">
        <v>3</v>
      </c>
      <c r="B22" s="1">
        <v>30000</v>
      </c>
    </row>
    <row r="23" spans="1:2" x14ac:dyDescent="0.3">
      <c r="A23" s="1" t="s">
        <v>4</v>
      </c>
      <c r="B23" s="1">
        <f>((B21/B22)^(1/(B24*B20))-1)*12</f>
        <v>5.7674570165180405E-2</v>
      </c>
    </row>
    <row r="24" spans="1:2" x14ac:dyDescent="0.3">
      <c r="A24" s="1" t="s">
        <v>5</v>
      </c>
      <c r="B24" s="1">
        <v>12</v>
      </c>
    </row>
    <row r="25" spans="1:2" x14ac:dyDescent="0.3">
      <c r="A25" t="s">
        <v>10</v>
      </c>
    </row>
    <row r="26" spans="1:2" x14ac:dyDescent="0.3">
      <c r="A26" s="1" t="s">
        <v>16</v>
      </c>
      <c r="B26" s="1">
        <f>ROUNDUP(LOG(B27,(1+B29/B30)),0)</f>
        <v>145</v>
      </c>
    </row>
    <row r="27" spans="1:2" x14ac:dyDescent="0.3">
      <c r="A27" s="1" t="s">
        <v>2</v>
      </c>
      <c r="B27" s="1">
        <v>1000000</v>
      </c>
    </row>
    <row r="28" spans="1:2" x14ac:dyDescent="0.3">
      <c r="A28" s="1" t="s">
        <v>3</v>
      </c>
      <c r="B28" s="1">
        <v>1</v>
      </c>
    </row>
    <row r="29" spans="1:2" x14ac:dyDescent="0.3">
      <c r="A29" s="1" t="s">
        <v>4</v>
      </c>
      <c r="B29" s="1">
        <v>0.1</v>
      </c>
    </row>
    <row r="30" spans="1:2" x14ac:dyDescent="0.3">
      <c r="A30" s="1" t="s">
        <v>5</v>
      </c>
      <c r="B30" s="1">
        <v>1</v>
      </c>
    </row>
  </sheetData>
  <mergeCells count="6">
    <mergeCell ref="B12:E12"/>
    <mergeCell ref="B10:E10"/>
    <mergeCell ref="B4:E4"/>
    <mergeCell ref="B5:E5"/>
    <mergeCell ref="B6:E6"/>
    <mergeCell ref="B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elch10</dc:creator>
  <cp:lastModifiedBy>elch10</cp:lastModifiedBy>
  <dcterms:created xsi:type="dcterms:W3CDTF">2020-10-16T13:55:45Z</dcterms:created>
  <dcterms:modified xsi:type="dcterms:W3CDTF">2020-10-16T14:15:17Z</dcterms:modified>
</cp:coreProperties>
</file>