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o45\Desktop\Analisis_Algoritmo\sorts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K52" i="1"/>
  <c r="L52" i="1"/>
  <c r="M52" i="1"/>
  <c r="N52" i="1"/>
  <c r="J51" i="1"/>
  <c r="K51" i="1"/>
  <c r="L51" i="1"/>
  <c r="M51" i="1"/>
  <c r="N51" i="1"/>
  <c r="J50" i="1"/>
  <c r="K50" i="1"/>
  <c r="L50" i="1"/>
  <c r="M50" i="1"/>
  <c r="N50" i="1"/>
  <c r="J49" i="1"/>
  <c r="K49" i="1"/>
  <c r="L49" i="1"/>
  <c r="M49" i="1"/>
  <c r="N49" i="1"/>
  <c r="J48" i="1"/>
  <c r="K48" i="1"/>
  <c r="L48" i="1"/>
  <c r="M48" i="1"/>
  <c r="N48" i="1"/>
  <c r="J47" i="1"/>
  <c r="K47" i="1"/>
  <c r="L47" i="1"/>
  <c r="M47" i="1"/>
  <c r="N47" i="1"/>
  <c r="I52" i="1"/>
  <c r="I51" i="1"/>
  <c r="I50" i="1"/>
  <c r="I49" i="1"/>
  <c r="I48" i="1"/>
  <c r="I47" i="1"/>
  <c r="J46" i="1"/>
  <c r="K46" i="1"/>
  <c r="L46" i="1"/>
  <c r="M46" i="1"/>
  <c r="N46" i="1"/>
  <c r="I46" i="1"/>
  <c r="G32" i="1" l="1"/>
  <c r="G33" i="1"/>
  <c r="G34" i="1"/>
  <c r="G35" i="1"/>
  <c r="G36" i="1"/>
  <c r="G37" i="1"/>
  <c r="G38" i="1"/>
  <c r="G39" i="1"/>
  <c r="G40" i="1"/>
  <c r="G31" i="1"/>
  <c r="G41" i="1" s="1"/>
  <c r="G18" i="1"/>
  <c r="G19" i="1"/>
  <c r="G20" i="1"/>
  <c r="G21" i="1"/>
  <c r="G22" i="1"/>
  <c r="G23" i="1"/>
  <c r="G24" i="1"/>
  <c r="G25" i="1"/>
  <c r="G26" i="1"/>
  <c r="G17" i="1"/>
  <c r="G4" i="1"/>
  <c r="G5" i="1"/>
  <c r="G6" i="1"/>
  <c r="G7" i="1"/>
  <c r="G8" i="1"/>
  <c r="G9" i="1"/>
  <c r="G10" i="1"/>
  <c r="G11" i="1"/>
  <c r="G12" i="1"/>
  <c r="G3" i="1"/>
  <c r="W13" i="1"/>
  <c r="O41" i="1"/>
  <c r="O27" i="1"/>
  <c r="O13" i="1"/>
  <c r="K41" i="1"/>
  <c r="L41" i="1"/>
  <c r="M41" i="1"/>
  <c r="N41" i="1"/>
  <c r="C41" i="1"/>
  <c r="D41" i="1"/>
  <c r="E41" i="1"/>
  <c r="F41" i="1"/>
  <c r="C27" i="1"/>
  <c r="D27" i="1"/>
  <c r="E27" i="1"/>
  <c r="F27" i="1"/>
  <c r="K27" i="1"/>
  <c r="L27" i="1"/>
  <c r="M27" i="1"/>
  <c r="N27" i="1"/>
  <c r="S13" i="1"/>
  <c r="T13" i="1"/>
  <c r="U13" i="1"/>
  <c r="V13" i="1"/>
  <c r="K13" i="1"/>
  <c r="L13" i="1"/>
  <c r="M13" i="1"/>
  <c r="N13" i="1"/>
  <c r="J41" i="1"/>
  <c r="B41" i="1"/>
  <c r="J27" i="1"/>
  <c r="B27" i="1"/>
  <c r="R13" i="1"/>
  <c r="J13" i="1"/>
  <c r="C13" i="1"/>
  <c r="D13" i="1"/>
  <c r="E13" i="1"/>
  <c r="F13" i="1"/>
  <c r="B13" i="1"/>
  <c r="G13" i="1" l="1"/>
  <c r="G27" i="1"/>
</calcChain>
</file>

<file path=xl/sharedStrings.xml><?xml version="1.0" encoding="utf-8"?>
<sst xmlns="http://schemas.openxmlformats.org/spreadsheetml/2006/main" count="22" uniqueCount="9">
  <si>
    <t>Bubble Sort</t>
  </si>
  <si>
    <t>Selection Sort</t>
  </si>
  <si>
    <t>Insertion Sort</t>
  </si>
  <si>
    <t>Heap Sort</t>
  </si>
  <si>
    <t>Merge Sort</t>
  </si>
  <si>
    <t>Radix Sort</t>
  </si>
  <si>
    <t>Quick Sort</t>
  </si>
  <si>
    <t>Average</t>
  </si>
  <si>
    <t>Promedio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</si>
</sst>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1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Sorting algorithms</a:t>
            </a:r>
          </a:p>
        </c:rich>
      </c:tx>
      <c:layout>
        <c:manualLayout>
          <c:xMode val="edge"/>
          <c:yMode val="edge"/>
          <c:x val="0.430379231442223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0873477353792314"/>
          <c:y val="5.820515452328235E-2"/>
          <c:w val="0.89019685039370078"/>
          <c:h val="0.73577136191309422"/>
        </c:manualLayout>
      </c:layout>
      <c:lineChart>
        <c:grouping val="standard"/>
        <c:varyColors val="0"/>
        <c:ser>
          <c:idx val="3"/>
          <c:order val="0"/>
          <c:tx>
            <c:strRef>
              <c:f>Sheet1!$A$1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6.0690000000000007E-6</c:v>
                </c:pt>
                <c:pt idx="1">
                  <c:v>1.9826790000000003E-4</c:v>
                </c:pt>
                <c:pt idx="2">
                  <c:v>8.7214790000000007E-4</c:v>
                </c:pt>
                <c:pt idx="3">
                  <c:v>0.1101662497</c:v>
                </c:pt>
                <c:pt idx="4">
                  <c:v>14.5176865596</c:v>
                </c:pt>
                <c:pt idx="5">
                  <c:v>145.176865596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Sheet1!$B$27:$G$27</c:f>
              <c:numCache>
                <c:formatCode>General</c:formatCode>
                <c:ptCount val="6"/>
                <c:pt idx="0">
                  <c:v>2.6774E-6</c:v>
                </c:pt>
                <c:pt idx="1">
                  <c:v>1.602927E-4</c:v>
                </c:pt>
                <c:pt idx="2">
                  <c:v>1.1586836E-3</c:v>
                </c:pt>
                <c:pt idx="3">
                  <c:v>0.1355167219</c:v>
                </c:pt>
                <c:pt idx="4">
                  <c:v>13.690249564199998</c:v>
                </c:pt>
                <c:pt idx="5">
                  <c:v>136.90249564200002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Sheet1!$A$29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Sheet1!$B$41:$G$41</c:f>
              <c:numCache>
                <c:formatCode>General</c:formatCode>
                <c:ptCount val="6"/>
                <c:pt idx="0">
                  <c:v>1.4724000000000001E-6</c:v>
                </c:pt>
                <c:pt idx="1">
                  <c:v>7.5192799999999996E-5</c:v>
                </c:pt>
                <c:pt idx="2">
                  <c:v>1.4877899999999998E-4</c:v>
                </c:pt>
                <c:pt idx="3">
                  <c:v>1.3165484600000003E-2</c:v>
                </c:pt>
                <c:pt idx="4">
                  <c:v>1.2885334269000002</c:v>
                </c:pt>
                <c:pt idx="5">
                  <c:v>12.885334269000001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Sheet1!$I$1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Sheet1!$J$13:$O$13</c:f>
              <c:numCache>
                <c:formatCode>General</c:formatCode>
                <c:ptCount val="6"/>
                <c:pt idx="0">
                  <c:v>2.6328000000000004E-6</c:v>
                </c:pt>
                <c:pt idx="1">
                  <c:v>2.3562099999999996E-5</c:v>
                </c:pt>
                <c:pt idx="2">
                  <c:v>1.9688469999999998E-4</c:v>
                </c:pt>
                <c:pt idx="3">
                  <c:v>1.6991795000000001E-3</c:v>
                </c:pt>
                <c:pt idx="4">
                  <c:v>1.4652963799999998E-2</c:v>
                </c:pt>
                <c:pt idx="5">
                  <c:v>0.20517674780000003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Sheet1!$J$27:$O$27</c:f>
              <c:numCache>
                <c:formatCode>General</c:formatCode>
                <c:ptCount val="6"/>
                <c:pt idx="0">
                  <c:v>8.6125999999999995E-6</c:v>
                </c:pt>
                <c:pt idx="1">
                  <c:v>4.7793199999999995E-5</c:v>
                </c:pt>
                <c:pt idx="2">
                  <c:v>2.4815859999999999E-4</c:v>
                </c:pt>
                <c:pt idx="3">
                  <c:v>1.4820352000000001E-3</c:v>
                </c:pt>
                <c:pt idx="4">
                  <c:v>1.5382490599999998E-2</c:v>
                </c:pt>
                <c:pt idx="5">
                  <c:v>0.18346775069999999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Sheet1!$J$41:$O$41</c:f>
              <c:numCache>
                <c:formatCode>General</c:formatCode>
                <c:ptCount val="6"/>
                <c:pt idx="0">
                  <c:v>2.0661400000000002E-5</c:v>
                </c:pt>
                <c:pt idx="1">
                  <c:v>1.737691E-4</c:v>
                </c:pt>
                <c:pt idx="2">
                  <c:v>2.2017899999999998E-4</c:v>
                </c:pt>
                <c:pt idx="3">
                  <c:v>1.4170166999999997E-3</c:v>
                </c:pt>
                <c:pt idx="4">
                  <c:v>1.5149638100000001E-2</c:v>
                </c:pt>
                <c:pt idx="5">
                  <c:v>0.1541365653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Sheet1!$R$13:$W$13</c:f>
              <c:numCache>
                <c:formatCode>General</c:formatCode>
                <c:ptCount val="6"/>
                <c:pt idx="0">
                  <c:v>2.1866000000000004E-6</c:v>
                </c:pt>
                <c:pt idx="1">
                  <c:v>3.0880300000000003E-5</c:v>
                </c:pt>
                <c:pt idx="2">
                  <c:v>1.1812190000000001E-4</c:v>
                </c:pt>
                <c:pt idx="3">
                  <c:v>8.2256970000000001E-4</c:v>
                </c:pt>
                <c:pt idx="4">
                  <c:v>9.7663666999999992E-3</c:v>
                </c:pt>
                <c:pt idx="5">
                  <c:v>0.1143757544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49896"/>
        <c:axId val="435447152"/>
      </c:lineChart>
      <c:catAx>
        <c:axId val="43544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Elements</a:t>
                </a:r>
                <a:r>
                  <a:rPr lang="es-419" baseline="0"/>
                  <a:t> in array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7180328420485901"/>
              <c:y val="0.8473540667751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5447152"/>
        <c:crosses val="autoZero"/>
        <c:auto val="1"/>
        <c:lblAlgn val="ctr"/>
        <c:lblOffset val="100"/>
        <c:noMultiLvlLbl val="0"/>
      </c:catAx>
      <c:valAx>
        <c:axId val="43544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Time(seconds)</a:t>
                </a:r>
              </a:p>
            </c:rich>
          </c:tx>
          <c:layout>
            <c:manualLayout>
              <c:xMode val="edge"/>
              <c:yMode val="edge"/>
              <c:x val="1.7391816407564438E-2"/>
              <c:y val="0.295593342243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5449896"/>
        <c:crosses val="autoZero"/>
        <c:crossBetween val="between"/>
        <c:majorUnit val="0.1"/>
        <c:minorUnit val="1.0000000000000004E-6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Sorting algorithms extended</a:t>
            </a:r>
          </a:p>
        </c:rich>
      </c:tx>
      <c:layout>
        <c:manualLayout>
          <c:xMode val="edge"/>
          <c:yMode val="edge"/>
          <c:x val="0.430379231442223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0873477353792314"/>
          <c:y val="5.820515452328235E-2"/>
          <c:w val="0.89019685039370078"/>
          <c:h val="0.73577136191309422"/>
        </c:manualLayout>
      </c:layout>
      <c:lineChart>
        <c:grouping val="standard"/>
        <c:varyColors val="0"/>
        <c:ser>
          <c:idx val="3"/>
          <c:order val="0"/>
          <c:tx>
            <c:strRef>
              <c:f>Sheet1!$A$1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6.0690000000000007E-6</c:v>
                </c:pt>
                <c:pt idx="1">
                  <c:v>1.9826790000000003E-4</c:v>
                </c:pt>
                <c:pt idx="2">
                  <c:v>8.7214790000000007E-4</c:v>
                </c:pt>
                <c:pt idx="3">
                  <c:v>0.1101662497</c:v>
                </c:pt>
                <c:pt idx="4">
                  <c:v>14.5176865596</c:v>
                </c:pt>
                <c:pt idx="5">
                  <c:v>145.176865596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Sheet1!$B$27:$G$27</c:f>
              <c:numCache>
                <c:formatCode>General</c:formatCode>
                <c:ptCount val="6"/>
                <c:pt idx="0">
                  <c:v>2.6774E-6</c:v>
                </c:pt>
                <c:pt idx="1">
                  <c:v>1.602927E-4</c:v>
                </c:pt>
                <c:pt idx="2">
                  <c:v>1.1586836E-3</c:v>
                </c:pt>
                <c:pt idx="3">
                  <c:v>0.1355167219</c:v>
                </c:pt>
                <c:pt idx="4">
                  <c:v>13.690249564199998</c:v>
                </c:pt>
                <c:pt idx="5">
                  <c:v>136.90249564200002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Sheet1!$A$29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Sheet1!$B$41:$G$41</c:f>
              <c:numCache>
                <c:formatCode>General</c:formatCode>
                <c:ptCount val="6"/>
                <c:pt idx="0">
                  <c:v>1.4724000000000001E-6</c:v>
                </c:pt>
                <c:pt idx="1">
                  <c:v>7.5192799999999996E-5</c:v>
                </c:pt>
                <c:pt idx="2">
                  <c:v>1.4877899999999998E-4</c:v>
                </c:pt>
                <c:pt idx="3">
                  <c:v>1.3165484600000003E-2</c:v>
                </c:pt>
                <c:pt idx="4">
                  <c:v>1.2885334269000002</c:v>
                </c:pt>
                <c:pt idx="5">
                  <c:v>12.885334269000001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Sheet1!$I$1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Sheet1!$J$13:$O$13</c:f>
              <c:numCache>
                <c:formatCode>General</c:formatCode>
                <c:ptCount val="6"/>
                <c:pt idx="0">
                  <c:v>2.6328000000000004E-6</c:v>
                </c:pt>
                <c:pt idx="1">
                  <c:v>2.3562099999999996E-5</c:v>
                </c:pt>
                <c:pt idx="2">
                  <c:v>1.9688469999999998E-4</c:v>
                </c:pt>
                <c:pt idx="3">
                  <c:v>1.6991795000000001E-3</c:v>
                </c:pt>
                <c:pt idx="4">
                  <c:v>1.4652963799999998E-2</c:v>
                </c:pt>
                <c:pt idx="5">
                  <c:v>0.20517674780000003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Sheet1!$J$27:$O$27</c:f>
              <c:numCache>
                <c:formatCode>General</c:formatCode>
                <c:ptCount val="6"/>
                <c:pt idx="0">
                  <c:v>8.6125999999999995E-6</c:v>
                </c:pt>
                <c:pt idx="1">
                  <c:v>4.7793199999999995E-5</c:v>
                </c:pt>
                <c:pt idx="2">
                  <c:v>2.4815859999999999E-4</c:v>
                </c:pt>
                <c:pt idx="3">
                  <c:v>1.4820352000000001E-3</c:v>
                </c:pt>
                <c:pt idx="4">
                  <c:v>1.5382490599999998E-2</c:v>
                </c:pt>
                <c:pt idx="5">
                  <c:v>0.18346775069999999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Sheet1!$J$41:$O$41</c:f>
              <c:numCache>
                <c:formatCode>General</c:formatCode>
                <c:ptCount val="6"/>
                <c:pt idx="0">
                  <c:v>2.0661400000000002E-5</c:v>
                </c:pt>
                <c:pt idx="1">
                  <c:v>1.737691E-4</c:v>
                </c:pt>
                <c:pt idx="2">
                  <c:v>2.2017899999999998E-4</c:v>
                </c:pt>
                <c:pt idx="3">
                  <c:v>1.4170166999999997E-3</c:v>
                </c:pt>
                <c:pt idx="4">
                  <c:v>1.5149638100000001E-2</c:v>
                </c:pt>
                <c:pt idx="5">
                  <c:v>0.1541365653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Sheet1!$R$13:$W$13</c:f>
              <c:numCache>
                <c:formatCode>General</c:formatCode>
                <c:ptCount val="6"/>
                <c:pt idx="0">
                  <c:v>2.1866000000000004E-6</c:v>
                </c:pt>
                <c:pt idx="1">
                  <c:v>3.0880300000000003E-5</c:v>
                </c:pt>
                <c:pt idx="2">
                  <c:v>1.1812190000000001E-4</c:v>
                </c:pt>
                <c:pt idx="3">
                  <c:v>8.2256970000000001E-4</c:v>
                </c:pt>
                <c:pt idx="4">
                  <c:v>9.7663666999999992E-3</c:v>
                </c:pt>
                <c:pt idx="5">
                  <c:v>0.1143757544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54208"/>
        <c:axId val="435444800"/>
      </c:lineChart>
      <c:catAx>
        <c:axId val="4354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Elements</a:t>
                </a:r>
                <a:r>
                  <a:rPr lang="es-419" baseline="0"/>
                  <a:t> in array</a:t>
                </a:r>
                <a:endParaRPr lang="es-419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5444800"/>
        <c:crosses val="autoZero"/>
        <c:auto val="1"/>
        <c:lblAlgn val="ctr"/>
        <c:lblOffset val="100"/>
        <c:noMultiLvlLbl val="0"/>
      </c:catAx>
      <c:valAx>
        <c:axId val="43544480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Time(seconds)</a:t>
                </a:r>
              </a:p>
            </c:rich>
          </c:tx>
          <c:layout>
            <c:manualLayout>
              <c:xMode val="edge"/>
              <c:yMode val="edge"/>
              <c:x val="1.7391816407564438E-2"/>
              <c:y val="0.295593342243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5454208"/>
        <c:crosses val="autoZero"/>
        <c:crossBetween val="between"/>
        <c:majorUnit val="10"/>
        <c:minorUnit val="1.0000000000000004E-6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320040</xdr:colOff>
      <xdr:row>14</xdr:row>
      <xdr:rowOff>30480</xdr:rowOff>
    </xdr:from>
    <xdr:to>
      <xdr:col>25</xdr:col>
      <xdr:colOff>167640</xdr:colOff>
      <xdr:row>36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37</xdr:row>
      <xdr:rowOff>167640</xdr:rowOff>
    </xdr:from>
    <xdr:to>
      <xdr:col>25</xdr:col>
      <xdr:colOff>182880</xdr:colOff>
      <xdr:row>60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A22" workbookViewId="0">
      <selection activeCell="I52" sqref="I52:N52"/>
    </sheetView>
  </sheetViews>
  <sheetFormatPr defaultRowHeight="14.4" x14ac:dyDescent="0.3"/>
  <cols>
    <col min="8" max="8" width="12.21875" bestFit="1" customWidth="1"/>
    <col min="9" max="9" width="12" bestFit="1" customWidth="1"/>
  </cols>
  <sheetData>
    <row r="1" spans="1:23" x14ac:dyDescent="0.3">
      <c r="A1" s="7" t="s">
        <v>0</v>
      </c>
      <c r="B1" s="8"/>
      <c r="C1" s="8"/>
      <c r="D1" s="8"/>
      <c r="E1" s="8"/>
      <c r="F1" s="8"/>
      <c r="G1" s="8"/>
      <c r="I1" s="7" t="s">
        <v>3</v>
      </c>
      <c r="J1" s="8"/>
      <c r="K1" s="8"/>
      <c r="L1" s="8"/>
      <c r="M1" s="8"/>
      <c r="N1" s="8"/>
      <c r="O1" s="8"/>
      <c r="Q1" s="7" t="s">
        <v>6</v>
      </c>
      <c r="R1" s="8"/>
      <c r="S1" s="8"/>
      <c r="T1" s="8"/>
      <c r="U1" s="8"/>
      <c r="V1" s="8"/>
      <c r="W1" s="8"/>
    </row>
    <row r="2" spans="1:23" x14ac:dyDescent="0.3">
      <c r="A2" s="3"/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1000000</v>
      </c>
      <c r="I2" s="3"/>
      <c r="J2" s="2">
        <v>10</v>
      </c>
      <c r="K2" s="2">
        <v>100</v>
      </c>
      <c r="L2" s="2">
        <v>1000</v>
      </c>
      <c r="M2" s="2">
        <v>10000</v>
      </c>
      <c r="N2" s="2">
        <v>100000</v>
      </c>
      <c r="O2" s="2">
        <v>1000000</v>
      </c>
      <c r="Q2" s="3"/>
      <c r="R2" s="2">
        <v>10</v>
      </c>
      <c r="S2" s="2">
        <v>100</v>
      </c>
      <c r="T2" s="2">
        <v>1000</v>
      </c>
      <c r="U2" s="2">
        <v>10000</v>
      </c>
      <c r="V2" s="2">
        <v>100000</v>
      </c>
      <c r="W2" s="2">
        <v>1000000</v>
      </c>
    </row>
    <row r="3" spans="1:23" x14ac:dyDescent="0.3">
      <c r="A3" s="2">
        <v>1</v>
      </c>
      <c r="B3" s="6">
        <v>1.8742000000000001E-5</v>
      </c>
      <c r="C3" s="6">
        <v>2.142E-4</v>
      </c>
      <c r="D3" s="6">
        <v>9.2908900000000002E-4</v>
      </c>
      <c r="E3" s="1">
        <v>0.11065172299999999</v>
      </c>
      <c r="F3" s="1">
        <v>13.518518188</v>
      </c>
      <c r="G3" s="1">
        <f>F3*10</f>
        <v>135.18518187999999</v>
      </c>
      <c r="I3" s="2">
        <v>1</v>
      </c>
      <c r="J3" s="6">
        <v>5.3550000000000004E-6</v>
      </c>
      <c r="K3" s="6">
        <v>4.5071000000000003E-5</v>
      </c>
      <c r="L3" s="6">
        <v>1.7225199999999999E-4</v>
      </c>
      <c r="M3" s="1">
        <v>1.849699E-3</v>
      </c>
      <c r="N3" s="1">
        <v>1.5386641E-2</v>
      </c>
      <c r="O3" s="1">
        <v>0.195438896</v>
      </c>
      <c r="Q3" s="2">
        <v>1</v>
      </c>
      <c r="R3" s="6">
        <v>3.1240000000000001E-6</v>
      </c>
      <c r="S3" s="6">
        <v>3.2576000000000001E-5</v>
      </c>
      <c r="T3" s="6">
        <v>1.5797200000000001E-4</v>
      </c>
      <c r="U3" s="6">
        <v>9.2641200000000005E-4</v>
      </c>
      <c r="V3" s="1">
        <v>9.8201390000000003E-3</v>
      </c>
      <c r="W3" s="1">
        <v>0.113451485</v>
      </c>
    </row>
    <row r="4" spans="1:23" x14ac:dyDescent="0.3">
      <c r="A4" s="2">
        <v>2</v>
      </c>
      <c r="B4" s="6">
        <v>2.678E-6</v>
      </c>
      <c r="C4" s="6">
        <v>1.7537499999999999E-4</v>
      </c>
      <c r="D4" s="6">
        <v>8.8401799999999998E-4</v>
      </c>
      <c r="E4" s="1">
        <v>0.110255455</v>
      </c>
      <c r="F4" s="1">
        <v>14.149362869000001</v>
      </c>
      <c r="G4" s="1">
        <f t="shared" ref="G4:G12" si="0">F4*10</f>
        <v>141.49362869000001</v>
      </c>
      <c r="I4" s="2">
        <v>2</v>
      </c>
      <c r="J4" s="6">
        <v>3.123E-6</v>
      </c>
      <c r="K4" s="6">
        <v>2.0528000000000001E-5</v>
      </c>
      <c r="L4" s="6">
        <v>1.67343E-4</v>
      </c>
      <c r="M4" s="1">
        <v>2.0491720000000001E-3</v>
      </c>
      <c r="N4" s="1">
        <v>1.4539214999999999E-2</v>
      </c>
      <c r="O4" s="1">
        <v>0.194786035</v>
      </c>
      <c r="Q4" s="2">
        <v>2</v>
      </c>
      <c r="R4" s="6">
        <v>2.678E-6</v>
      </c>
      <c r="S4" s="6">
        <v>2.5882000000000001E-5</v>
      </c>
      <c r="T4" s="6">
        <v>1.07546E-4</v>
      </c>
      <c r="U4" s="6">
        <v>7.8762899999999998E-4</v>
      </c>
      <c r="V4" s="1">
        <v>9.9303629999999993E-3</v>
      </c>
      <c r="W4" s="1">
        <v>0.11320783399999999</v>
      </c>
    </row>
    <row r="5" spans="1:23" x14ac:dyDescent="0.3">
      <c r="A5" s="2">
        <v>3</v>
      </c>
      <c r="B5" s="6">
        <v>2.2309999999999999E-6</v>
      </c>
      <c r="C5" s="6">
        <v>1.7002E-4</v>
      </c>
      <c r="D5" s="6">
        <v>8.7911E-4</v>
      </c>
      <c r="E5" s="1">
        <v>0.108484741</v>
      </c>
      <c r="F5" s="1">
        <v>15.027465243</v>
      </c>
      <c r="G5" s="1">
        <f t="shared" si="0"/>
        <v>150.27465243</v>
      </c>
      <c r="I5" s="2">
        <v>3</v>
      </c>
      <c r="J5" s="6">
        <v>2.678E-6</v>
      </c>
      <c r="K5" s="6">
        <v>1.9635000000000001E-5</v>
      </c>
      <c r="L5" s="6">
        <v>1.6065E-4</v>
      </c>
      <c r="M5" s="1">
        <v>1.863979E-3</v>
      </c>
      <c r="N5" s="1">
        <v>1.4613292999999999E-2</v>
      </c>
      <c r="O5" s="1">
        <v>0.20621445399999999</v>
      </c>
      <c r="Q5" s="2">
        <v>3</v>
      </c>
      <c r="R5" s="6">
        <v>1.7850000000000001E-6</v>
      </c>
      <c r="S5" s="6">
        <v>2.499E-5</v>
      </c>
      <c r="T5" s="6">
        <v>1.04422E-4</v>
      </c>
      <c r="U5" s="6">
        <v>7.9789200000000002E-4</v>
      </c>
      <c r="V5" s="1">
        <v>9.9415189999999994E-3</v>
      </c>
      <c r="W5" s="1">
        <v>0.11323103800000001</v>
      </c>
    </row>
    <row r="6" spans="1:23" x14ac:dyDescent="0.3">
      <c r="A6" s="2">
        <v>4</v>
      </c>
      <c r="B6" s="6">
        <v>2.678E-6</v>
      </c>
      <c r="C6" s="6">
        <v>1.81177E-4</v>
      </c>
      <c r="D6" s="6">
        <v>8.8267900000000004E-4</v>
      </c>
      <c r="E6" s="1">
        <v>0.108527581</v>
      </c>
      <c r="F6" s="1">
        <v>14.514713475000001</v>
      </c>
      <c r="G6" s="1">
        <f t="shared" si="0"/>
        <v>145.14713475000002</v>
      </c>
      <c r="I6" s="2">
        <v>4</v>
      </c>
      <c r="J6" s="6">
        <v>2.2309999999999999E-6</v>
      </c>
      <c r="K6" s="6">
        <v>1.9188999999999999E-5</v>
      </c>
      <c r="L6" s="6">
        <v>1.54401E-4</v>
      </c>
      <c r="M6" s="1">
        <v>1.8322950000000001E-3</v>
      </c>
      <c r="N6" s="1">
        <v>1.4606152000000001E-2</v>
      </c>
      <c r="O6" s="1">
        <v>0.21523357800000001</v>
      </c>
      <c r="Q6" s="2">
        <v>4</v>
      </c>
      <c r="R6" s="6">
        <v>2.2309999999999999E-6</v>
      </c>
      <c r="S6" s="6">
        <v>2.3651000000000001E-5</v>
      </c>
      <c r="T6" s="6">
        <v>1.0843799999999999E-4</v>
      </c>
      <c r="U6" s="6">
        <v>8.6572199999999998E-4</v>
      </c>
      <c r="V6" s="1">
        <v>9.6179890000000004E-3</v>
      </c>
      <c r="W6" s="1">
        <v>0.11521015</v>
      </c>
    </row>
    <row r="7" spans="1:23" x14ac:dyDescent="0.3">
      <c r="A7" s="2">
        <v>5</v>
      </c>
      <c r="B7" s="6">
        <v>1.1603000000000001E-5</v>
      </c>
      <c r="C7" s="6">
        <v>1.8430000000000001E-4</v>
      </c>
      <c r="D7" s="6">
        <v>8.5768900000000002E-4</v>
      </c>
      <c r="E7" s="1">
        <v>0.109223283</v>
      </c>
      <c r="F7" s="1">
        <v>14.555824098</v>
      </c>
      <c r="G7" s="1">
        <f t="shared" si="0"/>
        <v>145.55824097999999</v>
      </c>
      <c r="I7" s="2">
        <v>5</v>
      </c>
      <c r="J7" s="6">
        <v>1.7850000000000001E-6</v>
      </c>
      <c r="K7" s="6">
        <v>1.9188999999999999E-5</v>
      </c>
      <c r="L7" s="6">
        <v>2.18662E-4</v>
      </c>
      <c r="M7" s="1">
        <v>1.822925E-3</v>
      </c>
      <c r="N7" s="1">
        <v>1.480384E-2</v>
      </c>
      <c r="O7" s="1">
        <v>0.21639649999999999</v>
      </c>
      <c r="Q7" s="2">
        <v>5</v>
      </c>
      <c r="R7" s="6">
        <v>1.7850000000000001E-6</v>
      </c>
      <c r="S7" s="6">
        <v>4.1054999999999999E-5</v>
      </c>
      <c r="T7" s="6">
        <v>1.04869E-4</v>
      </c>
      <c r="U7" s="6">
        <v>8.2109700000000002E-4</v>
      </c>
      <c r="V7" s="1">
        <v>9.9125129999999995E-3</v>
      </c>
      <c r="W7" s="1">
        <v>0.113753149</v>
      </c>
    </row>
    <row r="8" spans="1:23" x14ac:dyDescent="0.3">
      <c r="A8" s="2">
        <v>6</v>
      </c>
      <c r="B8" s="6">
        <v>1.2941E-5</v>
      </c>
      <c r="C8" s="6">
        <v>2.0572E-4</v>
      </c>
      <c r="D8" s="6">
        <v>8.4965699999999997E-4</v>
      </c>
      <c r="E8" s="1">
        <v>0.107273624</v>
      </c>
      <c r="F8" s="1">
        <v>14.483461369</v>
      </c>
      <c r="G8" s="1">
        <f t="shared" si="0"/>
        <v>144.83461369</v>
      </c>
      <c r="I8" s="2">
        <v>6</v>
      </c>
      <c r="J8" s="6">
        <v>2.2309999999999999E-6</v>
      </c>
      <c r="K8" s="6">
        <v>2.3204999999999999E-5</v>
      </c>
      <c r="L8" s="6">
        <v>2.3115599999999999E-4</v>
      </c>
      <c r="M8" s="1">
        <v>1.4877919999999999E-3</v>
      </c>
      <c r="N8" s="1">
        <v>1.4841771E-2</v>
      </c>
      <c r="O8" s="1">
        <v>0.211329351</v>
      </c>
      <c r="Q8" s="2">
        <v>6</v>
      </c>
      <c r="R8" s="6">
        <v>1.7850000000000001E-6</v>
      </c>
      <c r="S8" s="6">
        <v>4.1054999999999999E-5</v>
      </c>
      <c r="T8" s="6">
        <v>1.0620699999999999E-4</v>
      </c>
      <c r="U8" s="6">
        <v>7.8093499999999996E-4</v>
      </c>
      <c r="V8" s="1">
        <v>9.792472E-3</v>
      </c>
      <c r="W8" s="1">
        <v>0.117129909</v>
      </c>
    </row>
    <row r="9" spans="1:23" x14ac:dyDescent="0.3">
      <c r="A9" s="2">
        <v>7</v>
      </c>
      <c r="B9" s="6">
        <v>2.232E-6</v>
      </c>
      <c r="C9" s="6">
        <v>2.0929E-4</v>
      </c>
      <c r="D9" s="6">
        <v>8.5233399999999995E-4</v>
      </c>
      <c r="E9" s="1">
        <v>0.109089854</v>
      </c>
      <c r="F9" s="1">
        <v>14.859197512</v>
      </c>
      <c r="G9" s="1">
        <f t="shared" si="0"/>
        <v>148.59197512</v>
      </c>
      <c r="I9" s="2">
        <v>7</v>
      </c>
      <c r="J9" s="6">
        <v>2.2309999999999999E-6</v>
      </c>
      <c r="K9" s="6">
        <v>1.8743E-5</v>
      </c>
      <c r="L9" s="6">
        <v>2.2981799999999999E-4</v>
      </c>
      <c r="M9" s="1">
        <v>1.8684420000000001E-3</v>
      </c>
      <c r="N9" s="1">
        <v>1.4503962E-2</v>
      </c>
      <c r="O9" s="1">
        <v>0.213245095</v>
      </c>
      <c r="Q9" s="2">
        <v>7</v>
      </c>
      <c r="R9" s="6">
        <v>2.6769999999999999E-6</v>
      </c>
      <c r="S9" s="6">
        <v>4.2840000000000003E-5</v>
      </c>
      <c r="T9" s="6">
        <v>1.49493E-4</v>
      </c>
      <c r="U9" s="6">
        <v>8.4653300000000001E-4</v>
      </c>
      <c r="V9" s="1">
        <v>9.7085780000000007E-3</v>
      </c>
      <c r="W9" s="1">
        <v>0.11484467199999999</v>
      </c>
    </row>
    <row r="10" spans="1:23" x14ac:dyDescent="0.3">
      <c r="A10" s="2">
        <v>8</v>
      </c>
      <c r="B10" s="6">
        <v>2.6769999999999999E-6</v>
      </c>
      <c r="C10" s="6">
        <v>2.1643000000000001E-4</v>
      </c>
      <c r="D10" s="6">
        <v>8.63045E-4</v>
      </c>
      <c r="E10" s="1">
        <v>0.10980162</v>
      </c>
      <c r="F10" s="1">
        <v>14.790099980999999</v>
      </c>
      <c r="G10" s="1">
        <f t="shared" si="0"/>
        <v>147.90099981</v>
      </c>
      <c r="I10" s="2">
        <v>8</v>
      </c>
      <c r="J10" s="6">
        <v>1.7850000000000001E-6</v>
      </c>
      <c r="K10" s="6">
        <v>2.3204999999999999E-5</v>
      </c>
      <c r="L10" s="6">
        <v>2.22678E-4</v>
      </c>
      <c r="M10" s="1">
        <v>1.241016E-3</v>
      </c>
      <c r="N10" s="1">
        <v>1.4387044E-2</v>
      </c>
      <c r="O10" s="1">
        <v>0.19743541100000001</v>
      </c>
      <c r="Q10" s="2">
        <v>8</v>
      </c>
      <c r="R10" s="6">
        <v>1.7850000000000001E-6</v>
      </c>
      <c r="S10" s="6">
        <v>2.6775E-5</v>
      </c>
      <c r="T10" s="6">
        <v>1.31643E-4</v>
      </c>
      <c r="U10" s="6">
        <v>7.9967700000000005E-4</v>
      </c>
      <c r="V10" s="1">
        <v>9.7188420000000001E-3</v>
      </c>
      <c r="W10" s="1">
        <v>0.1165779</v>
      </c>
    </row>
    <row r="11" spans="1:23" x14ac:dyDescent="0.3">
      <c r="A11" s="2">
        <v>9</v>
      </c>
      <c r="B11" s="6">
        <v>2.2309999999999999E-6</v>
      </c>
      <c r="C11" s="6">
        <v>2.0839799999999999E-4</v>
      </c>
      <c r="D11" s="6">
        <v>8.5099600000000002E-4</v>
      </c>
      <c r="E11" s="1">
        <v>0.115427919</v>
      </c>
      <c r="F11" s="1">
        <v>14.72128582</v>
      </c>
      <c r="G11" s="1">
        <f t="shared" si="0"/>
        <v>147.2128582</v>
      </c>
      <c r="I11" s="2">
        <v>9</v>
      </c>
      <c r="J11" s="6">
        <v>3.1240000000000001E-6</v>
      </c>
      <c r="K11" s="6">
        <v>2.1420000000000002E-5</v>
      </c>
      <c r="L11" s="6">
        <v>2.3338800000000001E-4</v>
      </c>
      <c r="M11" s="1">
        <v>1.248156E-3</v>
      </c>
      <c r="N11" s="1">
        <v>1.4534307E-2</v>
      </c>
      <c r="O11" s="1">
        <v>0.20110937400000001</v>
      </c>
      <c r="Q11" s="2">
        <v>9</v>
      </c>
      <c r="R11" s="6">
        <v>2.2309999999999999E-6</v>
      </c>
      <c r="S11" s="6">
        <v>2.5882000000000001E-5</v>
      </c>
      <c r="T11" s="6">
        <v>1.04868E-4</v>
      </c>
      <c r="U11" s="6">
        <v>8.1351100000000005E-4</v>
      </c>
      <c r="V11" s="1">
        <v>9.6840339999999994E-3</v>
      </c>
      <c r="W11" s="1">
        <v>0.112504546</v>
      </c>
    </row>
    <row r="12" spans="1:23" x14ac:dyDescent="0.3">
      <c r="A12" s="2">
        <v>10</v>
      </c>
      <c r="B12" s="6">
        <v>2.6769999999999999E-6</v>
      </c>
      <c r="C12" s="6">
        <v>2.1776900000000001E-4</v>
      </c>
      <c r="D12" s="6">
        <v>8.7286199999999997E-4</v>
      </c>
      <c r="E12" s="1">
        <v>0.11292669700000001</v>
      </c>
      <c r="F12" s="1">
        <v>14.556937040999999</v>
      </c>
      <c r="G12" s="1">
        <f t="shared" si="0"/>
        <v>145.56937041</v>
      </c>
      <c r="I12" s="2">
        <v>10</v>
      </c>
      <c r="J12" s="6">
        <v>1.7850000000000001E-6</v>
      </c>
      <c r="K12" s="6">
        <v>2.5435999999999998E-5</v>
      </c>
      <c r="L12" s="6">
        <v>1.7849900000000001E-4</v>
      </c>
      <c r="M12" s="1">
        <v>1.7283190000000001E-3</v>
      </c>
      <c r="N12" s="1">
        <v>1.4313413000000001E-2</v>
      </c>
      <c r="O12" s="1">
        <v>0.20057878400000001</v>
      </c>
      <c r="Q12" s="2">
        <v>10</v>
      </c>
      <c r="R12" s="6">
        <v>1.7850000000000001E-6</v>
      </c>
      <c r="S12" s="6">
        <v>2.4097E-5</v>
      </c>
      <c r="T12" s="6">
        <v>1.0576100000000001E-4</v>
      </c>
      <c r="U12" s="6">
        <v>7.8628900000000002E-4</v>
      </c>
      <c r="V12" s="1">
        <v>9.5372180000000001E-3</v>
      </c>
      <c r="W12" s="1">
        <v>0.11384686099999999</v>
      </c>
    </row>
    <row r="13" spans="1:23" x14ac:dyDescent="0.3">
      <c r="A13" s="4" t="s">
        <v>7</v>
      </c>
      <c r="B13" s="5">
        <f>AVERAGE(B3:B12)</f>
        <v>6.0690000000000007E-6</v>
      </c>
      <c r="C13" s="5">
        <f t="shared" ref="C13:G13" si="1">AVERAGE(C3:C12)</f>
        <v>1.9826790000000003E-4</v>
      </c>
      <c r="D13" s="5">
        <f t="shared" si="1"/>
        <v>8.7214790000000007E-4</v>
      </c>
      <c r="E13" s="5">
        <f t="shared" si="1"/>
        <v>0.1101662497</v>
      </c>
      <c r="F13" s="5">
        <f t="shared" si="1"/>
        <v>14.5176865596</v>
      </c>
      <c r="G13" s="5">
        <f t="shared" si="1"/>
        <v>145.176865596</v>
      </c>
      <c r="I13" s="4" t="s">
        <v>7</v>
      </c>
      <c r="J13" s="5">
        <f>AVERAGE(J3:J12)</f>
        <v>2.6328000000000004E-6</v>
      </c>
      <c r="K13" s="5">
        <f t="shared" ref="K13:O13" si="2">AVERAGE(K3:K12)</f>
        <v>2.3562099999999996E-5</v>
      </c>
      <c r="L13" s="5">
        <f t="shared" si="2"/>
        <v>1.9688469999999998E-4</v>
      </c>
      <c r="M13" s="5">
        <f t="shared" si="2"/>
        <v>1.6991795000000001E-3</v>
      </c>
      <c r="N13" s="5">
        <f t="shared" si="2"/>
        <v>1.4652963799999998E-2</v>
      </c>
      <c r="O13" s="5">
        <f t="shared" si="2"/>
        <v>0.20517674780000003</v>
      </c>
      <c r="Q13" s="4" t="s">
        <v>7</v>
      </c>
      <c r="R13" s="5">
        <f>AVERAGE(R3:R12)</f>
        <v>2.1866000000000004E-6</v>
      </c>
      <c r="S13" s="5">
        <f t="shared" ref="S13:W13" si="3">AVERAGE(S3:S12)</f>
        <v>3.0880300000000003E-5</v>
      </c>
      <c r="T13" s="5">
        <f t="shared" si="3"/>
        <v>1.1812190000000001E-4</v>
      </c>
      <c r="U13" s="5">
        <f t="shared" si="3"/>
        <v>8.2256970000000001E-4</v>
      </c>
      <c r="V13" s="5">
        <f t="shared" si="3"/>
        <v>9.7663666999999992E-3</v>
      </c>
      <c r="W13" s="5">
        <f t="shared" si="3"/>
        <v>0.1143757544</v>
      </c>
    </row>
    <row r="15" spans="1:23" x14ac:dyDescent="0.3">
      <c r="A15" s="7" t="s">
        <v>1</v>
      </c>
      <c r="B15" s="8"/>
      <c r="C15" s="8"/>
      <c r="D15" s="8"/>
      <c r="E15" s="8"/>
      <c r="F15" s="8"/>
      <c r="G15" s="8"/>
      <c r="I15" s="7" t="s">
        <v>4</v>
      </c>
      <c r="J15" s="8"/>
      <c r="K15" s="8"/>
      <c r="L15" s="8"/>
      <c r="M15" s="8"/>
      <c r="N15" s="8"/>
      <c r="O15" s="8"/>
    </row>
    <row r="16" spans="1:23" x14ac:dyDescent="0.3">
      <c r="A16" s="3"/>
      <c r="B16" s="2">
        <v>10</v>
      </c>
      <c r="C16" s="2">
        <v>100</v>
      </c>
      <c r="D16" s="2">
        <v>1000</v>
      </c>
      <c r="E16" s="2">
        <v>10000</v>
      </c>
      <c r="F16" s="2">
        <v>100000</v>
      </c>
      <c r="G16" s="2">
        <v>1000000</v>
      </c>
      <c r="I16" s="3"/>
      <c r="J16" s="2">
        <v>10</v>
      </c>
      <c r="K16" s="2">
        <v>100</v>
      </c>
      <c r="L16" s="2">
        <v>1000</v>
      </c>
      <c r="M16" s="2">
        <v>10000</v>
      </c>
      <c r="N16" s="2">
        <v>100000</v>
      </c>
      <c r="O16" s="2">
        <v>1000000</v>
      </c>
    </row>
    <row r="17" spans="1:15" x14ac:dyDescent="0.3">
      <c r="A17" s="2">
        <v>1</v>
      </c>
      <c r="B17" s="6">
        <v>2.6769999999999999E-6</v>
      </c>
      <c r="C17" s="6">
        <v>1.7537600000000001E-4</v>
      </c>
      <c r="D17" s="1">
        <v>1.168278E-3</v>
      </c>
      <c r="E17" s="1">
        <v>0.13104928599999999</v>
      </c>
      <c r="F17" s="1">
        <v>13.720270158</v>
      </c>
      <c r="G17" s="1">
        <f>F17*10</f>
        <v>137.20270158</v>
      </c>
      <c r="I17" s="2">
        <v>1</v>
      </c>
      <c r="J17" s="6">
        <v>2.4544000000000001E-5</v>
      </c>
      <c r="K17" s="6">
        <v>7.0061000000000006E-5</v>
      </c>
      <c r="L17" s="6">
        <v>2.00366E-4</v>
      </c>
      <c r="M17" s="1">
        <v>1.44406E-3</v>
      </c>
      <c r="N17" s="1">
        <v>1.7113175000000001E-2</v>
      </c>
      <c r="O17" s="1">
        <v>0.19230578800000001</v>
      </c>
    </row>
    <row r="18" spans="1:15" x14ac:dyDescent="0.3">
      <c r="A18" s="2">
        <v>2</v>
      </c>
      <c r="B18" s="6">
        <v>2.6769999999999999E-6</v>
      </c>
      <c r="C18" s="6">
        <v>1.80285E-4</v>
      </c>
      <c r="D18" s="1">
        <v>1.1803269999999999E-3</v>
      </c>
      <c r="E18" s="1">
        <v>0.13336442200000001</v>
      </c>
      <c r="F18" s="1">
        <v>13.855004116</v>
      </c>
      <c r="G18" s="1">
        <f t="shared" ref="G18:G26" si="4">F18*10</f>
        <v>138.55004116000001</v>
      </c>
      <c r="I18" s="2">
        <v>2</v>
      </c>
      <c r="J18" s="6">
        <v>4.9089999999999999E-6</v>
      </c>
      <c r="K18" s="6">
        <v>8.3002000000000003E-5</v>
      </c>
      <c r="L18" s="6">
        <v>1.90101E-4</v>
      </c>
      <c r="M18" s="1">
        <v>1.3864929999999999E-3</v>
      </c>
      <c r="N18" s="1">
        <v>1.8646485000000001E-2</v>
      </c>
      <c r="O18" s="1">
        <v>0.171943031</v>
      </c>
    </row>
    <row r="19" spans="1:15" x14ac:dyDescent="0.3">
      <c r="A19" s="2">
        <v>3</v>
      </c>
      <c r="B19" s="6">
        <v>2.6769999999999999E-6</v>
      </c>
      <c r="C19" s="6">
        <v>1.7359100000000001E-4</v>
      </c>
      <c r="D19" s="1">
        <v>1.1892509999999999E-3</v>
      </c>
      <c r="E19" s="1">
        <v>0.13651359599999999</v>
      </c>
      <c r="F19" s="1">
        <v>13.503178849999999</v>
      </c>
      <c r="G19" s="1">
        <f t="shared" si="4"/>
        <v>135.0317885</v>
      </c>
      <c r="I19" s="2">
        <v>3</v>
      </c>
      <c r="J19" s="6">
        <v>5.3550000000000004E-6</v>
      </c>
      <c r="K19" s="6">
        <v>6.2921000000000003E-5</v>
      </c>
      <c r="L19" s="6">
        <v>1.7582200000000001E-4</v>
      </c>
      <c r="M19" s="1">
        <v>1.4342420000000001E-3</v>
      </c>
      <c r="N19" s="1">
        <v>1.4710129000000001E-2</v>
      </c>
      <c r="O19" s="1">
        <v>0.185373766</v>
      </c>
    </row>
    <row r="20" spans="1:15" x14ac:dyDescent="0.3">
      <c r="A20" s="2">
        <v>4</v>
      </c>
      <c r="B20" s="6">
        <v>2.678E-6</v>
      </c>
      <c r="C20" s="6">
        <v>1.5574E-4</v>
      </c>
      <c r="D20" s="1">
        <v>1.1258850000000001E-3</v>
      </c>
      <c r="E20" s="1">
        <v>0.136078058</v>
      </c>
      <c r="F20" s="1">
        <v>13.485602468</v>
      </c>
      <c r="G20" s="1">
        <f t="shared" si="4"/>
        <v>134.85602467999999</v>
      </c>
      <c r="I20" s="2">
        <v>4</v>
      </c>
      <c r="J20" s="6">
        <v>1.2048999999999999E-5</v>
      </c>
      <c r="K20" s="6">
        <v>6.8721999999999997E-5</v>
      </c>
      <c r="L20" s="6">
        <v>8.4385500000000002E-4</v>
      </c>
      <c r="M20" s="1">
        <v>1.637285E-3</v>
      </c>
      <c r="N20" s="1">
        <v>1.4571344999999999E-2</v>
      </c>
      <c r="O20" s="1">
        <v>0.18742740099999999</v>
      </c>
    </row>
    <row r="21" spans="1:15" x14ac:dyDescent="0.3">
      <c r="A21" s="2">
        <v>5</v>
      </c>
      <c r="B21" s="6">
        <v>2.232E-6</v>
      </c>
      <c r="C21" s="6">
        <v>1.5975700000000001E-4</v>
      </c>
      <c r="D21" s="1">
        <v>1.3240179999999999E-3</v>
      </c>
      <c r="E21" s="1">
        <v>0.133838337</v>
      </c>
      <c r="F21" s="1">
        <v>13.820538577000001</v>
      </c>
      <c r="G21" s="1">
        <f t="shared" si="4"/>
        <v>138.20538577000002</v>
      </c>
      <c r="I21" s="2">
        <v>5</v>
      </c>
      <c r="J21" s="6">
        <v>1.4725999999999999E-5</v>
      </c>
      <c r="K21" s="6">
        <v>5.3550000000000001E-5</v>
      </c>
      <c r="L21" s="6">
        <v>1.8028400000000001E-4</v>
      </c>
      <c r="M21" s="1">
        <v>1.425763E-3</v>
      </c>
      <c r="N21" s="1">
        <v>1.5632522999999999E-2</v>
      </c>
      <c r="O21" s="1">
        <v>0.18240978599999999</v>
      </c>
    </row>
    <row r="22" spans="1:15" x14ac:dyDescent="0.3">
      <c r="A22" s="2">
        <v>6</v>
      </c>
      <c r="B22" s="6">
        <v>3.5700000000000001E-6</v>
      </c>
      <c r="C22" s="6">
        <v>1.5529500000000001E-4</v>
      </c>
      <c r="D22" s="1">
        <v>1.080367E-3</v>
      </c>
      <c r="E22" s="1">
        <v>0.13422344999999999</v>
      </c>
      <c r="F22" s="1">
        <v>14.096497620999999</v>
      </c>
      <c r="G22" s="1">
        <f t="shared" si="4"/>
        <v>140.96497621</v>
      </c>
      <c r="I22" s="2">
        <v>6</v>
      </c>
      <c r="J22" s="6">
        <v>4.9089999999999999E-6</v>
      </c>
      <c r="K22" s="6">
        <v>3.5253000000000003E-5</v>
      </c>
      <c r="L22" s="6">
        <v>1.7983800000000001E-4</v>
      </c>
      <c r="M22" s="1">
        <v>1.5975690000000001E-3</v>
      </c>
      <c r="N22" s="1">
        <v>1.4487004E-2</v>
      </c>
      <c r="O22" s="1">
        <v>0.18744168</v>
      </c>
    </row>
    <row r="23" spans="1:15" x14ac:dyDescent="0.3">
      <c r="A23" s="2">
        <v>7</v>
      </c>
      <c r="B23" s="6">
        <v>2.2309999999999999E-6</v>
      </c>
      <c r="C23" s="6">
        <v>1.5395599999999999E-4</v>
      </c>
      <c r="D23" s="1">
        <v>1.118745E-3</v>
      </c>
      <c r="E23" s="1">
        <v>0.134696027</v>
      </c>
      <c r="F23" s="1">
        <v>13.943439369</v>
      </c>
      <c r="G23" s="1">
        <f t="shared" si="4"/>
        <v>139.43439369000001</v>
      </c>
      <c r="I23" s="2">
        <v>7</v>
      </c>
      <c r="J23" s="6">
        <v>5.801E-6</v>
      </c>
      <c r="K23" s="6">
        <v>3.8377000000000002E-5</v>
      </c>
      <c r="L23" s="6">
        <v>1.7582200000000001E-4</v>
      </c>
      <c r="M23" s="1">
        <v>1.6537959999999999E-3</v>
      </c>
      <c r="N23" s="1">
        <v>1.4539214999999999E-2</v>
      </c>
      <c r="O23" s="1">
        <v>0.19156858500000001</v>
      </c>
    </row>
    <row r="24" spans="1:15" x14ac:dyDescent="0.3">
      <c r="A24" s="2">
        <v>8</v>
      </c>
      <c r="B24" s="6">
        <v>2.6769999999999999E-6</v>
      </c>
      <c r="C24" s="6">
        <v>1.5127900000000001E-4</v>
      </c>
      <c r="D24" s="1">
        <v>1.093754E-3</v>
      </c>
      <c r="E24" s="1">
        <v>0.142301436</v>
      </c>
      <c r="F24" s="1">
        <v>13.574188106999999</v>
      </c>
      <c r="G24" s="1">
        <f t="shared" si="4"/>
        <v>135.74188107000001</v>
      </c>
      <c r="I24" s="2">
        <v>8</v>
      </c>
      <c r="J24" s="6">
        <v>4.4619999999999998E-6</v>
      </c>
      <c r="K24" s="6">
        <v>3.4808000000000003E-5</v>
      </c>
      <c r="L24" s="6">
        <v>1.85193E-4</v>
      </c>
      <c r="M24" s="1">
        <v>1.382924E-3</v>
      </c>
      <c r="N24" s="1">
        <v>1.5565585999999999E-2</v>
      </c>
      <c r="O24" s="1">
        <v>0.175221618</v>
      </c>
    </row>
    <row r="25" spans="1:15" x14ac:dyDescent="0.3">
      <c r="A25" s="2">
        <v>9</v>
      </c>
      <c r="B25" s="6">
        <v>2.6769999999999999E-6</v>
      </c>
      <c r="C25" s="6">
        <v>1.47262E-4</v>
      </c>
      <c r="D25" s="1">
        <v>1.1348090000000001E-3</v>
      </c>
      <c r="E25" s="1">
        <v>0.13449967700000001</v>
      </c>
      <c r="F25" s="1">
        <v>13.483097677</v>
      </c>
      <c r="G25" s="1">
        <f t="shared" si="4"/>
        <v>134.83097677000001</v>
      </c>
      <c r="I25" s="2">
        <v>9</v>
      </c>
      <c r="J25" s="6">
        <v>4.4619999999999998E-6</v>
      </c>
      <c r="K25" s="6">
        <v>1.6957999999999999E-5</v>
      </c>
      <c r="L25" s="6">
        <v>1.7046699999999999E-4</v>
      </c>
      <c r="M25" s="1">
        <v>1.4253169999999999E-3</v>
      </c>
      <c r="N25" s="1">
        <v>1.4535199E-2</v>
      </c>
      <c r="O25" s="1">
        <v>0.19177296699999999</v>
      </c>
    </row>
    <row r="26" spans="1:15" x14ac:dyDescent="0.3">
      <c r="A26" s="2">
        <v>10</v>
      </c>
      <c r="B26" s="6">
        <v>2.678E-6</v>
      </c>
      <c r="C26" s="6">
        <v>1.5038599999999999E-4</v>
      </c>
      <c r="D26" s="1">
        <v>1.171402E-3</v>
      </c>
      <c r="E26" s="1">
        <v>0.13860293000000001</v>
      </c>
      <c r="F26" s="1">
        <v>13.420678699</v>
      </c>
      <c r="G26" s="1">
        <f t="shared" si="4"/>
        <v>134.20678699000001</v>
      </c>
      <c r="I26" s="2">
        <v>10</v>
      </c>
      <c r="J26" s="6">
        <v>4.9089999999999999E-6</v>
      </c>
      <c r="K26" s="6">
        <v>1.428E-5</v>
      </c>
      <c r="L26" s="6">
        <v>1.7983800000000001E-4</v>
      </c>
      <c r="M26" s="1">
        <v>1.4329029999999999E-3</v>
      </c>
      <c r="N26" s="1">
        <v>1.4024244999999999E-2</v>
      </c>
      <c r="O26" s="1">
        <v>0.16921288500000001</v>
      </c>
    </row>
    <row r="27" spans="1:15" x14ac:dyDescent="0.3">
      <c r="A27" s="4" t="s">
        <v>7</v>
      </c>
      <c r="B27" s="5">
        <f>AVERAGE(B17:B26)</f>
        <v>2.6774E-6</v>
      </c>
      <c r="C27" s="5">
        <f t="shared" ref="C27:G27" si="5">AVERAGE(C17:C26)</f>
        <v>1.602927E-4</v>
      </c>
      <c r="D27" s="5">
        <f t="shared" si="5"/>
        <v>1.1586836E-3</v>
      </c>
      <c r="E27" s="5">
        <f t="shared" si="5"/>
        <v>0.1355167219</v>
      </c>
      <c r="F27" s="5">
        <f t="shared" si="5"/>
        <v>13.690249564199998</v>
      </c>
      <c r="G27" s="5">
        <f t="shared" si="5"/>
        <v>136.90249564200002</v>
      </c>
      <c r="I27" s="4" t="s">
        <v>7</v>
      </c>
      <c r="J27" s="5">
        <f>AVERAGE(J17:J26)</f>
        <v>8.6125999999999995E-6</v>
      </c>
      <c r="K27" s="5">
        <f t="shared" ref="K27:O27" si="6">AVERAGE(K17:K26)</f>
        <v>4.7793199999999995E-5</v>
      </c>
      <c r="L27" s="5">
        <f t="shared" si="6"/>
        <v>2.4815859999999999E-4</v>
      </c>
      <c r="M27" s="5">
        <f t="shared" si="6"/>
        <v>1.4820352000000001E-3</v>
      </c>
      <c r="N27" s="5">
        <f t="shared" si="6"/>
        <v>1.5382490599999998E-2</v>
      </c>
      <c r="O27" s="5">
        <f t="shared" si="6"/>
        <v>0.18346775069999999</v>
      </c>
    </row>
    <row r="29" spans="1:15" x14ac:dyDescent="0.3">
      <c r="A29" s="7" t="s">
        <v>2</v>
      </c>
      <c r="B29" s="8"/>
      <c r="C29" s="8"/>
      <c r="D29" s="8"/>
      <c r="E29" s="8"/>
      <c r="F29" s="8"/>
      <c r="G29" s="8"/>
      <c r="I29" s="7" t="s">
        <v>5</v>
      </c>
      <c r="J29" s="8"/>
      <c r="K29" s="8"/>
      <c r="L29" s="8"/>
      <c r="M29" s="8"/>
      <c r="N29" s="8"/>
      <c r="O29" s="8"/>
    </row>
    <row r="30" spans="1:15" x14ac:dyDescent="0.3">
      <c r="A30" s="3"/>
      <c r="B30" s="2">
        <v>10</v>
      </c>
      <c r="C30" s="2">
        <v>100</v>
      </c>
      <c r="D30" s="2">
        <v>1000</v>
      </c>
      <c r="E30" s="2">
        <v>10000</v>
      </c>
      <c r="F30" s="2">
        <v>100000</v>
      </c>
      <c r="G30" s="2">
        <v>1000000</v>
      </c>
      <c r="I30" s="3"/>
      <c r="J30" s="2">
        <v>10</v>
      </c>
      <c r="K30" s="2">
        <v>100</v>
      </c>
      <c r="L30" s="2">
        <v>1000</v>
      </c>
      <c r="M30" s="2">
        <v>10000</v>
      </c>
      <c r="N30" s="2">
        <v>100000</v>
      </c>
      <c r="O30" s="2">
        <v>1000000</v>
      </c>
    </row>
    <row r="31" spans="1:15" x14ac:dyDescent="0.3">
      <c r="A31" s="2">
        <v>1</v>
      </c>
      <c r="B31" s="6">
        <v>1.7850000000000001E-6</v>
      </c>
      <c r="C31" s="6">
        <v>6.3812999999999994E-5</v>
      </c>
      <c r="D31" s="6">
        <v>1.49493E-4</v>
      </c>
      <c r="E31" s="1">
        <v>1.2992518999999999E-2</v>
      </c>
      <c r="F31" s="1">
        <v>1.2953721819999999</v>
      </c>
      <c r="G31" s="1">
        <f>F31*10</f>
        <v>12.953721819999998</v>
      </c>
      <c r="I31" s="2">
        <v>1</v>
      </c>
      <c r="J31" s="6">
        <v>3.9715999999999997E-5</v>
      </c>
      <c r="K31" s="6">
        <v>1.7269799999999999E-4</v>
      </c>
      <c r="L31" s="6">
        <v>2.9854000000000002E-4</v>
      </c>
      <c r="M31" s="1">
        <v>1.4726190000000001E-3</v>
      </c>
      <c r="N31" s="1">
        <v>1.5794064999999999E-2</v>
      </c>
      <c r="O31" s="1">
        <v>0.14595174699999999</v>
      </c>
    </row>
    <row r="32" spans="1:15" x14ac:dyDescent="0.3">
      <c r="A32" s="2">
        <v>2</v>
      </c>
      <c r="B32" s="6">
        <v>1.339E-6</v>
      </c>
      <c r="C32" s="6">
        <v>8.3448000000000005E-5</v>
      </c>
      <c r="D32" s="6">
        <v>1.5707899999999999E-4</v>
      </c>
      <c r="E32" s="1">
        <v>1.4175076999999999E-2</v>
      </c>
      <c r="F32" s="1">
        <v>1.291754447</v>
      </c>
      <c r="G32" s="1">
        <f t="shared" ref="G32:G40" si="7">F32*10</f>
        <v>12.917544469999999</v>
      </c>
      <c r="I32" s="2">
        <v>2</v>
      </c>
      <c r="J32" s="6">
        <v>1.9188999999999999E-5</v>
      </c>
      <c r="K32" s="6">
        <v>1.8206900000000001E-4</v>
      </c>
      <c r="L32" s="6">
        <v>2.6060900000000003E-4</v>
      </c>
      <c r="M32" s="1">
        <v>1.383816E-3</v>
      </c>
      <c r="N32" s="1">
        <v>1.5289805E-2</v>
      </c>
      <c r="O32" s="1">
        <v>0.158712663</v>
      </c>
    </row>
    <row r="33" spans="1:15" x14ac:dyDescent="0.3">
      <c r="A33" s="2">
        <v>3</v>
      </c>
      <c r="B33" s="6">
        <v>1.3379999999999999E-6</v>
      </c>
      <c r="C33" s="6">
        <v>7.2738999999999996E-5</v>
      </c>
      <c r="D33" s="6">
        <v>1.4681500000000001E-4</v>
      </c>
      <c r="E33" s="1">
        <v>1.3003674999999999E-2</v>
      </c>
      <c r="F33" s="1">
        <v>1.2903251140000001</v>
      </c>
      <c r="G33" s="1">
        <f t="shared" si="7"/>
        <v>12.90325114</v>
      </c>
      <c r="I33" s="2">
        <v>3</v>
      </c>
      <c r="J33" s="6">
        <v>2.2313000000000001E-5</v>
      </c>
      <c r="K33" s="6">
        <v>1.6065E-4</v>
      </c>
      <c r="L33" s="6">
        <v>2.04382E-4</v>
      </c>
      <c r="M33" s="1">
        <v>1.350347E-3</v>
      </c>
      <c r="N33" s="1">
        <v>1.4432561E-2</v>
      </c>
      <c r="O33" s="1">
        <v>0.14318188400000001</v>
      </c>
    </row>
    <row r="34" spans="1:15" x14ac:dyDescent="0.3">
      <c r="A34" s="2">
        <v>4</v>
      </c>
      <c r="B34" s="6">
        <v>1.7850000000000001E-6</v>
      </c>
      <c r="C34" s="6">
        <v>7.7200999999999995E-5</v>
      </c>
      <c r="D34" s="6">
        <v>1.58419E-4</v>
      </c>
      <c r="E34" s="1">
        <v>1.3572195E-2</v>
      </c>
      <c r="F34" s="1">
        <v>1.266798012</v>
      </c>
      <c r="G34" s="1">
        <f t="shared" si="7"/>
        <v>12.667980119999999</v>
      </c>
      <c r="I34" s="2">
        <v>4</v>
      </c>
      <c r="J34" s="6">
        <v>1.785E-5</v>
      </c>
      <c r="K34" s="6">
        <v>1.81177E-4</v>
      </c>
      <c r="L34" s="6">
        <v>1.99027E-4</v>
      </c>
      <c r="M34" s="1">
        <v>1.3017059999999999E-3</v>
      </c>
      <c r="N34" s="1">
        <v>1.5530333E-2</v>
      </c>
      <c r="O34" s="1">
        <v>0.15185605799999999</v>
      </c>
    </row>
    <row r="35" spans="1:15" x14ac:dyDescent="0.3">
      <c r="A35" s="2">
        <v>5</v>
      </c>
      <c r="B35" s="6">
        <v>1.7850000000000001E-6</v>
      </c>
      <c r="C35" s="6">
        <v>7.7200999999999995E-5</v>
      </c>
      <c r="D35" s="6">
        <v>1.5038599999999999E-4</v>
      </c>
      <c r="E35" s="1">
        <v>1.3185298E-2</v>
      </c>
      <c r="F35" s="1">
        <v>1.280413493</v>
      </c>
      <c r="G35" s="1">
        <f t="shared" si="7"/>
        <v>12.80413493</v>
      </c>
      <c r="I35" s="2">
        <v>5</v>
      </c>
      <c r="J35" s="6">
        <v>1.8297000000000001E-5</v>
      </c>
      <c r="K35" s="6">
        <v>1.9054799999999999E-4</v>
      </c>
      <c r="L35" s="6">
        <v>2.22232E-4</v>
      </c>
      <c r="M35" s="1">
        <v>1.5150129999999999E-3</v>
      </c>
      <c r="N35" s="1">
        <v>1.5779339E-2</v>
      </c>
      <c r="O35" s="1">
        <v>0.140291534</v>
      </c>
    </row>
    <row r="36" spans="1:15" x14ac:dyDescent="0.3">
      <c r="A36" s="2">
        <v>6</v>
      </c>
      <c r="B36" s="6">
        <v>1.7850000000000001E-6</v>
      </c>
      <c r="C36" s="6">
        <v>6.3813999999999996E-5</v>
      </c>
      <c r="D36" s="6">
        <v>1.45477E-4</v>
      </c>
      <c r="E36" s="1">
        <v>1.2908624E-2</v>
      </c>
      <c r="F36" s="1">
        <v>1.3182499919999999</v>
      </c>
      <c r="G36" s="1">
        <f t="shared" si="7"/>
        <v>13.18249992</v>
      </c>
      <c r="I36" s="2">
        <v>6</v>
      </c>
      <c r="J36" s="6">
        <v>1.785E-5</v>
      </c>
      <c r="K36" s="6">
        <v>1.6377300000000001E-4</v>
      </c>
      <c r="L36" s="6">
        <v>1.9768800000000001E-4</v>
      </c>
      <c r="M36" s="1">
        <v>1.65335E-3</v>
      </c>
      <c r="N36" s="1">
        <v>1.6589280000000001E-2</v>
      </c>
      <c r="O36" s="1">
        <v>0.184044393</v>
      </c>
    </row>
    <row r="37" spans="1:15" x14ac:dyDescent="0.3">
      <c r="A37" s="2">
        <v>7</v>
      </c>
      <c r="B37" s="6">
        <v>1.339E-6</v>
      </c>
      <c r="C37" s="6">
        <v>7.6308000000000002E-5</v>
      </c>
      <c r="D37" s="6">
        <v>1.4681500000000001E-4</v>
      </c>
      <c r="E37" s="1">
        <v>1.2721646E-2</v>
      </c>
      <c r="F37" s="1">
        <v>1.3187721029999999</v>
      </c>
      <c r="G37" s="1">
        <f t="shared" si="7"/>
        <v>13.187721029999999</v>
      </c>
      <c r="I37" s="2">
        <v>7</v>
      </c>
      <c r="J37" s="6">
        <v>1.8295999999999999E-5</v>
      </c>
      <c r="K37" s="6">
        <v>1.74036E-4</v>
      </c>
      <c r="L37" s="6">
        <v>2.00812E-4</v>
      </c>
      <c r="M37" s="1">
        <v>1.4137150000000001E-3</v>
      </c>
      <c r="N37" s="1">
        <v>1.5973457E-2</v>
      </c>
      <c r="O37" s="1">
        <v>0.16763450499999999</v>
      </c>
    </row>
    <row r="38" spans="1:15" x14ac:dyDescent="0.3">
      <c r="A38" s="2">
        <v>8</v>
      </c>
      <c r="B38" s="6">
        <v>1.3379999999999999E-6</v>
      </c>
      <c r="C38" s="6">
        <v>7.8094000000000001E-5</v>
      </c>
      <c r="D38" s="6">
        <v>1.3967499999999999E-4</v>
      </c>
      <c r="E38" s="1">
        <v>1.2846150000000001E-2</v>
      </c>
      <c r="F38" s="1">
        <v>1.2782117040000001</v>
      </c>
      <c r="G38" s="1">
        <f t="shared" si="7"/>
        <v>12.782117040000001</v>
      </c>
      <c r="I38" s="2">
        <v>8</v>
      </c>
      <c r="J38" s="6">
        <v>1.7402999999999999E-5</v>
      </c>
      <c r="K38" s="6">
        <v>1.6778999999999999E-4</v>
      </c>
      <c r="L38" s="6">
        <v>1.9768800000000001E-4</v>
      </c>
      <c r="M38" s="1">
        <v>1.4458439999999999E-3</v>
      </c>
      <c r="N38" s="1">
        <v>1.5878406000000001E-2</v>
      </c>
      <c r="O38" s="1">
        <v>0.147658647</v>
      </c>
    </row>
    <row r="39" spans="1:15" x14ac:dyDescent="0.3">
      <c r="A39" s="2">
        <v>9</v>
      </c>
      <c r="B39" s="6">
        <v>8.9199999999999999E-7</v>
      </c>
      <c r="C39" s="6">
        <v>7.3631E-5</v>
      </c>
      <c r="D39" s="6">
        <v>1.4681500000000001E-4</v>
      </c>
      <c r="E39" s="1">
        <v>1.3262499000000001E-2</v>
      </c>
      <c r="F39" s="1">
        <v>1.280853494</v>
      </c>
      <c r="G39" s="1">
        <f t="shared" si="7"/>
        <v>12.808534940000001</v>
      </c>
      <c r="I39" s="2">
        <v>9</v>
      </c>
      <c r="J39" s="6">
        <v>1.7402999999999999E-5</v>
      </c>
      <c r="K39" s="6">
        <v>1.65558E-4</v>
      </c>
      <c r="L39" s="6">
        <v>2.22678E-4</v>
      </c>
      <c r="M39" s="1">
        <v>1.310631E-3</v>
      </c>
      <c r="N39" s="1">
        <v>1.3106312E-2</v>
      </c>
      <c r="O39" s="1">
        <v>0.13943919900000001</v>
      </c>
    </row>
    <row r="40" spans="1:15" x14ac:dyDescent="0.3">
      <c r="A40" s="2">
        <v>10</v>
      </c>
      <c r="B40" s="6">
        <v>1.3379999999999999E-6</v>
      </c>
      <c r="C40" s="6">
        <v>8.5679000000000004E-5</v>
      </c>
      <c r="D40" s="6">
        <v>1.46816E-4</v>
      </c>
      <c r="E40" s="1">
        <v>1.2987162999999999E-2</v>
      </c>
      <c r="F40" s="1">
        <v>1.2645837280000001</v>
      </c>
      <c r="G40" s="1">
        <f t="shared" si="7"/>
        <v>12.64583728</v>
      </c>
      <c r="I40" s="2">
        <v>10</v>
      </c>
      <c r="J40" s="6">
        <v>1.8297000000000001E-5</v>
      </c>
      <c r="K40" s="6">
        <v>1.7939200000000001E-4</v>
      </c>
      <c r="L40" s="6">
        <v>1.9813400000000001E-4</v>
      </c>
      <c r="M40" s="1">
        <v>1.323126E-3</v>
      </c>
      <c r="N40" s="1">
        <v>1.3122823E-2</v>
      </c>
      <c r="O40" s="1">
        <v>0.16259502300000001</v>
      </c>
    </row>
    <row r="41" spans="1:15" x14ac:dyDescent="0.3">
      <c r="A41" s="4" t="s">
        <v>7</v>
      </c>
      <c r="B41" s="5">
        <f>AVERAGE(B31:B40)</f>
        <v>1.4724000000000001E-6</v>
      </c>
      <c r="C41" s="5">
        <f t="shared" ref="C41:G41" si="8">AVERAGE(C31:C40)</f>
        <v>7.5192799999999996E-5</v>
      </c>
      <c r="D41" s="5">
        <f t="shared" si="8"/>
        <v>1.4877899999999998E-4</v>
      </c>
      <c r="E41" s="5">
        <f t="shared" si="8"/>
        <v>1.3165484600000003E-2</v>
      </c>
      <c r="F41" s="5">
        <f t="shared" si="8"/>
        <v>1.2885334269000002</v>
      </c>
      <c r="G41" s="5">
        <f t="shared" si="8"/>
        <v>12.885334269000001</v>
      </c>
      <c r="I41" s="4" t="s">
        <v>7</v>
      </c>
      <c r="J41" s="5">
        <f>AVERAGE(J31:J40)</f>
        <v>2.0661400000000002E-5</v>
      </c>
      <c r="K41" s="5">
        <f t="shared" ref="K41:O41" si="9">AVERAGE(K31:K40)</f>
        <v>1.737691E-4</v>
      </c>
      <c r="L41" s="5">
        <f t="shared" si="9"/>
        <v>2.2017899999999998E-4</v>
      </c>
      <c r="M41" s="5">
        <f t="shared" si="9"/>
        <v>1.4170166999999997E-3</v>
      </c>
      <c r="N41" s="5">
        <f t="shared" si="9"/>
        <v>1.5149638100000001E-2</v>
      </c>
      <c r="O41" s="5">
        <f t="shared" si="9"/>
        <v>0.1541365653</v>
      </c>
    </row>
    <row r="44" spans="1:15" x14ac:dyDescent="0.3">
      <c r="H44" s="7" t="s">
        <v>8</v>
      </c>
      <c r="I44" s="8"/>
      <c r="J44" s="8"/>
      <c r="K44" s="8"/>
      <c r="L44" s="8"/>
      <c r="M44" s="8"/>
      <c r="N44" s="8"/>
    </row>
    <row r="45" spans="1:15" x14ac:dyDescent="0.3">
      <c r="H45" s="3"/>
      <c r="I45" s="2">
        <v>10</v>
      </c>
      <c r="J45" s="2">
        <v>100</v>
      </c>
      <c r="K45" s="2">
        <v>1000</v>
      </c>
      <c r="L45" s="2">
        <v>10000</v>
      </c>
      <c r="M45" s="2">
        <v>100000</v>
      </c>
      <c r="N45" s="2">
        <v>1000000</v>
      </c>
    </row>
    <row r="46" spans="1:15" x14ac:dyDescent="0.3">
      <c r="H46" s="2" t="s">
        <v>0</v>
      </c>
      <c r="I46" s="9">
        <f>B13</f>
        <v>6.0690000000000007E-6</v>
      </c>
      <c r="J46" s="9">
        <f t="shared" ref="J46:N46" si="10">C13</f>
        <v>1.9826790000000003E-4</v>
      </c>
      <c r="K46" s="9">
        <f t="shared" si="10"/>
        <v>8.7214790000000007E-4</v>
      </c>
      <c r="L46" s="9">
        <f t="shared" si="10"/>
        <v>0.1101662497</v>
      </c>
      <c r="M46" s="9">
        <f t="shared" si="10"/>
        <v>14.5176865596</v>
      </c>
      <c r="N46" s="9">
        <f t="shared" si="10"/>
        <v>145.176865596</v>
      </c>
    </row>
    <row r="47" spans="1:15" x14ac:dyDescent="0.3">
      <c r="H47" s="2" t="s">
        <v>1</v>
      </c>
      <c r="I47" s="9">
        <f>B27</f>
        <v>2.6774E-6</v>
      </c>
      <c r="J47" s="9">
        <f t="shared" ref="J47:N47" si="11">C27</f>
        <v>1.602927E-4</v>
      </c>
      <c r="K47" s="9">
        <f t="shared" si="11"/>
        <v>1.1586836E-3</v>
      </c>
      <c r="L47" s="9">
        <f t="shared" si="11"/>
        <v>0.1355167219</v>
      </c>
      <c r="M47" s="9">
        <f t="shared" si="11"/>
        <v>13.690249564199998</v>
      </c>
      <c r="N47" s="9">
        <f t="shared" si="11"/>
        <v>136.90249564200002</v>
      </c>
    </row>
    <row r="48" spans="1:15" x14ac:dyDescent="0.3">
      <c r="H48" s="2" t="s">
        <v>2</v>
      </c>
      <c r="I48" s="9">
        <f>B41</f>
        <v>1.4724000000000001E-6</v>
      </c>
      <c r="J48" s="9">
        <f t="shared" ref="J48:N48" si="12">C41</f>
        <v>7.5192799999999996E-5</v>
      </c>
      <c r="K48" s="9">
        <f t="shared" si="12"/>
        <v>1.4877899999999998E-4</v>
      </c>
      <c r="L48" s="9">
        <f t="shared" si="12"/>
        <v>1.3165484600000003E-2</v>
      </c>
      <c r="M48" s="9">
        <f t="shared" si="12"/>
        <v>1.2885334269000002</v>
      </c>
      <c r="N48" s="9">
        <f t="shared" si="12"/>
        <v>12.885334269000001</v>
      </c>
    </row>
    <row r="49" spans="8:14" x14ac:dyDescent="0.3">
      <c r="H49" s="2" t="s">
        <v>3</v>
      </c>
      <c r="I49" s="9">
        <f>J13</f>
        <v>2.6328000000000004E-6</v>
      </c>
      <c r="J49" s="9">
        <f t="shared" ref="J49:N49" si="13">K13</f>
        <v>2.3562099999999996E-5</v>
      </c>
      <c r="K49" s="9">
        <f t="shared" si="13"/>
        <v>1.9688469999999998E-4</v>
      </c>
      <c r="L49" s="9">
        <f t="shared" si="13"/>
        <v>1.6991795000000001E-3</v>
      </c>
      <c r="M49" s="9">
        <f t="shared" si="13"/>
        <v>1.4652963799999998E-2</v>
      </c>
      <c r="N49" s="9">
        <f t="shared" si="13"/>
        <v>0.20517674780000003</v>
      </c>
    </row>
    <row r="50" spans="8:14" x14ac:dyDescent="0.3">
      <c r="H50" s="2" t="s">
        <v>4</v>
      </c>
      <c r="I50" s="9">
        <f>J27</f>
        <v>8.6125999999999995E-6</v>
      </c>
      <c r="J50" s="9">
        <f t="shared" ref="J50:N50" si="14">K27</f>
        <v>4.7793199999999995E-5</v>
      </c>
      <c r="K50" s="9">
        <f t="shared" si="14"/>
        <v>2.4815859999999999E-4</v>
      </c>
      <c r="L50" s="9">
        <f t="shared" si="14"/>
        <v>1.4820352000000001E-3</v>
      </c>
      <c r="M50" s="9">
        <f t="shared" si="14"/>
        <v>1.5382490599999998E-2</v>
      </c>
      <c r="N50" s="9">
        <f t="shared" si="14"/>
        <v>0.18346775069999999</v>
      </c>
    </row>
    <row r="51" spans="8:14" x14ac:dyDescent="0.3">
      <c r="H51" s="2" t="s">
        <v>5</v>
      </c>
      <c r="I51" s="9">
        <f>J41</f>
        <v>2.0661400000000002E-5</v>
      </c>
      <c r="J51" s="9">
        <f t="shared" ref="J51:N51" si="15">K41</f>
        <v>1.737691E-4</v>
      </c>
      <c r="K51" s="9">
        <f t="shared" si="15"/>
        <v>2.2017899999999998E-4</v>
      </c>
      <c r="L51" s="9">
        <f t="shared" si="15"/>
        <v>1.4170166999999997E-3</v>
      </c>
      <c r="M51" s="9">
        <f t="shared" si="15"/>
        <v>1.5149638100000001E-2</v>
      </c>
      <c r="N51" s="9">
        <f t="shared" si="15"/>
        <v>0.1541365653</v>
      </c>
    </row>
    <row r="52" spans="8:14" x14ac:dyDescent="0.3">
      <c r="H52" s="2" t="s">
        <v>6</v>
      </c>
      <c r="I52" s="9">
        <f>R13</f>
        <v>2.1866000000000004E-6</v>
      </c>
      <c r="J52" s="9">
        <f t="shared" ref="J52:N52" si="16">S13</f>
        <v>3.0880300000000003E-5</v>
      </c>
      <c r="K52" s="9">
        <f t="shared" si="16"/>
        <v>1.1812190000000001E-4</v>
      </c>
      <c r="L52" s="9">
        <f t="shared" si="16"/>
        <v>8.2256970000000001E-4</v>
      </c>
      <c r="M52" s="9">
        <f t="shared" si="16"/>
        <v>9.7663666999999992E-3</v>
      </c>
      <c r="N52" s="9">
        <f t="shared" si="16"/>
        <v>0.1143757544</v>
      </c>
    </row>
  </sheetData>
  <mergeCells count="8">
    <mergeCell ref="H44:N44"/>
    <mergeCell ref="A1:G1"/>
    <mergeCell ref="I1:O1"/>
    <mergeCell ref="Q1:W1"/>
    <mergeCell ref="I15:O15"/>
    <mergeCell ref="I29:O29"/>
    <mergeCell ref="A29:G29"/>
    <mergeCell ref="A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elco45</dc:creator>
  <cp:lastModifiedBy>elco45</cp:lastModifiedBy>
  <dcterms:created xsi:type="dcterms:W3CDTF">2016-08-19T14:40:59Z</dcterms:created>
  <dcterms:modified xsi:type="dcterms:W3CDTF">2016-08-21T04:28:09Z</dcterms:modified>
</cp:coreProperties>
</file>