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4220" windowHeight="16000" tabRatio="500"/>
  </bookViews>
  <sheets>
    <sheet name="gpxtabl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9" i="1" l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N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</calcChain>
</file>

<file path=xl/sharedStrings.xml><?xml version="1.0" encoding="utf-8"?>
<sst xmlns="http://schemas.openxmlformats.org/spreadsheetml/2006/main" count="467" uniqueCount="467">
  <si>
    <t>20140220-141528-Ride.gpx</t>
  </si>
  <si>
    <t>20140220-210904-Ride.gpx</t>
  </si>
  <si>
    <t>20140221-004842-Ride.gpx</t>
  </si>
  <si>
    <t>20140221-131812-Ride.gpx</t>
  </si>
  <si>
    <t>20140221-233400-Ride.gpx</t>
  </si>
  <si>
    <t>20140222-130910-Ride.gpx</t>
  </si>
  <si>
    <t>20140222-171334-Ride.gpx</t>
  </si>
  <si>
    <t>20140222-205944-Ride.gpx</t>
  </si>
  <si>
    <t>20140223-130529-Ride.gpx</t>
  </si>
  <si>
    <t>20140223-183625-Ride.gpx</t>
  </si>
  <si>
    <t>20140223-212634-Ride.gpx</t>
  </si>
  <si>
    <t>20140224-132614-Ride.gpx</t>
  </si>
  <si>
    <t>20140224-194240-Ride.gpx</t>
  </si>
  <si>
    <t>20140224-203554-Ride.gpx</t>
  </si>
  <si>
    <t>20140224-234710-Ride.gpx</t>
  </si>
  <si>
    <t>20140225-141758-Ride.gpx</t>
  </si>
  <si>
    <t>20140226-002934-Ride.gpx</t>
  </si>
  <si>
    <t>20140227-141534-Ride.gpx</t>
  </si>
  <si>
    <t>20140227-192342-Ride.gpx</t>
  </si>
  <si>
    <t>20140228-005028-Ride.gpx</t>
  </si>
  <si>
    <t>20140228-155602-Ride.gpx</t>
  </si>
  <si>
    <t>20140228-215840-Ride.gpx</t>
  </si>
  <si>
    <t>20140307-165922-Ride.gpx</t>
  </si>
  <si>
    <t>20140308-000758-Ride.gpx</t>
  </si>
  <si>
    <t>20140308-150336-Ride.gpx</t>
  </si>
  <si>
    <t>20140308-233456-Ride.gpx</t>
  </si>
  <si>
    <t>20140309-040720-Ride.gpx</t>
  </si>
  <si>
    <t>20140309-162808-Ride.gpx</t>
  </si>
  <si>
    <t>20140309-202928-Ride.gpx</t>
  </si>
  <si>
    <t>20140311-122842-Ride.gpx</t>
  </si>
  <si>
    <t>20140311-224048-Ride.gpx</t>
  </si>
  <si>
    <t>20140312-121058-Ride.gpx</t>
  </si>
  <si>
    <t>20140312-191254-Ride.gpx</t>
  </si>
  <si>
    <t>20140314-210608-Ride.gpx</t>
  </si>
  <si>
    <t>20140315-041912-Ride.gpx</t>
  </si>
  <si>
    <t>20140315-171842-Ride.gpx</t>
  </si>
  <si>
    <t>20140316-165922-Ride.gpx</t>
  </si>
  <si>
    <t>20140316-200058-Ride.gpx</t>
  </si>
  <si>
    <t>20140316-203332-Ride.gpx</t>
  </si>
  <si>
    <t>20140320-124640-Ride.gpx</t>
  </si>
  <si>
    <t>20140320-222034-Ride.gpx</t>
  </si>
  <si>
    <t>20140321-001636-Ride.gpx</t>
  </si>
  <si>
    <t>20140321-142738-Ride.gpx</t>
  </si>
  <si>
    <t>20140322-141102-Ride.gpx</t>
  </si>
  <si>
    <t>20140323-221514-Ride.gpx</t>
  </si>
  <si>
    <t>20140325-022944-Ride.gpx</t>
  </si>
  <si>
    <t>20140326-144720-Ride.gpx</t>
  </si>
  <si>
    <t>20140326-174730-Ride.gpx</t>
  </si>
  <si>
    <t>20140327-193336-Ride.gpx</t>
  </si>
  <si>
    <t>20140327-234054-Ride.gpx</t>
  </si>
  <si>
    <t>20140328-140920-Ride.gpx</t>
  </si>
  <si>
    <t>20140329-000030-Ride.gpx</t>
  </si>
  <si>
    <t>20140329-171249-Ride.gpx</t>
  </si>
  <si>
    <t>20140330-223744-Ride.gpx</t>
  </si>
  <si>
    <t>20140331-133841-Ride.gpx</t>
  </si>
  <si>
    <t>20140331-173012-Ride.gpx</t>
  </si>
  <si>
    <t>20140401-130008-Ride.gpx</t>
  </si>
  <si>
    <t>20140402-133903-Ride.gpx</t>
  </si>
  <si>
    <t>20140402-232056-Ride.gpx</t>
  </si>
  <si>
    <t>20140403-200017-Ride.gpx</t>
  </si>
  <si>
    <t>20140403-234418-Ride.gpx</t>
  </si>
  <si>
    <t>20140404-154319-Ride.gpx</t>
  </si>
  <si>
    <t>20140404-182121-Ride.gpx</t>
  </si>
  <si>
    <t>20140406-020043-Ride.gpx</t>
  </si>
  <si>
    <t>20140406-050658-Ride.gpx</t>
  </si>
  <si>
    <t>20140407-183021-Ride.gpx</t>
  </si>
  <si>
    <t>20140407-225713-Ride.gpx</t>
  </si>
  <si>
    <t>20140408-183224-Ride.gpx</t>
  </si>
  <si>
    <t>20140408-215649-Ride.gpx</t>
  </si>
  <si>
    <t>20140409-142446-Ride.gpx</t>
  </si>
  <si>
    <t>20140409-231236-Ride.gpx</t>
  </si>
  <si>
    <t>20140410-121717-Ride.gpx</t>
  </si>
  <si>
    <t>20140410-193507-Ride.gpx</t>
  </si>
  <si>
    <t>20140410-233938-Ride.gpx</t>
  </si>
  <si>
    <t>20140411-145808-Ride.gpx</t>
  </si>
  <si>
    <t>20140411-225342-Ride.gpx</t>
  </si>
  <si>
    <t>20140412-004344-Ride.gpx</t>
  </si>
  <si>
    <t>20140417-131030-Ride.gpx</t>
  </si>
  <si>
    <t>20140417-200401-Ride.gpx</t>
  </si>
  <si>
    <t>20140418-014428-Ride.gpx</t>
  </si>
  <si>
    <t>20140418-124623-Ride.gpx</t>
  </si>
  <si>
    <t>20140418-165359-Ride.gpx</t>
  </si>
  <si>
    <t>20140418-200519-Ride.gpx</t>
  </si>
  <si>
    <t>20140418-211857-Ride.gpx</t>
  </si>
  <si>
    <t>20140419-223208-Ride.gpx</t>
  </si>
  <si>
    <t>20140420-124558-Ride.gpx</t>
  </si>
  <si>
    <t>20140421-161438-Ride.gpx</t>
  </si>
  <si>
    <t>20140421-234930-Ride.gpx</t>
  </si>
  <si>
    <t>20140422-012755-Ride.gpx</t>
  </si>
  <si>
    <t>20140422-133611-Ride.gpx</t>
  </si>
  <si>
    <t>20140422-154437-Ride.gpx</t>
  </si>
  <si>
    <t>20140422-213841-Ride.gpx</t>
  </si>
  <si>
    <t>20140423-122743-Ride.gpx</t>
  </si>
  <si>
    <t>20140423-231107-Ride.gpx</t>
  </si>
  <si>
    <t>20140424-120957-Ride.gpx</t>
  </si>
  <si>
    <t>20140424-192024-Ride.gpx</t>
  </si>
  <si>
    <t>20140424-235711-Ride.gpx</t>
  </si>
  <si>
    <t>20140425-152135-Ride.gpx</t>
  </si>
  <si>
    <t>20140425-222610-Ride.gpx</t>
  </si>
  <si>
    <t>20140426-002341-Ride.gpx</t>
  </si>
  <si>
    <t>20140426-014656-Ride.gpx</t>
  </si>
  <si>
    <t>20140426-142358-Ride.gpx</t>
  </si>
  <si>
    <t>20140428-142012-Ride.gpx</t>
  </si>
  <si>
    <t>20140428-232142-Ride.gpx</t>
  </si>
  <si>
    <t>20140429-011749-Ride.gpx</t>
  </si>
  <si>
    <t>20140429-203647-Ride.gpx</t>
  </si>
  <si>
    <t>20140429-214704-Ride.gpx</t>
  </si>
  <si>
    <t>20140430-001843-Ride.gpx</t>
  </si>
  <si>
    <t>20140430-155755-Ride.gpx</t>
  </si>
  <si>
    <t>20140501-000013-Ride.gpx</t>
  </si>
  <si>
    <t>20140501-123317-Ride.gpx</t>
  </si>
  <si>
    <t>20140502-035106-Ride.gpx</t>
  </si>
  <si>
    <t>20140502-151602-Ride.gpx</t>
  </si>
  <si>
    <t>20140502-224328-Ride.gpx</t>
  </si>
  <si>
    <t>20140503-030345-Ride.gpx</t>
  </si>
  <si>
    <t>20140503-143347-Ride.gpx</t>
  </si>
  <si>
    <t>20140503-231301-Ride.gpx</t>
  </si>
  <si>
    <t>20140504-132507-Ride.gpx</t>
  </si>
  <si>
    <t>20140504-202323-Ride.gpx</t>
  </si>
  <si>
    <t>20140504-205202-Ride.gpx</t>
  </si>
  <si>
    <t>20140505-132116-Ride.gpx</t>
  </si>
  <si>
    <t>20140506-001452-Ride.gpx</t>
  </si>
  <si>
    <t>20140507-023400-Ride.gpx</t>
  </si>
  <si>
    <t>20140507-130316-Ride.gpx</t>
  </si>
  <si>
    <t>20140507-212349-Ride.gpx</t>
  </si>
  <si>
    <t>20140507-215224-Ride.gpx</t>
  </si>
  <si>
    <t>20140507-234410-Ride.gpx</t>
  </si>
  <si>
    <t>20140508-122517-Ride.gpx</t>
  </si>
  <si>
    <t>20140508-220544-Ride.gpx</t>
  </si>
  <si>
    <t>20140509-025949-Ride.gpx</t>
  </si>
  <si>
    <t>20140509-043139-Ride.gpx</t>
  </si>
  <si>
    <t>20140509-150836-Ride.gpx</t>
  </si>
  <si>
    <t>20140509-220439-Ride.gpx</t>
  </si>
  <si>
    <t>20140509-234121-Ride.gpx</t>
  </si>
  <si>
    <t>20140510-023904-Ride.gpx</t>
  </si>
  <si>
    <t>20140510-154927-Ride.gpx</t>
  </si>
  <si>
    <t>20140510-201401-Ride.gpx</t>
  </si>
  <si>
    <t>20140510-225319-Ride.gpx</t>
  </si>
  <si>
    <t>20140511-145204-Ride.gpx</t>
  </si>
  <si>
    <t>20140512-144858-Ride.gpx</t>
  </si>
  <si>
    <t>20140513-000255-Ride.gpx</t>
  </si>
  <si>
    <t>20140513-130350-Ride.gpx</t>
  </si>
  <si>
    <t>20140513-224728-Ride.gpx</t>
  </si>
  <si>
    <t>20140514-124711-Ride.gpx</t>
  </si>
  <si>
    <t>20140514-233450-Ride.gpx</t>
  </si>
  <si>
    <t>20140515-132337-Ride.gpx</t>
  </si>
  <si>
    <t>20140516-165931-Ride.gpx</t>
  </si>
  <si>
    <t>20140517-013012-Ride.gpx</t>
  </si>
  <si>
    <t>20140517-041702-Ride.gpx</t>
  </si>
  <si>
    <t>20140517-151506-Ride.gpx</t>
  </si>
  <si>
    <t>20140518-142830-Ride.gpx</t>
  </si>
  <si>
    <t>20140519-134916-Ride.gpx</t>
  </si>
  <si>
    <t>20140520-043302-Ride.gpx</t>
  </si>
  <si>
    <t>20140520-121645-Ride.gpx</t>
  </si>
  <si>
    <t>20140520-225814-Ride.gpx</t>
  </si>
  <si>
    <t>20140521-140742-Ride.gpx</t>
  </si>
  <si>
    <t>20140522-011645-Ride.gpx</t>
  </si>
  <si>
    <t>20140522-051201-Ride.gpx</t>
  </si>
  <si>
    <t>20140522-135032-Ride.gpx</t>
  </si>
  <si>
    <t>20140522-163548-Ride.gpx</t>
  </si>
  <si>
    <t>20140523-050845-Ride.gpx</t>
  </si>
  <si>
    <t>20140523-194645-Ride.gpx</t>
  </si>
  <si>
    <t>20140523-205700-Ride.gpx</t>
  </si>
  <si>
    <t>20140524-045350-Ride.gpx</t>
  </si>
  <si>
    <t>20140525-154853-Ride.gpx</t>
  </si>
  <si>
    <t>20140601-125756-Ride.gpx</t>
  </si>
  <si>
    <t>20140601-144747-Ride.gpx</t>
  </si>
  <si>
    <t>20140601-180707-Ride.gpx</t>
  </si>
  <si>
    <t>20140602-125921-Ride.gpx</t>
  </si>
  <si>
    <t>20140602-182724-Ride.gpx</t>
  </si>
  <si>
    <t>20140604-170811-Ride.gpx</t>
  </si>
  <si>
    <t>20140604-194144-Ride.gpx</t>
  </si>
  <si>
    <t>20140604-213118-Ride.gpx</t>
  </si>
  <si>
    <t>20140605-154405-Ride.gpx</t>
  </si>
  <si>
    <t>20140605-214622-Ride.gpx</t>
  </si>
  <si>
    <t>20140606-013626-Ride.gpx</t>
  </si>
  <si>
    <t>20140606-112250-Ride.gpx</t>
  </si>
  <si>
    <t>20140606-215027-Ride.gpx</t>
  </si>
  <si>
    <t>20140607-000353-Ride.gpx</t>
  </si>
  <si>
    <t>20140607-021426-Ride.gpx</t>
  </si>
  <si>
    <t>20140607-154951-Ride.gpx</t>
  </si>
  <si>
    <t>20140607-234143-Ride.gpx</t>
  </si>
  <si>
    <t>20140608-155928-Ride.gpx</t>
  </si>
  <si>
    <t>20140610-015104-Ride.gpx</t>
  </si>
  <si>
    <t>20140612-220023-Ride.gpx</t>
  </si>
  <si>
    <t>20140613-011108-Ride.gpx</t>
  </si>
  <si>
    <t>20140613-155303-Ride.gpx</t>
  </si>
  <si>
    <t>20140613-175852-Ride.gpx</t>
  </si>
  <si>
    <t>20140614-212515-Ride.gpx</t>
  </si>
  <si>
    <t>20140615-134925-Ride.gpx</t>
  </si>
  <si>
    <t>20140618-144510-Ride.gpx</t>
  </si>
  <si>
    <t>20140621-020232-Ride.gpx</t>
  </si>
  <si>
    <t>20140621-041503-Ride.gpx</t>
  </si>
  <si>
    <t>20140621-172205-Ride.gpx</t>
  </si>
  <si>
    <t>20140623-151759-Ride.gpx</t>
  </si>
  <si>
    <t>20140623-215021-Ride.gpx</t>
  </si>
  <si>
    <t>20140623-232118-Ride.gpx</t>
  </si>
  <si>
    <t>20140715-192202-Ride.gpx</t>
  </si>
  <si>
    <t>20140717-214534-Ride.gpx</t>
  </si>
  <si>
    <t>20140718-002924-Ride.gpx</t>
  </si>
  <si>
    <t>20140718-140827-Ride.gpx</t>
  </si>
  <si>
    <t>20140720-164235-Ride.gpx</t>
  </si>
  <si>
    <t>20140720-194831-Ride.gpx</t>
  </si>
  <si>
    <t>20140720-213007-Ride.gpx</t>
  </si>
  <si>
    <t>20140720-222733-Ride.gpx</t>
  </si>
  <si>
    <t>20140721-174519-Ride.gpx</t>
  </si>
  <si>
    <t>20140721-214141-Ride.gpx</t>
  </si>
  <si>
    <t>20140721-225254-Ride.gpx</t>
  </si>
  <si>
    <t>20140723-214737-Ride.gpx</t>
  </si>
  <si>
    <t>20140724-214911-Ride.gpx</t>
  </si>
  <si>
    <t>20140725-012001-Ride.gpx</t>
  </si>
  <si>
    <t>20140726-172959-Ride.gpx</t>
  </si>
  <si>
    <t>20140726-190346-Ride.gpx</t>
  </si>
  <si>
    <t>20140726-211451-Ride.gpx</t>
  </si>
  <si>
    <t>20140726-221227-Ride.gpx</t>
  </si>
  <si>
    <t>20140726-225402-Ride.gpx</t>
  </si>
  <si>
    <t>20140728-115229-Ride.gpx</t>
  </si>
  <si>
    <t>20140728-172552-Ride.gpx</t>
  </si>
  <si>
    <t>20140728-220138-Ride.gpx</t>
  </si>
  <si>
    <t>20140729-020854-Ride.gpx</t>
  </si>
  <si>
    <t>20140810-220040-Ride.gpx</t>
  </si>
  <si>
    <t>20140811-004541-Ride.gpx</t>
  </si>
  <si>
    <t>20140811-142355-Ride.gpx</t>
  </si>
  <si>
    <t>20140812-163238-Ride.gpx</t>
  </si>
  <si>
    <t>20140812-203734-Ride.gpx</t>
  </si>
  <si>
    <t>20140814-214452-Ride.gpx</t>
  </si>
  <si>
    <t>20140814-235652-Ride.gpx</t>
  </si>
  <si>
    <t>20140816-131608-Ride.gpx</t>
  </si>
  <si>
    <t>GPX</t>
  </si>
  <si>
    <t>Type</t>
  </si>
  <si>
    <t>Around Town</t>
  </si>
  <si>
    <t>Long Ride</t>
  </si>
  <si>
    <t>Track</t>
  </si>
  <si>
    <t>track1</t>
  </si>
  <si>
    <t>track2</t>
  </si>
  <si>
    <t>track3</t>
  </si>
  <si>
    <t>track4</t>
  </si>
  <si>
    <t>track5</t>
  </si>
  <si>
    <t>track6</t>
  </si>
  <si>
    <t>track7</t>
  </si>
  <si>
    <t>track8</t>
  </si>
  <si>
    <t>track9</t>
  </si>
  <si>
    <t>track10</t>
  </si>
  <si>
    <t>track11</t>
  </si>
  <si>
    <t>track12</t>
  </si>
  <si>
    <t>track13</t>
  </si>
  <si>
    <t>track14</t>
  </si>
  <si>
    <t>track15</t>
  </si>
  <si>
    <t>track16</t>
  </si>
  <si>
    <t>track17</t>
  </si>
  <si>
    <t>track18</t>
  </si>
  <si>
    <t>track19</t>
  </si>
  <si>
    <t>track20</t>
  </si>
  <si>
    <t>track21</t>
  </si>
  <si>
    <t>track22</t>
  </si>
  <si>
    <t>track23</t>
  </si>
  <si>
    <t>track24</t>
  </si>
  <si>
    <t>track25</t>
  </si>
  <si>
    <t>track26</t>
  </si>
  <si>
    <t>track27</t>
  </si>
  <si>
    <t>track28</t>
  </si>
  <si>
    <t>track29</t>
  </si>
  <si>
    <t>track30</t>
  </si>
  <si>
    <t>track31</t>
  </si>
  <si>
    <t>track32</t>
  </si>
  <si>
    <t>track33</t>
  </si>
  <si>
    <t>track34</t>
  </si>
  <si>
    <t>track35</t>
  </si>
  <si>
    <t>track36</t>
  </si>
  <si>
    <t>track37</t>
  </si>
  <si>
    <t>track38</t>
  </si>
  <si>
    <t>track39</t>
  </si>
  <si>
    <t>track40</t>
  </si>
  <si>
    <t>track41</t>
  </si>
  <si>
    <t>track42</t>
  </si>
  <si>
    <t>track43</t>
  </si>
  <si>
    <t>track44</t>
  </si>
  <si>
    <t>track45</t>
  </si>
  <si>
    <t>track46</t>
  </si>
  <si>
    <t>track47</t>
  </si>
  <si>
    <t>track48</t>
  </si>
  <si>
    <t>track49</t>
  </si>
  <si>
    <t>track50</t>
  </si>
  <si>
    <t>track51</t>
  </si>
  <si>
    <t>track52</t>
  </si>
  <si>
    <t>track53</t>
  </si>
  <si>
    <t>track54</t>
  </si>
  <si>
    <t>track55</t>
  </si>
  <si>
    <t>track56</t>
  </si>
  <si>
    <t>track57</t>
  </si>
  <si>
    <t>track58</t>
  </si>
  <si>
    <t>track59</t>
  </si>
  <si>
    <t>track60</t>
  </si>
  <si>
    <t>track61</t>
  </si>
  <si>
    <t>track62</t>
  </si>
  <si>
    <t>track63</t>
  </si>
  <si>
    <t>track64</t>
  </si>
  <si>
    <t>track65</t>
  </si>
  <si>
    <t>track66</t>
  </si>
  <si>
    <t>track67</t>
  </si>
  <si>
    <t>track68</t>
  </si>
  <si>
    <t>track69</t>
  </si>
  <si>
    <t>track70</t>
  </si>
  <si>
    <t>track71</t>
  </si>
  <si>
    <t>track72</t>
  </si>
  <si>
    <t>track73</t>
  </si>
  <si>
    <t>track74</t>
  </si>
  <si>
    <t>track75</t>
  </si>
  <si>
    <t>track76</t>
  </si>
  <si>
    <t>track77</t>
  </si>
  <si>
    <t>track78</t>
  </si>
  <si>
    <t>track79</t>
  </si>
  <si>
    <t>track80</t>
  </si>
  <si>
    <t>track81</t>
  </si>
  <si>
    <t>track82</t>
  </si>
  <si>
    <t>track83</t>
  </si>
  <si>
    <t>track84</t>
  </si>
  <si>
    <t>track85</t>
  </si>
  <si>
    <t>track86</t>
  </si>
  <si>
    <t>track87</t>
  </si>
  <si>
    <t>track88</t>
  </si>
  <si>
    <t>track89</t>
  </si>
  <si>
    <t>track90</t>
  </si>
  <si>
    <t>track91</t>
  </si>
  <si>
    <t>track92</t>
  </si>
  <si>
    <t>track93</t>
  </si>
  <si>
    <t>track94</t>
  </si>
  <si>
    <t>track95</t>
  </si>
  <si>
    <t>track96</t>
  </si>
  <si>
    <t>track97</t>
  </si>
  <si>
    <t>track98</t>
  </si>
  <si>
    <t>track99</t>
  </si>
  <si>
    <t>track100</t>
  </si>
  <si>
    <t>track101</t>
  </si>
  <si>
    <t>track102</t>
  </si>
  <si>
    <t>track103</t>
  </si>
  <si>
    <t>track104</t>
  </si>
  <si>
    <t>track105</t>
  </si>
  <si>
    <t>track106</t>
  </si>
  <si>
    <t>track107</t>
  </si>
  <si>
    <t>track108</t>
  </si>
  <si>
    <t>track109</t>
  </si>
  <si>
    <t>track110</t>
  </si>
  <si>
    <t>track111</t>
  </si>
  <si>
    <t>track112</t>
  </si>
  <si>
    <t>track113</t>
  </si>
  <si>
    <t>track114</t>
  </si>
  <si>
    <t>track115</t>
  </si>
  <si>
    <t>track116</t>
  </si>
  <si>
    <t>track117</t>
  </si>
  <si>
    <t>track118</t>
  </si>
  <si>
    <t>track119</t>
  </si>
  <si>
    <t>track120</t>
  </si>
  <si>
    <t>track121</t>
  </si>
  <si>
    <t>track122</t>
  </si>
  <si>
    <t>track123</t>
  </si>
  <si>
    <t>track124</t>
  </si>
  <si>
    <t>track125</t>
  </si>
  <si>
    <t>track126</t>
  </si>
  <si>
    <t>track127</t>
  </si>
  <si>
    <t>track128</t>
  </si>
  <si>
    <t>track129</t>
  </si>
  <si>
    <t>track130</t>
  </si>
  <si>
    <t>track131</t>
  </si>
  <si>
    <t>track132</t>
  </si>
  <si>
    <t>track133</t>
  </si>
  <si>
    <t>track134</t>
  </si>
  <si>
    <t>track135</t>
  </si>
  <si>
    <t>track136</t>
  </si>
  <si>
    <t>track137</t>
  </si>
  <si>
    <t>track138</t>
  </si>
  <si>
    <t>track139</t>
  </si>
  <si>
    <t>track140</t>
  </si>
  <si>
    <t>track141</t>
  </si>
  <si>
    <t>track142</t>
  </si>
  <si>
    <t>track143</t>
  </si>
  <si>
    <t>track144</t>
  </si>
  <si>
    <t>track145</t>
  </si>
  <si>
    <t>track146</t>
  </si>
  <si>
    <t>track147</t>
  </si>
  <si>
    <t>track148</t>
  </si>
  <si>
    <t>track149</t>
  </si>
  <si>
    <t>track150</t>
  </si>
  <si>
    <t>track151</t>
  </si>
  <si>
    <t>track152</t>
  </si>
  <si>
    <t>track153</t>
  </si>
  <si>
    <t>track154</t>
  </si>
  <si>
    <t>track155</t>
  </si>
  <si>
    <t>track156</t>
  </si>
  <si>
    <t>track157</t>
  </si>
  <si>
    <t>track158</t>
  </si>
  <si>
    <t>track159</t>
  </si>
  <si>
    <t>track160</t>
  </si>
  <si>
    <t>track161</t>
  </si>
  <si>
    <t>track162</t>
  </si>
  <si>
    <t>track163</t>
  </si>
  <si>
    <t>track164</t>
  </si>
  <si>
    <t>track165</t>
  </si>
  <si>
    <t>track166</t>
  </si>
  <si>
    <t>track167</t>
  </si>
  <si>
    <t>track168</t>
  </si>
  <si>
    <t>track169</t>
  </si>
  <si>
    <t>track170</t>
  </si>
  <si>
    <t>track171</t>
  </si>
  <si>
    <t>track172</t>
  </si>
  <si>
    <t>track173</t>
  </si>
  <si>
    <t>track174</t>
  </si>
  <si>
    <t>track175</t>
  </si>
  <si>
    <t>track176</t>
  </si>
  <si>
    <t>track177</t>
  </si>
  <si>
    <t>track178</t>
  </si>
  <si>
    <t>track179</t>
  </si>
  <si>
    <t>track180</t>
  </si>
  <si>
    <t>track181</t>
  </si>
  <si>
    <t>track182</t>
  </si>
  <si>
    <t>track183</t>
  </si>
  <si>
    <t>track184</t>
  </si>
  <si>
    <t>track185</t>
  </si>
  <si>
    <t>track186</t>
  </si>
  <si>
    <t>track187</t>
  </si>
  <si>
    <t>track188</t>
  </si>
  <si>
    <t>track189</t>
  </si>
  <si>
    <t>track190</t>
  </si>
  <si>
    <t>track191</t>
  </si>
  <si>
    <t>track192</t>
  </si>
  <si>
    <t>track193</t>
  </si>
  <si>
    <t>track194</t>
  </si>
  <si>
    <t>track195</t>
  </si>
  <si>
    <t>track196</t>
  </si>
  <si>
    <t>track197</t>
  </si>
  <si>
    <t>track198</t>
  </si>
  <si>
    <t>track199</t>
  </si>
  <si>
    <t>track200</t>
  </si>
  <si>
    <t>track201</t>
  </si>
  <si>
    <t>track202</t>
  </si>
  <si>
    <t>track203</t>
  </si>
  <si>
    <t>track204</t>
  </si>
  <si>
    <t>track205</t>
  </si>
  <si>
    <t>track206</t>
  </si>
  <si>
    <t>track207</t>
  </si>
  <si>
    <t>track208</t>
  </si>
  <si>
    <t>track209</t>
  </si>
  <si>
    <t>track210</t>
  </si>
  <si>
    <t>track211</t>
  </si>
  <si>
    <t>track212</t>
  </si>
  <si>
    <t>track213</t>
  </si>
  <si>
    <t>track214</t>
  </si>
  <si>
    <t>track215</t>
  </si>
  <si>
    <t>track216</t>
  </si>
  <si>
    <t>track217</t>
  </si>
  <si>
    <t>track218</t>
  </si>
  <si>
    <t>track219</t>
  </si>
  <si>
    <t>track220</t>
  </si>
  <si>
    <t>track221</t>
  </si>
  <si>
    <t>track222</t>
  </si>
  <si>
    <t>track223</t>
  </si>
  <si>
    <t>track224</t>
  </si>
  <si>
    <t>track225</t>
  </si>
  <si>
    <t>track226</t>
  </si>
  <si>
    <t>track227</t>
  </si>
  <si>
    <t>track228</t>
  </si>
  <si>
    <t>Formula</t>
  </si>
  <si>
    <t>#999999</t>
  </si>
  <si>
    <t>#762a83</t>
  </si>
  <si>
    <t>Date</t>
  </si>
  <si>
    <t>Time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</si>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</sst>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tabSelected="1" workbookViewId="0">
      <selection activeCell="C1" sqref="C1"/>
    </sheetView>
  </sheetViews>
  <sheetFormatPr baseColWidth="10" defaultRowHeight="15" x14ac:dyDescent="0"/>
  <cols>
    <col min="1" max="1" width="24.6640625" customWidth="1"/>
    <col min="4" max="4" width="61.6640625" bestFit="1" customWidth="1"/>
    <col min="14" max="14" width="15.1640625" customWidth="1"/>
  </cols>
  <sheetData>
    <row r="1" spans="1:15">
      <c r="A1" t="s">
        <v>228</v>
      </c>
      <c r="B1" t="s">
        <v>229</v>
      </c>
      <c r="C1" t="s">
        <v>232</v>
      </c>
      <c r="D1" t="s">
        <v>461</v>
      </c>
      <c r="E1" t="s">
        <v>466</v>
      </c>
      <c r="L1" t="s">
        <v>464</v>
      </c>
      <c r="M1" t="s">
        <v>465</v>
      </c>
    </row>
    <row r="2" spans="1:15">
      <c r="A2" t="s">
        <v>0</v>
      </c>
      <c r="B2" t="str">
        <f>IF(ISERROR(MATCH(E2,$N$2:$N$15,0)),"Around Town", "Long Ride")</f>
        <v>Around Town</v>
      </c>
      <c r="C2" t="s">
        <v>233</v>
      </c>
      <c r="D2" t="str">
        <f>"addPolylines(data=track"&amp;ROW()-1&amp;", color='"&amp;VLOOKUP($B2,$J$8:$K$9,2,0)&amp;"', group="""&amp;B2&amp;""")"&amp;IF(C3="","","%&gt;%")</f>
        <v>addPolylines(data=track1, color='#999999', group="Around Town")%&gt;%</v>
      </c>
      <c r="E2" t="str">
        <f>LEFT(A2,13)</f>
        <v>20140220-1415</v>
      </c>
      <c r="L2" s="1">
        <v>41693</v>
      </c>
      <c r="M2" s="2">
        <v>0.68472222222222223</v>
      </c>
      <c r="N2" s="1" t="str">
        <f>YEAR(L2)&amp;TEXT(MONTH(L2),"00")&amp;TEXT(DAY(L2),"00")&amp;"-"&amp;TEXT(HOUR(M2)+5,"00")&amp;TEXT(MINUTE(M2),"00")</f>
        <v>20140223-2126</v>
      </c>
      <c r="O2">
        <f>MATCH(N2,$E$2:$E$229,0)</f>
        <v>11</v>
      </c>
    </row>
    <row r="3" spans="1:15">
      <c r="A3" t="s">
        <v>1</v>
      </c>
      <c r="B3" t="str">
        <f t="shared" ref="B3:B66" si="0">IF(ISERROR(MATCH(E3,$N$2:$N$15,0)),"Around Town", "Long Ride")</f>
        <v>Around Town</v>
      </c>
      <c r="C3" t="s">
        <v>234</v>
      </c>
      <c r="D3" t="str">
        <f t="shared" ref="D3:D66" si="1">"addPolylines(data=track"&amp;ROW()-1&amp;", color='"&amp;VLOOKUP($B3,$J$8:$K$9,2,0)&amp;"', group="""&amp;B3&amp;""")"&amp;IF(C4="","","%&gt;%")</f>
        <v>addPolylines(data=track2, color='#999999', group="Around Town")%&gt;%</v>
      </c>
      <c r="E3" t="str">
        <f t="shared" ref="E3:E66" si="2">LEFT(A3,13)</f>
        <v>20140220-2109</v>
      </c>
      <c r="L3" s="1">
        <v>41713</v>
      </c>
      <c r="M3" s="2">
        <v>0.5541666666666667</v>
      </c>
      <c r="N3" s="1" t="str">
        <f>YEAR(L3)&amp;TEXT(MONTH(L3),"00")&amp;TEXT(DAY(L3),"00")&amp;"-"&amp;TEXT(HOUR(M3)+4,"00")&amp;TEXT(MINUTE(M3),"00")</f>
        <v>20140315-1718</v>
      </c>
      <c r="O3">
        <f t="shared" ref="O3:O15" si="3">MATCH(N3,$E$2:$E$229,0)</f>
        <v>36</v>
      </c>
    </row>
    <row r="4" spans="1:15">
      <c r="A4" t="s">
        <v>2</v>
      </c>
      <c r="B4" t="str">
        <f t="shared" si="0"/>
        <v>Around Town</v>
      </c>
      <c r="C4" t="s">
        <v>235</v>
      </c>
      <c r="D4" t="str">
        <f t="shared" si="1"/>
        <v>addPolylines(data=track3, color='#999999', group="Around Town")%&gt;%</v>
      </c>
      <c r="E4" t="str">
        <f t="shared" si="2"/>
        <v>20140221-0048</v>
      </c>
      <c r="L4" s="1">
        <v>41720</v>
      </c>
      <c r="M4" s="2">
        <v>0.42430555555555555</v>
      </c>
      <c r="N4" s="1" t="str">
        <f t="shared" ref="N4:N15" si="4">YEAR(L4)&amp;TEXT(MONTH(L4),"00")&amp;TEXT(DAY(L4),"00")&amp;"-"&amp;TEXT(HOUR(M4)+4,"00")&amp;TEXT(MINUTE(M4),"00")</f>
        <v>20140322-1411</v>
      </c>
      <c r="O4">
        <f t="shared" si="3"/>
        <v>44</v>
      </c>
    </row>
    <row r="5" spans="1:15">
      <c r="A5" t="s">
        <v>3</v>
      </c>
      <c r="B5" t="str">
        <f t="shared" si="0"/>
        <v>Around Town</v>
      </c>
      <c r="C5" t="s">
        <v>236</v>
      </c>
      <c r="D5" t="str">
        <f t="shared" si="1"/>
        <v>addPolylines(data=track4, color='#999999', group="Around Town")%&gt;%</v>
      </c>
      <c r="E5" t="str">
        <f t="shared" si="2"/>
        <v>20140221-1318</v>
      </c>
      <c r="L5" s="1">
        <v>41784</v>
      </c>
      <c r="M5" s="2">
        <v>0.4916666666666667</v>
      </c>
      <c r="N5" s="1" t="str">
        <f t="shared" si="4"/>
        <v>20140525-1548</v>
      </c>
      <c r="O5">
        <f t="shared" si="3"/>
        <v>165</v>
      </c>
    </row>
    <row r="6" spans="1:15">
      <c r="A6" t="s">
        <v>4</v>
      </c>
      <c r="B6" t="str">
        <f t="shared" si="0"/>
        <v>Around Town</v>
      </c>
      <c r="C6" t="s">
        <v>237</v>
      </c>
      <c r="D6" t="str">
        <f t="shared" si="1"/>
        <v>addPolylines(data=track5, color='#999999', group="Around Town")%&gt;%</v>
      </c>
      <c r="E6" t="str">
        <f t="shared" si="2"/>
        <v>20140221-2334</v>
      </c>
      <c r="L6" s="1">
        <v>41792</v>
      </c>
      <c r="M6" s="2">
        <v>0.6020833333333333</v>
      </c>
      <c r="N6" s="1" t="str">
        <f t="shared" si="4"/>
        <v>20140602-1827</v>
      </c>
      <c r="O6">
        <f t="shared" si="3"/>
        <v>170</v>
      </c>
    </row>
    <row r="7" spans="1:15">
      <c r="A7" t="s">
        <v>5</v>
      </c>
      <c r="B7" t="str">
        <f t="shared" si="0"/>
        <v>Around Town</v>
      </c>
      <c r="C7" t="s">
        <v>238</v>
      </c>
      <c r="D7" t="str">
        <f t="shared" si="1"/>
        <v>addPolylines(data=track6, color='#999999', group="Around Town")%&gt;%</v>
      </c>
      <c r="E7" t="str">
        <f t="shared" si="2"/>
        <v>20140222-1309</v>
      </c>
      <c r="L7" s="1">
        <v>41808</v>
      </c>
      <c r="M7" s="2">
        <v>0.44791666666666669</v>
      </c>
      <c r="N7" s="1" t="str">
        <f t="shared" si="4"/>
        <v>20140618-1445</v>
      </c>
      <c r="O7">
        <f t="shared" si="3"/>
        <v>191</v>
      </c>
    </row>
    <row r="8" spans="1:15">
      <c r="A8" t="s">
        <v>6</v>
      </c>
      <c r="B8" t="str">
        <f t="shared" si="0"/>
        <v>Around Town</v>
      </c>
      <c r="C8" t="s">
        <v>239</v>
      </c>
      <c r="D8" t="str">
        <f t="shared" si="1"/>
        <v>addPolylines(data=track7, color='#999999', group="Around Town")%&gt;%</v>
      </c>
      <c r="E8" t="str">
        <f t="shared" si="2"/>
        <v>20140222-1713</v>
      </c>
      <c r="J8" t="s">
        <v>231</v>
      </c>
      <c r="K8" t="s">
        <v>463</v>
      </c>
      <c r="L8" s="1">
        <v>41811</v>
      </c>
      <c r="M8" s="2">
        <v>0.55694444444444446</v>
      </c>
      <c r="N8" s="1" t="str">
        <f t="shared" si="4"/>
        <v>20140621-1722</v>
      </c>
      <c r="O8">
        <f t="shared" si="3"/>
        <v>194</v>
      </c>
    </row>
    <row r="9" spans="1:15">
      <c r="A9" t="s">
        <v>7</v>
      </c>
      <c r="B9" t="str">
        <f t="shared" si="0"/>
        <v>Around Town</v>
      </c>
      <c r="C9" t="s">
        <v>240</v>
      </c>
      <c r="D9" t="str">
        <f t="shared" si="1"/>
        <v>addPolylines(data=track8, color='#999999', group="Around Town")%&gt;%</v>
      </c>
      <c r="E9" t="str">
        <f t="shared" si="2"/>
        <v>20140222-2059</v>
      </c>
      <c r="J9" t="s">
        <v>230</v>
      </c>
      <c r="K9" t="s">
        <v>462</v>
      </c>
      <c r="L9" s="1">
        <v>41838</v>
      </c>
      <c r="M9" s="2">
        <v>0.42222222222222222</v>
      </c>
      <c r="N9" s="1" t="str">
        <f t="shared" si="4"/>
        <v>20140718-1408</v>
      </c>
      <c r="O9">
        <f t="shared" si="3"/>
        <v>201</v>
      </c>
    </row>
    <row r="10" spans="1:15">
      <c r="A10" t="s">
        <v>8</v>
      </c>
      <c r="B10" t="str">
        <f t="shared" si="0"/>
        <v>Around Town</v>
      </c>
      <c r="C10" t="s">
        <v>241</v>
      </c>
      <c r="D10" t="str">
        <f t="shared" si="1"/>
        <v>addPolylines(data=track9, color='#999999', group="Around Town")%&gt;%</v>
      </c>
      <c r="E10" t="str">
        <f t="shared" si="2"/>
        <v>20140223-1305</v>
      </c>
      <c r="L10" s="1">
        <v>41867</v>
      </c>
      <c r="M10" s="2">
        <v>0.38611111111111113</v>
      </c>
      <c r="N10" s="1" t="str">
        <f t="shared" si="4"/>
        <v>20140816-1316</v>
      </c>
      <c r="O10">
        <f t="shared" si="3"/>
        <v>228</v>
      </c>
    </row>
    <row r="11" spans="1:15">
      <c r="A11" t="s">
        <v>9</v>
      </c>
      <c r="B11" t="str">
        <f t="shared" si="0"/>
        <v>Around Town</v>
      </c>
      <c r="C11" t="s">
        <v>242</v>
      </c>
      <c r="D11" t="str">
        <f t="shared" si="1"/>
        <v>addPolylines(data=track10, color='#999999', group="Around Town")%&gt;%</v>
      </c>
      <c r="E11" t="str">
        <f t="shared" si="2"/>
        <v>20140223-1836</v>
      </c>
      <c r="L11" s="1">
        <v>41902</v>
      </c>
      <c r="M11" s="2">
        <v>0.625</v>
      </c>
      <c r="N11" s="1" t="str">
        <f t="shared" si="4"/>
        <v>20140920-1900</v>
      </c>
      <c r="O11" t="e">
        <f t="shared" si="3"/>
        <v>#N/A</v>
      </c>
    </row>
    <row r="12" spans="1:15">
      <c r="A12" t="s">
        <v>10</v>
      </c>
      <c r="B12" t="str">
        <f t="shared" si="0"/>
        <v>Long Ride</v>
      </c>
      <c r="C12" t="s">
        <v>243</v>
      </c>
      <c r="D12" t="str">
        <f t="shared" si="1"/>
        <v>addPolylines(data=track11, color='#762a83', group="Long Ride")%&gt;%</v>
      </c>
      <c r="E12" t="str">
        <f t="shared" si="2"/>
        <v>20140223-2126</v>
      </c>
      <c r="L12" s="1">
        <v>41910</v>
      </c>
      <c r="M12" s="2">
        <v>0.3888888888888889</v>
      </c>
      <c r="N12" s="1" t="str">
        <f t="shared" si="4"/>
        <v>20140928-1320</v>
      </c>
      <c r="O12" t="e">
        <f t="shared" si="3"/>
        <v>#N/A</v>
      </c>
    </row>
    <row r="13" spans="1:15">
      <c r="A13" t="s">
        <v>11</v>
      </c>
      <c r="B13" t="str">
        <f t="shared" si="0"/>
        <v>Around Town</v>
      </c>
      <c r="C13" t="s">
        <v>244</v>
      </c>
      <c r="D13" t="str">
        <f t="shared" si="1"/>
        <v>addPolylines(data=track12, color='#999999', group="Around Town")%&gt;%</v>
      </c>
      <c r="E13" t="str">
        <f t="shared" si="2"/>
        <v>20140224-1326</v>
      </c>
      <c r="L13" s="1">
        <v>41910</v>
      </c>
      <c r="M13" s="2">
        <v>0.375</v>
      </c>
      <c r="N13" s="1" t="str">
        <f t="shared" si="4"/>
        <v>20140928-1300</v>
      </c>
      <c r="O13" t="e">
        <f t="shared" si="3"/>
        <v>#N/A</v>
      </c>
    </row>
    <row r="14" spans="1:15">
      <c r="A14" t="s">
        <v>12</v>
      </c>
      <c r="B14" t="str">
        <f t="shared" si="0"/>
        <v>Around Town</v>
      </c>
      <c r="C14" t="s">
        <v>245</v>
      </c>
      <c r="D14" t="str">
        <f t="shared" si="1"/>
        <v>addPolylines(data=track13, color='#999999', group="Around Town")%&gt;%</v>
      </c>
      <c r="E14" t="str">
        <f t="shared" si="2"/>
        <v>20140224-1942</v>
      </c>
      <c r="N14" s="1" t="str">
        <f t="shared" si="4"/>
        <v>19000100-0400</v>
      </c>
      <c r="O14" t="e">
        <f t="shared" si="3"/>
        <v>#N/A</v>
      </c>
    </row>
    <row r="15" spans="1:15">
      <c r="A15" t="s">
        <v>13</v>
      </c>
      <c r="B15" t="str">
        <f t="shared" si="0"/>
        <v>Around Town</v>
      </c>
      <c r="C15" t="s">
        <v>246</v>
      </c>
      <c r="D15" t="str">
        <f t="shared" si="1"/>
        <v>addPolylines(data=track14, color='#999999', group="Around Town")%&gt;%</v>
      </c>
      <c r="E15" t="str">
        <f t="shared" si="2"/>
        <v>20140224-2035</v>
      </c>
      <c r="N15" s="1" t="str">
        <f t="shared" si="4"/>
        <v>19000100-0400</v>
      </c>
      <c r="O15" t="e">
        <f t="shared" si="3"/>
        <v>#N/A</v>
      </c>
    </row>
    <row r="16" spans="1:15">
      <c r="A16" t="s">
        <v>14</v>
      </c>
      <c r="B16" t="str">
        <f t="shared" si="0"/>
        <v>Around Town</v>
      </c>
      <c r="C16" t="s">
        <v>247</v>
      </c>
      <c r="D16" t="str">
        <f t="shared" si="1"/>
        <v>addPolylines(data=track15, color='#999999', group="Around Town")%&gt;%</v>
      </c>
      <c r="E16" t="str">
        <f t="shared" si="2"/>
        <v>20140224-2347</v>
      </c>
    </row>
    <row r="17" spans="1:5">
      <c r="A17" t="s">
        <v>15</v>
      </c>
      <c r="B17" t="str">
        <f t="shared" si="0"/>
        <v>Around Town</v>
      </c>
      <c r="C17" t="s">
        <v>248</v>
      </c>
      <c r="D17" t="str">
        <f t="shared" si="1"/>
        <v>addPolylines(data=track16, color='#999999', group="Around Town")%&gt;%</v>
      </c>
      <c r="E17" t="str">
        <f t="shared" si="2"/>
        <v>20140225-1417</v>
      </c>
    </row>
    <row r="18" spans="1:5">
      <c r="A18" t="s">
        <v>16</v>
      </c>
      <c r="B18" t="str">
        <f t="shared" si="0"/>
        <v>Around Town</v>
      </c>
      <c r="C18" t="s">
        <v>249</v>
      </c>
      <c r="D18" t="str">
        <f t="shared" si="1"/>
        <v>addPolylines(data=track17, color='#999999', group="Around Town")%&gt;%</v>
      </c>
      <c r="E18" t="str">
        <f t="shared" si="2"/>
        <v>20140226-0029</v>
      </c>
    </row>
    <row r="19" spans="1:5">
      <c r="A19" t="s">
        <v>17</v>
      </c>
      <c r="B19" t="str">
        <f t="shared" si="0"/>
        <v>Around Town</v>
      </c>
      <c r="C19" t="s">
        <v>250</v>
      </c>
      <c r="D19" t="str">
        <f t="shared" si="1"/>
        <v>addPolylines(data=track18, color='#999999', group="Around Town")%&gt;%</v>
      </c>
      <c r="E19" t="str">
        <f t="shared" si="2"/>
        <v>20140227-1415</v>
      </c>
    </row>
    <row r="20" spans="1:5">
      <c r="A20" t="s">
        <v>18</v>
      </c>
      <c r="B20" t="str">
        <f t="shared" si="0"/>
        <v>Around Town</v>
      </c>
      <c r="C20" t="s">
        <v>251</v>
      </c>
      <c r="D20" t="str">
        <f t="shared" si="1"/>
        <v>addPolylines(data=track19, color='#999999', group="Around Town")%&gt;%</v>
      </c>
      <c r="E20" t="str">
        <f t="shared" si="2"/>
        <v>20140227-1923</v>
      </c>
    </row>
    <row r="21" spans="1:5">
      <c r="A21" t="s">
        <v>19</v>
      </c>
      <c r="B21" t="str">
        <f t="shared" si="0"/>
        <v>Around Town</v>
      </c>
      <c r="C21" t="s">
        <v>252</v>
      </c>
      <c r="D21" t="str">
        <f t="shared" si="1"/>
        <v>addPolylines(data=track20, color='#999999', group="Around Town")%&gt;%</v>
      </c>
      <c r="E21" t="str">
        <f t="shared" si="2"/>
        <v>20140228-0050</v>
      </c>
    </row>
    <row r="22" spans="1:5">
      <c r="A22" t="s">
        <v>20</v>
      </c>
      <c r="B22" t="str">
        <f t="shared" si="0"/>
        <v>Around Town</v>
      </c>
      <c r="C22" t="s">
        <v>253</v>
      </c>
      <c r="D22" t="str">
        <f t="shared" si="1"/>
        <v>addPolylines(data=track21, color='#999999', group="Around Town")%&gt;%</v>
      </c>
      <c r="E22" t="str">
        <f t="shared" si="2"/>
        <v>20140228-1556</v>
      </c>
    </row>
    <row r="23" spans="1:5">
      <c r="A23" t="s">
        <v>21</v>
      </c>
      <c r="B23" t="str">
        <f t="shared" si="0"/>
        <v>Around Town</v>
      </c>
      <c r="C23" t="s">
        <v>254</v>
      </c>
      <c r="D23" t="str">
        <f t="shared" si="1"/>
        <v>addPolylines(data=track22, color='#999999', group="Around Town")%&gt;%</v>
      </c>
      <c r="E23" t="str">
        <f t="shared" si="2"/>
        <v>20140228-2158</v>
      </c>
    </row>
    <row r="24" spans="1:5">
      <c r="A24" t="s">
        <v>22</v>
      </c>
      <c r="B24" t="str">
        <f t="shared" si="0"/>
        <v>Around Town</v>
      </c>
      <c r="C24" t="s">
        <v>255</v>
      </c>
      <c r="D24" t="str">
        <f t="shared" si="1"/>
        <v>addPolylines(data=track23, color='#999999', group="Around Town")%&gt;%</v>
      </c>
      <c r="E24" t="str">
        <f t="shared" si="2"/>
        <v>20140307-1659</v>
      </c>
    </row>
    <row r="25" spans="1:5">
      <c r="A25" t="s">
        <v>23</v>
      </c>
      <c r="B25" t="str">
        <f t="shared" si="0"/>
        <v>Around Town</v>
      </c>
      <c r="C25" t="s">
        <v>256</v>
      </c>
      <c r="D25" t="str">
        <f t="shared" si="1"/>
        <v>addPolylines(data=track24, color='#999999', group="Around Town")%&gt;%</v>
      </c>
      <c r="E25" t="str">
        <f t="shared" si="2"/>
        <v>20140308-0007</v>
      </c>
    </row>
    <row r="26" spans="1:5">
      <c r="A26" t="s">
        <v>24</v>
      </c>
      <c r="B26" t="str">
        <f t="shared" si="0"/>
        <v>Around Town</v>
      </c>
      <c r="C26" t="s">
        <v>257</v>
      </c>
      <c r="D26" t="str">
        <f t="shared" si="1"/>
        <v>addPolylines(data=track25, color='#999999', group="Around Town")%&gt;%</v>
      </c>
      <c r="E26" t="str">
        <f t="shared" si="2"/>
        <v>20140308-1503</v>
      </c>
    </row>
    <row r="27" spans="1:5">
      <c r="A27" t="s">
        <v>25</v>
      </c>
      <c r="B27" t="str">
        <f t="shared" si="0"/>
        <v>Around Town</v>
      </c>
      <c r="C27" t="s">
        <v>258</v>
      </c>
      <c r="D27" t="str">
        <f t="shared" si="1"/>
        <v>addPolylines(data=track26, color='#999999', group="Around Town")%&gt;%</v>
      </c>
      <c r="E27" t="str">
        <f t="shared" si="2"/>
        <v>20140308-2334</v>
      </c>
    </row>
    <row r="28" spans="1:5">
      <c r="A28" t="s">
        <v>26</v>
      </c>
      <c r="B28" t="str">
        <f t="shared" si="0"/>
        <v>Around Town</v>
      </c>
      <c r="C28" t="s">
        <v>259</v>
      </c>
      <c r="D28" t="str">
        <f t="shared" si="1"/>
        <v>addPolylines(data=track27, color='#999999', group="Around Town")%&gt;%</v>
      </c>
      <c r="E28" t="str">
        <f t="shared" si="2"/>
        <v>20140309-0407</v>
      </c>
    </row>
    <row r="29" spans="1:5">
      <c r="A29" t="s">
        <v>27</v>
      </c>
      <c r="B29" t="str">
        <f t="shared" si="0"/>
        <v>Around Town</v>
      </c>
      <c r="C29" t="s">
        <v>260</v>
      </c>
      <c r="D29" t="str">
        <f t="shared" si="1"/>
        <v>addPolylines(data=track28, color='#999999', group="Around Town")%&gt;%</v>
      </c>
      <c r="E29" t="str">
        <f t="shared" si="2"/>
        <v>20140309-1628</v>
      </c>
    </row>
    <row r="30" spans="1:5">
      <c r="A30" t="s">
        <v>28</v>
      </c>
      <c r="B30" t="str">
        <f t="shared" si="0"/>
        <v>Around Town</v>
      </c>
      <c r="C30" t="s">
        <v>261</v>
      </c>
      <c r="D30" t="str">
        <f t="shared" si="1"/>
        <v>addPolylines(data=track29, color='#999999', group="Around Town")%&gt;%</v>
      </c>
      <c r="E30" t="str">
        <f t="shared" si="2"/>
        <v>20140309-2029</v>
      </c>
    </row>
    <row r="31" spans="1:5">
      <c r="A31" t="s">
        <v>29</v>
      </c>
      <c r="B31" t="str">
        <f t="shared" si="0"/>
        <v>Around Town</v>
      </c>
      <c r="C31" t="s">
        <v>262</v>
      </c>
      <c r="D31" t="str">
        <f t="shared" si="1"/>
        <v>addPolylines(data=track30, color='#999999', group="Around Town")%&gt;%</v>
      </c>
      <c r="E31" t="str">
        <f t="shared" si="2"/>
        <v>20140311-1228</v>
      </c>
    </row>
    <row r="32" spans="1:5">
      <c r="A32" t="s">
        <v>30</v>
      </c>
      <c r="B32" t="str">
        <f t="shared" si="0"/>
        <v>Around Town</v>
      </c>
      <c r="C32" t="s">
        <v>263</v>
      </c>
      <c r="D32" t="str">
        <f t="shared" si="1"/>
        <v>addPolylines(data=track31, color='#999999', group="Around Town")%&gt;%</v>
      </c>
      <c r="E32" t="str">
        <f t="shared" si="2"/>
        <v>20140311-2240</v>
      </c>
    </row>
    <row r="33" spans="1:5">
      <c r="A33" t="s">
        <v>31</v>
      </c>
      <c r="B33" t="str">
        <f t="shared" si="0"/>
        <v>Around Town</v>
      </c>
      <c r="C33" t="s">
        <v>264</v>
      </c>
      <c r="D33" t="str">
        <f t="shared" si="1"/>
        <v>addPolylines(data=track32, color='#999999', group="Around Town")%&gt;%</v>
      </c>
      <c r="E33" t="str">
        <f t="shared" si="2"/>
        <v>20140312-1210</v>
      </c>
    </row>
    <row r="34" spans="1:5">
      <c r="A34" t="s">
        <v>32</v>
      </c>
      <c r="B34" t="str">
        <f t="shared" si="0"/>
        <v>Around Town</v>
      </c>
      <c r="C34" t="s">
        <v>265</v>
      </c>
      <c r="D34" t="str">
        <f t="shared" si="1"/>
        <v>addPolylines(data=track33, color='#999999', group="Around Town")%&gt;%</v>
      </c>
      <c r="E34" t="str">
        <f t="shared" si="2"/>
        <v>20140312-1912</v>
      </c>
    </row>
    <row r="35" spans="1:5">
      <c r="A35" t="s">
        <v>33</v>
      </c>
      <c r="B35" t="str">
        <f t="shared" si="0"/>
        <v>Around Town</v>
      </c>
      <c r="C35" t="s">
        <v>266</v>
      </c>
      <c r="D35" t="str">
        <f t="shared" si="1"/>
        <v>addPolylines(data=track34, color='#999999', group="Around Town")%&gt;%</v>
      </c>
      <c r="E35" t="str">
        <f t="shared" si="2"/>
        <v>20140314-2106</v>
      </c>
    </row>
    <row r="36" spans="1:5">
      <c r="A36" t="s">
        <v>34</v>
      </c>
      <c r="B36" t="str">
        <f t="shared" si="0"/>
        <v>Around Town</v>
      </c>
      <c r="C36" t="s">
        <v>267</v>
      </c>
      <c r="D36" t="str">
        <f t="shared" si="1"/>
        <v>addPolylines(data=track35, color='#999999', group="Around Town")%&gt;%</v>
      </c>
      <c r="E36" t="str">
        <f t="shared" si="2"/>
        <v>20140315-0419</v>
      </c>
    </row>
    <row r="37" spans="1:5">
      <c r="A37" t="s">
        <v>35</v>
      </c>
      <c r="B37" t="str">
        <f t="shared" si="0"/>
        <v>Long Ride</v>
      </c>
      <c r="C37" t="s">
        <v>268</v>
      </c>
      <c r="D37" t="str">
        <f t="shared" si="1"/>
        <v>addPolylines(data=track36, color='#762a83', group="Long Ride")%&gt;%</v>
      </c>
      <c r="E37" t="str">
        <f t="shared" si="2"/>
        <v>20140315-1718</v>
      </c>
    </row>
    <row r="38" spans="1:5">
      <c r="A38" t="s">
        <v>36</v>
      </c>
      <c r="B38" t="str">
        <f t="shared" si="0"/>
        <v>Around Town</v>
      </c>
      <c r="C38" t="s">
        <v>269</v>
      </c>
      <c r="D38" t="str">
        <f t="shared" si="1"/>
        <v>addPolylines(data=track37, color='#999999', group="Around Town")%&gt;%</v>
      </c>
      <c r="E38" t="str">
        <f t="shared" si="2"/>
        <v>20140316-1659</v>
      </c>
    </row>
    <row r="39" spans="1:5">
      <c r="A39" t="s">
        <v>37</v>
      </c>
      <c r="B39" t="str">
        <f t="shared" si="0"/>
        <v>Around Town</v>
      </c>
      <c r="C39" t="s">
        <v>270</v>
      </c>
      <c r="D39" t="str">
        <f t="shared" si="1"/>
        <v>addPolylines(data=track38, color='#999999', group="Around Town")%&gt;%</v>
      </c>
      <c r="E39" t="str">
        <f t="shared" si="2"/>
        <v>20140316-2000</v>
      </c>
    </row>
    <row r="40" spans="1:5">
      <c r="A40" t="s">
        <v>38</v>
      </c>
      <c r="B40" t="str">
        <f t="shared" si="0"/>
        <v>Around Town</v>
      </c>
      <c r="C40" t="s">
        <v>271</v>
      </c>
      <c r="D40" t="str">
        <f t="shared" si="1"/>
        <v>addPolylines(data=track39, color='#999999', group="Around Town")%&gt;%</v>
      </c>
      <c r="E40" t="str">
        <f t="shared" si="2"/>
        <v>20140316-2033</v>
      </c>
    </row>
    <row r="41" spans="1:5">
      <c r="A41" t="s">
        <v>39</v>
      </c>
      <c r="B41" t="str">
        <f t="shared" si="0"/>
        <v>Around Town</v>
      </c>
      <c r="C41" t="s">
        <v>272</v>
      </c>
      <c r="D41" t="str">
        <f t="shared" si="1"/>
        <v>addPolylines(data=track40, color='#999999', group="Around Town")%&gt;%</v>
      </c>
      <c r="E41" t="str">
        <f t="shared" si="2"/>
        <v>20140320-1246</v>
      </c>
    </row>
    <row r="42" spans="1:5">
      <c r="A42" t="s">
        <v>40</v>
      </c>
      <c r="B42" t="str">
        <f t="shared" si="0"/>
        <v>Around Town</v>
      </c>
      <c r="C42" t="s">
        <v>273</v>
      </c>
      <c r="D42" t="str">
        <f t="shared" si="1"/>
        <v>addPolylines(data=track41, color='#999999', group="Around Town")%&gt;%</v>
      </c>
      <c r="E42" t="str">
        <f t="shared" si="2"/>
        <v>20140320-2220</v>
      </c>
    </row>
    <row r="43" spans="1:5">
      <c r="A43" t="s">
        <v>41</v>
      </c>
      <c r="B43" t="str">
        <f t="shared" si="0"/>
        <v>Around Town</v>
      </c>
      <c r="C43" t="s">
        <v>274</v>
      </c>
      <c r="D43" t="str">
        <f t="shared" si="1"/>
        <v>addPolylines(data=track42, color='#999999', group="Around Town")%&gt;%</v>
      </c>
      <c r="E43" t="str">
        <f t="shared" si="2"/>
        <v>20140321-0016</v>
      </c>
    </row>
    <row r="44" spans="1:5">
      <c r="A44" t="s">
        <v>42</v>
      </c>
      <c r="B44" t="str">
        <f t="shared" si="0"/>
        <v>Around Town</v>
      </c>
      <c r="C44" t="s">
        <v>275</v>
      </c>
      <c r="D44" t="str">
        <f t="shared" si="1"/>
        <v>addPolylines(data=track43, color='#999999', group="Around Town")%&gt;%</v>
      </c>
      <c r="E44" t="str">
        <f t="shared" si="2"/>
        <v>20140321-1427</v>
      </c>
    </row>
    <row r="45" spans="1:5">
      <c r="A45" t="s">
        <v>43</v>
      </c>
      <c r="B45" t="str">
        <f t="shared" si="0"/>
        <v>Long Ride</v>
      </c>
      <c r="C45" t="s">
        <v>276</v>
      </c>
      <c r="D45" t="str">
        <f t="shared" si="1"/>
        <v>addPolylines(data=track44, color='#762a83', group="Long Ride")%&gt;%</v>
      </c>
      <c r="E45" t="str">
        <f t="shared" si="2"/>
        <v>20140322-1411</v>
      </c>
    </row>
    <row r="46" spans="1:5">
      <c r="A46" t="s">
        <v>44</v>
      </c>
      <c r="B46" t="str">
        <f t="shared" si="0"/>
        <v>Around Town</v>
      </c>
      <c r="C46" t="s">
        <v>277</v>
      </c>
      <c r="D46" t="str">
        <f t="shared" si="1"/>
        <v>addPolylines(data=track45, color='#999999', group="Around Town")%&gt;%</v>
      </c>
      <c r="E46" t="str">
        <f t="shared" si="2"/>
        <v>20140323-2215</v>
      </c>
    </row>
    <row r="47" spans="1:5">
      <c r="A47" t="s">
        <v>45</v>
      </c>
      <c r="B47" t="str">
        <f t="shared" si="0"/>
        <v>Around Town</v>
      </c>
      <c r="C47" t="s">
        <v>278</v>
      </c>
      <c r="D47" t="str">
        <f t="shared" si="1"/>
        <v>addPolylines(data=track46, color='#999999', group="Around Town")%&gt;%</v>
      </c>
      <c r="E47" t="str">
        <f t="shared" si="2"/>
        <v>20140325-0229</v>
      </c>
    </row>
    <row r="48" spans="1:5">
      <c r="A48" t="s">
        <v>46</v>
      </c>
      <c r="B48" t="str">
        <f t="shared" si="0"/>
        <v>Around Town</v>
      </c>
      <c r="C48" t="s">
        <v>279</v>
      </c>
      <c r="D48" t="str">
        <f t="shared" si="1"/>
        <v>addPolylines(data=track47, color='#999999', group="Around Town")%&gt;%</v>
      </c>
      <c r="E48" t="str">
        <f t="shared" si="2"/>
        <v>20140326-1447</v>
      </c>
    </row>
    <row r="49" spans="1:5">
      <c r="A49" t="s">
        <v>47</v>
      </c>
      <c r="B49" t="str">
        <f t="shared" si="0"/>
        <v>Around Town</v>
      </c>
      <c r="C49" t="s">
        <v>280</v>
      </c>
      <c r="D49" t="str">
        <f t="shared" si="1"/>
        <v>addPolylines(data=track48, color='#999999', group="Around Town")%&gt;%</v>
      </c>
      <c r="E49" t="str">
        <f t="shared" si="2"/>
        <v>20140326-1747</v>
      </c>
    </row>
    <row r="50" spans="1:5">
      <c r="A50" t="s">
        <v>48</v>
      </c>
      <c r="B50" t="str">
        <f t="shared" si="0"/>
        <v>Around Town</v>
      </c>
      <c r="C50" t="s">
        <v>281</v>
      </c>
      <c r="D50" t="str">
        <f t="shared" si="1"/>
        <v>addPolylines(data=track49, color='#999999', group="Around Town")%&gt;%</v>
      </c>
      <c r="E50" t="str">
        <f t="shared" si="2"/>
        <v>20140327-1933</v>
      </c>
    </row>
    <row r="51" spans="1:5">
      <c r="A51" t="s">
        <v>49</v>
      </c>
      <c r="B51" t="str">
        <f t="shared" si="0"/>
        <v>Around Town</v>
      </c>
      <c r="C51" t="s">
        <v>282</v>
      </c>
      <c r="D51" t="str">
        <f t="shared" si="1"/>
        <v>addPolylines(data=track50, color='#999999', group="Around Town")%&gt;%</v>
      </c>
      <c r="E51" t="str">
        <f t="shared" si="2"/>
        <v>20140327-2340</v>
      </c>
    </row>
    <row r="52" spans="1:5">
      <c r="A52" t="s">
        <v>50</v>
      </c>
      <c r="B52" t="str">
        <f t="shared" si="0"/>
        <v>Around Town</v>
      </c>
      <c r="C52" t="s">
        <v>283</v>
      </c>
      <c r="D52" t="str">
        <f t="shared" si="1"/>
        <v>addPolylines(data=track51, color='#999999', group="Around Town")%&gt;%</v>
      </c>
      <c r="E52" t="str">
        <f t="shared" si="2"/>
        <v>20140328-1409</v>
      </c>
    </row>
    <row r="53" spans="1:5">
      <c r="A53" t="s">
        <v>51</v>
      </c>
      <c r="B53" t="str">
        <f t="shared" si="0"/>
        <v>Around Town</v>
      </c>
      <c r="C53" t="s">
        <v>284</v>
      </c>
      <c r="D53" t="str">
        <f t="shared" si="1"/>
        <v>addPolylines(data=track52, color='#999999', group="Around Town")%&gt;%</v>
      </c>
      <c r="E53" t="str">
        <f t="shared" si="2"/>
        <v>20140329-0000</v>
      </c>
    </row>
    <row r="54" spans="1:5">
      <c r="A54" t="s">
        <v>52</v>
      </c>
      <c r="B54" t="str">
        <f t="shared" si="0"/>
        <v>Around Town</v>
      </c>
      <c r="C54" t="s">
        <v>285</v>
      </c>
      <c r="D54" t="str">
        <f t="shared" si="1"/>
        <v>addPolylines(data=track53, color='#999999', group="Around Town")%&gt;%</v>
      </c>
      <c r="E54" t="str">
        <f t="shared" si="2"/>
        <v>20140329-1712</v>
      </c>
    </row>
    <row r="55" spans="1:5">
      <c r="A55" t="s">
        <v>53</v>
      </c>
      <c r="B55" t="str">
        <f t="shared" si="0"/>
        <v>Around Town</v>
      </c>
      <c r="C55" t="s">
        <v>286</v>
      </c>
      <c r="D55" t="str">
        <f t="shared" si="1"/>
        <v>addPolylines(data=track54, color='#999999', group="Around Town")%&gt;%</v>
      </c>
      <c r="E55" t="str">
        <f t="shared" si="2"/>
        <v>20140330-2237</v>
      </c>
    </row>
    <row r="56" spans="1:5">
      <c r="A56" t="s">
        <v>54</v>
      </c>
      <c r="B56" t="str">
        <f t="shared" si="0"/>
        <v>Around Town</v>
      </c>
      <c r="C56" t="s">
        <v>287</v>
      </c>
      <c r="D56" t="str">
        <f t="shared" si="1"/>
        <v>addPolylines(data=track55, color='#999999', group="Around Town")%&gt;%</v>
      </c>
      <c r="E56" t="str">
        <f t="shared" si="2"/>
        <v>20140331-1338</v>
      </c>
    </row>
    <row r="57" spans="1:5">
      <c r="A57" t="s">
        <v>55</v>
      </c>
      <c r="B57" t="str">
        <f t="shared" si="0"/>
        <v>Around Town</v>
      </c>
      <c r="C57" t="s">
        <v>288</v>
      </c>
      <c r="D57" t="str">
        <f t="shared" si="1"/>
        <v>addPolylines(data=track56, color='#999999', group="Around Town")%&gt;%</v>
      </c>
      <c r="E57" t="str">
        <f t="shared" si="2"/>
        <v>20140331-1730</v>
      </c>
    </row>
    <row r="58" spans="1:5">
      <c r="A58" t="s">
        <v>56</v>
      </c>
      <c r="B58" t="str">
        <f t="shared" si="0"/>
        <v>Around Town</v>
      </c>
      <c r="C58" t="s">
        <v>289</v>
      </c>
      <c r="D58" t="str">
        <f t="shared" si="1"/>
        <v>addPolylines(data=track57, color='#999999', group="Around Town")%&gt;%</v>
      </c>
      <c r="E58" t="str">
        <f t="shared" si="2"/>
        <v>20140401-1300</v>
      </c>
    </row>
    <row r="59" spans="1:5">
      <c r="A59" t="s">
        <v>57</v>
      </c>
      <c r="B59" t="str">
        <f t="shared" si="0"/>
        <v>Around Town</v>
      </c>
      <c r="C59" t="s">
        <v>290</v>
      </c>
      <c r="D59" t="str">
        <f t="shared" si="1"/>
        <v>addPolylines(data=track58, color='#999999', group="Around Town")%&gt;%</v>
      </c>
      <c r="E59" t="str">
        <f t="shared" si="2"/>
        <v>20140402-1339</v>
      </c>
    </row>
    <row r="60" spans="1:5">
      <c r="A60" t="s">
        <v>58</v>
      </c>
      <c r="B60" t="str">
        <f t="shared" si="0"/>
        <v>Around Town</v>
      </c>
      <c r="C60" t="s">
        <v>291</v>
      </c>
      <c r="D60" t="str">
        <f t="shared" si="1"/>
        <v>addPolylines(data=track59, color='#999999', group="Around Town")%&gt;%</v>
      </c>
      <c r="E60" t="str">
        <f t="shared" si="2"/>
        <v>20140402-2320</v>
      </c>
    </row>
    <row r="61" spans="1:5">
      <c r="A61" t="s">
        <v>59</v>
      </c>
      <c r="B61" t="str">
        <f t="shared" si="0"/>
        <v>Around Town</v>
      </c>
      <c r="C61" t="s">
        <v>292</v>
      </c>
      <c r="D61" t="str">
        <f t="shared" si="1"/>
        <v>addPolylines(data=track60, color='#999999', group="Around Town")%&gt;%</v>
      </c>
      <c r="E61" t="str">
        <f t="shared" si="2"/>
        <v>20140403-2000</v>
      </c>
    </row>
    <row r="62" spans="1:5">
      <c r="A62" t="s">
        <v>60</v>
      </c>
      <c r="B62" t="str">
        <f t="shared" si="0"/>
        <v>Around Town</v>
      </c>
      <c r="C62" t="s">
        <v>293</v>
      </c>
      <c r="D62" t="str">
        <f t="shared" si="1"/>
        <v>addPolylines(data=track61, color='#999999', group="Around Town")%&gt;%</v>
      </c>
      <c r="E62" t="str">
        <f t="shared" si="2"/>
        <v>20140403-2344</v>
      </c>
    </row>
    <row r="63" spans="1:5">
      <c r="A63" t="s">
        <v>61</v>
      </c>
      <c r="B63" t="str">
        <f t="shared" si="0"/>
        <v>Around Town</v>
      </c>
      <c r="C63" t="s">
        <v>294</v>
      </c>
      <c r="D63" t="str">
        <f t="shared" si="1"/>
        <v>addPolylines(data=track62, color='#999999', group="Around Town")%&gt;%</v>
      </c>
      <c r="E63" t="str">
        <f t="shared" si="2"/>
        <v>20140404-1543</v>
      </c>
    </row>
    <row r="64" spans="1:5">
      <c r="A64" t="s">
        <v>62</v>
      </c>
      <c r="B64" t="str">
        <f t="shared" si="0"/>
        <v>Around Town</v>
      </c>
      <c r="C64" t="s">
        <v>295</v>
      </c>
      <c r="D64" t="str">
        <f t="shared" si="1"/>
        <v>addPolylines(data=track63, color='#999999', group="Around Town")%&gt;%</v>
      </c>
      <c r="E64" t="str">
        <f t="shared" si="2"/>
        <v>20140404-1821</v>
      </c>
    </row>
    <row r="65" spans="1:5">
      <c r="A65" t="s">
        <v>63</v>
      </c>
      <c r="B65" t="str">
        <f t="shared" si="0"/>
        <v>Around Town</v>
      </c>
      <c r="C65" t="s">
        <v>296</v>
      </c>
      <c r="D65" t="str">
        <f t="shared" si="1"/>
        <v>addPolylines(data=track64, color='#999999', group="Around Town")%&gt;%</v>
      </c>
      <c r="E65" t="str">
        <f t="shared" si="2"/>
        <v>20140406-0200</v>
      </c>
    </row>
    <row r="66" spans="1:5">
      <c r="A66" t="s">
        <v>64</v>
      </c>
      <c r="B66" t="str">
        <f t="shared" si="0"/>
        <v>Around Town</v>
      </c>
      <c r="C66" t="s">
        <v>297</v>
      </c>
      <c r="D66" t="str">
        <f t="shared" si="1"/>
        <v>addPolylines(data=track65, color='#999999', group="Around Town")%&gt;%</v>
      </c>
      <c r="E66" t="str">
        <f t="shared" si="2"/>
        <v>20140406-0506</v>
      </c>
    </row>
    <row r="67" spans="1:5">
      <c r="A67" t="s">
        <v>65</v>
      </c>
      <c r="B67" t="str">
        <f t="shared" ref="B67:B130" si="5">IF(ISERROR(MATCH(E67,$N$2:$N$15,0)),"Around Town", "Long Ride")</f>
        <v>Around Town</v>
      </c>
      <c r="C67" t="s">
        <v>298</v>
      </c>
      <c r="D67" t="str">
        <f t="shared" ref="D67:D130" si="6">"addPolylines(data=track"&amp;ROW()-1&amp;", color='"&amp;VLOOKUP($B67,$J$8:$K$9,2,0)&amp;"', group="""&amp;B67&amp;""")"&amp;IF(C68="","","%&gt;%")</f>
        <v>addPolylines(data=track66, color='#999999', group="Around Town")%&gt;%</v>
      </c>
      <c r="E67" t="str">
        <f t="shared" ref="E67:E130" si="7">LEFT(A67,13)</f>
        <v>20140407-1830</v>
      </c>
    </row>
    <row r="68" spans="1:5">
      <c r="A68" t="s">
        <v>66</v>
      </c>
      <c r="B68" t="str">
        <f t="shared" si="5"/>
        <v>Around Town</v>
      </c>
      <c r="C68" t="s">
        <v>299</v>
      </c>
      <c r="D68" t="str">
        <f t="shared" si="6"/>
        <v>addPolylines(data=track67, color='#999999', group="Around Town")%&gt;%</v>
      </c>
      <c r="E68" t="str">
        <f t="shared" si="7"/>
        <v>20140407-2257</v>
      </c>
    </row>
    <row r="69" spans="1:5">
      <c r="A69" t="s">
        <v>67</v>
      </c>
      <c r="B69" t="str">
        <f t="shared" si="5"/>
        <v>Around Town</v>
      </c>
      <c r="C69" t="s">
        <v>300</v>
      </c>
      <c r="D69" t="str">
        <f t="shared" si="6"/>
        <v>addPolylines(data=track68, color='#999999', group="Around Town")%&gt;%</v>
      </c>
      <c r="E69" t="str">
        <f t="shared" si="7"/>
        <v>20140408-1832</v>
      </c>
    </row>
    <row r="70" spans="1:5">
      <c r="A70" t="s">
        <v>68</v>
      </c>
      <c r="B70" t="str">
        <f t="shared" si="5"/>
        <v>Around Town</v>
      </c>
      <c r="C70" t="s">
        <v>301</v>
      </c>
      <c r="D70" t="str">
        <f t="shared" si="6"/>
        <v>addPolylines(data=track69, color='#999999', group="Around Town")%&gt;%</v>
      </c>
      <c r="E70" t="str">
        <f t="shared" si="7"/>
        <v>20140408-2156</v>
      </c>
    </row>
    <row r="71" spans="1:5">
      <c r="A71" t="s">
        <v>69</v>
      </c>
      <c r="B71" t="str">
        <f t="shared" si="5"/>
        <v>Around Town</v>
      </c>
      <c r="C71" t="s">
        <v>302</v>
      </c>
      <c r="D71" t="str">
        <f t="shared" si="6"/>
        <v>addPolylines(data=track70, color='#999999', group="Around Town")%&gt;%</v>
      </c>
      <c r="E71" t="str">
        <f t="shared" si="7"/>
        <v>20140409-1424</v>
      </c>
    </row>
    <row r="72" spans="1:5">
      <c r="A72" t="s">
        <v>70</v>
      </c>
      <c r="B72" t="str">
        <f t="shared" si="5"/>
        <v>Around Town</v>
      </c>
      <c r="C72" t="s">
        <v>303</v>
      </c>
      <c r="D72" t="str">
        <f t="shared" si="6"/>
        <v>addPolylines(data=track71, color='#999999', group="Around Town")%&gt;%</v>
      </c>
      <c r="E72" t="str">
        <f t="shared" si="7"/>
        <v>20140409-2312</v>
      </c>
    </row>
    <row r="73" spans="1:5">
      <c r="A73" t="s">
        <v>71</v>
      </c>
      <c r="B73" t="str">
        <f t="shared" si="5"/>
        <v>Around Town</v>
      </c>
      <c r="C73" t="s">
        <v>304</v>
      </c>
      <c r="D73" t="str">
        <f t="shared" si="6"/>
        <v>addPolylines(data=track72, color='#999999', group="Around Town")%&gt;%</v>
      </c>
      <c r="E73" t="str">
        <f t="shared" si="7"/>
        <v>20140410-1217</v>
      </c>
    </row>
    <row r="74" spans="1:5">
      <c r="A74" t="s">
        <v>72</v>
      </c>
      <c r="B74" t="str">
        <f t="shared" si="5"/>
        <v>Around Town</v>
      </c>
      <c r="C74" t="s">
        <v>305</v>
      </c>
      <c r="D74" t="str">
        <f t="shared" si="6"/>
        <v>addPolylines(data=track73, color='#999999', group="Around Town")%&gt;%</v>
      </c>
      <c r="E74" t="str">
        <f t="shared" si="7"/>
        <v>20140410-1935</v>
      </c>
    </row>
    <row r="75" spans="1:5">
      <c r="A75" t="s">
        <v>73</v>
      </c>
      <c r="B75" t="str">
        <f t="shared" si="5"/>
        <v>Around Town</v>
      </c>
      <c r="C75" t="s">
        <v>306</v>
      </c>
      <c r="D75" t="str">
        <f t="shared" si="6"/>
        <v>addPolylines(data=track74, color='#999999', group="Around Town")%&gt;%</v>
      </c>
      <c r="E75" t="str">
        <f t="shared" si="7"/>
        <v>20140410-2339</v>
      </c>
    </row>
    <row r="76" spans="1:5">
      <c r="A76" t="s">
        <v>74</v>
      </c>
      <c r="B76" t="str">
        <f t="shared" si="5"/>
        <v>Around Town</v>
      </c>
      <c r="C76" t="s">
        <v>307</v>
      </c>
      <c r="D76" t="str">
        <f t="shared" si="6"/>
        <v>addPolylines(data=track75, color='#999999', group="Around Town")%&gt;%</v>
      </c>
      <c r="E76" t="str">
        <f t="shared" si="7"/>
        <v>20140411-1458</v>
      </c>
    </row>
    <row r="77" spans="1:5">
      <c r="A77" t="s">
        <v>75</v>
      </c>
      <c r="B77" t="str">
        <f t="shared" si="5"/>
        <v>Around Town</v>
      </c>
      <c r="C77" t="s">
        <v>308</v>
      </c>
      <c r="D77" t="str">
        <f t="shared" si="6"/>
        <v>addPolylines(data=track76, color='#999999', group="Around Town")%&gt;%</v>
      </c>
      <c r="E77" t="str">
        <f t="shared" si="7"/>
        <v>20140411-2253</v>
      </c>
    </row>
    <row r="78" spans="1:5">
      <c r="A78" t="s">
        <v>76</v>
      </c>
      <c r="B78" t="str">
        <f t="shared" si="5"/>
        <v>Around Town</v>
      </c>
      <c r="C78" t="s">
        <v>309</v>
      </c>
      <c r="D78" t="str">
        <f t="shared" si="6"/>
        <v>addPolylines(data=track77, color='#999999', group="Around Town")%&gt;%</v>
      </c>
      <c r="E78" t="str">
        <f t="shared" si="7"/>
        <v>20140412-0043</v>
      </c>
    </row>
    <row r="79" spans="1:5">
      <c r="A79" t="s">
        <v>77</v>
      </c>
      <c r="B79" t="str">
        <f t="shared" si="5"/>
        <v>Around Town</v>
      </c>
      <c r="C79" t="s">
        <v>310</v>
      </c>
      <c r="D79" t="str">
        <f t="shared" si="6"/>
        <v>addPolylines(data=track78, color='#999999', group="Around Town")%&gt;%</v>
      </c>
      <c r="E79" t="str">
        <f t="shared" si="7"/>
        <v>20140417-1310</v>
      </c>
    </row>
    <row r="80" spans="1:5">
      <c r="A80" t="s">
        <v>78</v>
      </c>
      <c r="B80" t="str">
        <f t="shared" si="5"/>
        <v>Around Town</v>
      </c>
      <c r="C80" t="s">
        <v>311</v>
      </c>
      <c r="D80" t="str">
        <f t="shared" si="6"/>
        <v>addPolylines(data=track79, color='#999999', group="Around Town")%&gt;%</v>
      </c>
      <c r="E80" t="str">
        <f t="shared" si="7"/>
        <v>20140417-2004</v>
      </c>
    </row>
    <row r="81" spans="1:5">
      <c r="A81" t="s">
        <v>79</v>
      </c>
      <c r="B81" t="str">
        <f t="shared" si="5"/>
        <v>Around Town</v>
      </c>
      <c r="C81" t="s">
        <v>312</v>
      </c>
      <c r="D81" t="str">
        <f t="shared" si="6"/>
        <v>addPolylines(data=track80, color='#999999', group="Around Town")%&gt;%</v>
      </c>
      <c r="E81" t="str">
        <f t="shared" si="7"/>
        <v>20140418-0144</v>
      </c>
    </row>
    <row r="82" spans="1:5">
      <c r="A82" t="s">
        <v>80</v>
      </c>
      <c r="B82" t="str">
        <f t="shared" si="5"/>
        <v>Around Town</v>
      </c>
      <c r="C82" t="s">
        <v>313</v>
      </c>
      <c r="D82" t="str">
        <f t="shared" si="6"/>
        <v>addPolylines(data=track81, color='#999999', group="Around Town")%&gt;%</v>
      </c>
      <c r="E82" t="str">
        <f t="shared" si="7"/>
        <v>20140418-1246</v>
      </c>
    </row>
    <row r="83" spans="1:5">
      <c r="A83" t="s">
        <v>81</v>
      </c>
      <c r="B83" t="str">
        <f t="shared" si="5"/>
        <v>Around Town</v>
      </c>
      <c r="C83" t="s">
        <v>314</v>
      </c>
      <c r="D83" t="str">
        <f t="shared" si="6"/>
        <v>addPolylines(data=track82, color='#999999', group="Around Town")%&gt;%</v>
      </c>
      <c r="E83" t="str">
        <f t="shared" si="7"/>
        <v>20140418-1653</v>
      </c>
    </row>
    <row r="84" spans="1:5">
      <c r="A84" t="s">
        <v>82</v>
      </c>
      <c r="B84" t="str">
        <f t="shared" si="5"/>
        <v>Around Town</v>
      </c>
      <c r="C84" t="s">
        <v>315</v>
      </c>
      <c r="D84" t="str">
        <f t="shared" si="6"/>
        <v>addPolylines(data=track83, color='#999999', group="Around Town")%&gt;%</v>
      </c>
      <c r="E84" t="str">
        <f t="shared" si="7"/>
        <v>20140418-2005</v>
      </c>
    </row>
    <row r="85" spans="1:5">
      <c r="A85" t="s">
        <v>83</v>
      </c>
      <c r="B85" t="str">
        <f t="shared" si="5"/>
        <v>Around Town</v>
      </c>
      <c r="C85" t="s">
        <v>316</v>
      </c>
      <c r="D85" t="str">
        <f t="shared" si="6"/>
        <v>addPolylines(data=track84, color='#999999', group="Around Town")%&gt;%</v>
      </c>
      <c r="E85" t="str">
        <f t="shared" si="7"/>
        <v>20140418-2118</v>
      </c>
    </row>
    <row r="86" spans="1:5">
      <c r="A86" t="s">
        <v>84</v>
      </c>
      <c r="B86" t="str">
        <f t="shared" si="5"/>
        <v>Around Town</v>
      </c>
      <c r="C86" t="s">
        <v>317</v>
      </c>
      <c r="D86" t="str">
        <f t="shared" si="6"/>
        <v>addPolylines(data=track85, color='#999999', group="Around Town")%&gt;%</v>
      </c>
      <c r="E86" t="str">
        <f t="shared" si="7"/>
        <v>20140419-2232</v>
      </c>
    </row>
    <row r="87" spans="1:5">
      <c r="A87" t="s">
        <v>85</v>
      </c>
      <c r="B87" t="str">
        <f t="shared" si="5"/>
        <v>Around Town</v>
      </c>
      <c r="C87" t="s">
        <v>318</v>
      </c>
      <c r="D87" t="str">
        <f t="shared" si="6"/>
        <v>addPolylines(data=track86, color='#999999', group="Around Town")%&gt;%</v>
      </c>
      <c r="E87" t="str">
        <f t="shared" si="7"/>
        <v>20140420-1245</v>
      </c>
    </row>
    <row r="88" spans="1:5">
      <c r="A88" t="s">
        <v>86</v>
      </c>
      <c r="B88" t="str">
        <f t="shared" si="5"/>
        <v>Around Town</v>
      </c>
      <c r="C88" t="s">
        <v>319</v>
      </c>
      <c r="D88" t="str">
        <f t="shared" si="6"/>
        <v>addPolylines(data=track87, color='#999999', group="Around Town")%&gt;%</v>
      </c>
      <c r="E88" t="str">
        <f t="shared" si="7"/>
        <v>20140421-1614</v>
      </c>
    </row>
    <row r="89" spans="1:5">
      <c r="A89" t="s">
        <v>87</v>
      </c>
      <c r="B89" t="str">
        <f t="shared" si="5"/>
        <v>Around Town</v>
      </c>
      <c r="C89" t="s">
        <v>320</v>
      </c>
      <c r="D89" t="str">
        <f t="shared" si="6"/>
        <v>addPolylines(data=track88, color='#999999', group="Around Town")%&gt;%</v>
      </c>
      <c r="E89" t="str">
        <f t="shared" si="7"/>
        <v>20140421-2349</v>
      </c>
    </row>
    <row r="90" spans="1:5">
      <c r="A90" t="s">
        <v>88</v>
      </c>
      <c r="B90" t="str">
        <f t="shared" si="5"/>
        <v>Around Town</v>
      </c>
      <c r="C90" t="s">
        <v>321</v>
      </c>
      <c r="D90" t="str">
        <f t="shared" si="6"/>
        <v>addPolylines(data=track89, color='#999999', group="Around Town")%&gt;%</v>
      </c>
      <c r="E90" t="str">
        <f t="shared" si="7"/>
        <v>20140422-0127</v>
      </c>
    </row>
    <row r="91" spans="1:5">
      <c r="A91" t="s">
        <v>89</v>
      </c>
      <c r="B91" t="str">
        <f t="shared" si="5"/>
        <v>Around Town</v>
      </c>
      <c r="C91" t="s">
        <v>322</v>
      </c>
      <c r="D91" t="str">
        <f t="shared" si="6"/>
        <v>addPolylines(data=track90, color='#999999', group="Around Town")%&gt;%</v>
      </c>
      <c r="E91" t="str">
        <f t="shared" si="7"/>
        <v>20140422-1336</v>
      </c>
    </row>
    <row r="92" spans="1:5">
      <c r="A92" t="s">
        <v>90</v>
      </c>
      <c r="B92" t="str">
        <f t="shared" si="5"/>
        <v>Around Town</v>
      </c>
      <c r="C92" t="s">
        <v>323</v>
      </c>
      <c r="D92" t="str">
        <f t="shared" si="6"/>
        <v>addPolylines(data=track91, color='#999999', group="Around Town")%&gt;%</v>
      </c>
      <c r="E92" t="str">
        <f t="shared" si="7"/>
        <v>20140422-1544</v>
      </c>
    </row>
    <row r="93" spans="1:5">
      <c r="A93" t="s">
        <v>91</v>
      </c>
      <c r="B93" t="str">
        <f t="shared" si="5"/>
        <v>Around Town</v>
      </c>
      <c r="C93" t="s">
        <v>324</v>
      </c>
      <c r="D93" t="str">
        <f t="shared" si="6"/>
        <v>addPolylines(data=track92, color='#999999', group="Around Town")%&gt;%</v>
      </c>
      <c r="E93" t="str">
        <f t="shared" si="7"/>
        <v>20140422-2138</v>
      </c>
    </row>
    <row r="94" spans="1:5">
      <c r="A94" t="s">
        <v>92</v>
      </c>
      <c r="B94" t="str">
        <f t="shared" si="5"/>
        <v>Around Town</v>
      </c>
      <c r="C94" t="s">
        <v>325</v>
      </c>
      <c r="D94" t="str">
        <f t="shared" si="6"/>
        <v>addPolylines(data=track93, color='#999999', group="Around Town")%&gt;%</v>
      </c>
      <c r="E94" t="str">
        <f t="shared" si="7"/>
        <v>20140423-1227</v>
      </c>
    </row>
    <row r="95" spans="1:5">
      <c r="A95" t="s">
        <v>93</v>
      </c>
      <c r="B95" t="str">
        <f t="shared" si="5"/>
        <v>Around Town</v>
      </c>
      <c r="C95" t="s">
        <v>326</v>
      </c>
      <c r="D95" t="str">
        <f t="shared" si="6"/>
        <v>addPolylines(data=track94, color='#999999', group="Around Town")%&gt;%</v>
      </c>
      <c r="E95" t="str">
        <f t="shared" si="7"/>
        <v>20140423-2311</v>
      </c>
    </row>
    <row r="96" spans="1:5">
      <c r="A96" t="s">
        <v>94</v>
      </c>
      <c r="B96" t="str">
        <f t="shared" si="5"/>
        <v>Around Town</v>
      </c>
      <c r="C96" t="s">
        <v>327</v>
      </c>
      <c r="D96" t="str">
        <f t="shared" si="6"/>
        <v>addPolylines(data=track95, color='#999999', group="Around Town")%&gt;%</v>
      </c>
      <c r="E96" t="str">
        <f t="shared" si="7"/>
        <v>20140424-1209</v>
      </c>
    </row>
    <row r="97" spans="1:5">
      <c r="A97" t="s">
        <v>95</v>
      </c>
      <c r="B97" t="str">
        <f t="shared" si="5"/>
        <v>Around Town</v>
      </c>
      <c r="C97" t="s">
        <v>328</v>
      </c>
      <c r="D97" t="str">
        <f t="shared" si="6"/>
        <v>addPolylines(data=track96, color='#999999', group="Around Town")%&gt;%</v>
      </c>
      <c r="E97" t="str">
        <f t="shared" si="7"/>
        <v>20140424-1920</v>
      </c>
    </row>
    <row r="98" spans="1:5">
      <c r="A98" t="s">
        <v>96</v>
      </c>
      <c r="B98" t="str">
        <f t="shared" si="5"/>
        <v>Around Town</v>
      </c>
      <c r="C98" t="s">
        <v>329</v>
      </c>
      <c r="D98" t="str">
        <f t="shared" si="6"/>
        <v>addPolylines(data=track97, color='#999999', group="Around Town")%&gt;%</v>
      </c>
      <c r="E98" t="str">
        <f t="shared" si="7"/>
        <v>20140424-2357</v>
      </c>
    </row>
    <row r="99" spans="1:5">
      <c r="A99" t="s">
        <v>97</v>
      </c>
      <c r="B99" t="str">
        <f t="shared" si="5"/>
        <v>Around Town</v>
      </c>
      <c r="C99" t="s">
        <v>330</v>
      </c>
      <c r="D99" t="str">
        <f t="shared" si="6"/>
        <v>addPolylines(data=track98, color='#999999', group="Around Town")%&gt;%</v>
      </c>
      <c r="E99" t="str">
        <f t="shared" si="7"/>
        <v>20140425-1521</v>
      </c>
    </row>
    <row r="100" spans="1:5">
      <c r="A100" t="s">
        <v>98</v>
      </c>
      <c r="B100" t="str">
        <f t="shared" si="5"/>
        <v>Around Town</v>
      </c>
      <c r="C100" t="s">
        <v>331</v>
      </c>
      <c r="D100" t="str">
        <f t="shared" si="6"/>
        <v>addPolylines(data=track99, color='#999999', group="Around Town")%&gt;%</v>
      </c>
      <c r="E100" t="str">
        <f t="shared" si="7"/>
        <v>20140425-2226</v>
      </c>
    </row>
    <row r="101" spans="1:5">
      <c r="A101" t="s">
        <v>99</v>
      </c>
      <c r="B101" t="str">
        <f t="shared" si="5"/>
        <v>Around Town</v>
      </c>
      <c r="C101" t="s">
        <v>332</v>
      </c>
      <c r="D101" t="str">
        <f t="shared" si="6"/>
        <v>addPolylines(data=track100, color='#999999', group="Around Town")%&gt;%</v>
      </c>
      <c r="E101" t="str">
        <f t="shared" si="7"/>
        <v>20140426-0023</v>
      </c>
    </row>
    <row r="102" spans="1:5">
      <c r="A102" t="s">
        <v>100</v>
      </c>
      <c r="B102" t="str">
        <f t="shared" si="5"/>
        <v>Around Town</v>
      </c>
      <c r="C102" t="s">
        <v>333</v>
      </c>
      <c r="D102" t="str">
        <f t="shared" si="6"/>
        <v>addPolylines(data=track101, color='#999999', group="Around Town")%&gt;%</v>
      </c>
      <c r="E102" t="str">
        <f t="shared" si="7"/>
        <v>20140426-0146</v>
      </c>
    </row>
    <row r="103" spans="1:5">
      <c r="A103" t="s">
        <v>101</v>
      </c>
      <c r="B103" t="str">
        <f t="shared" si="5"/>
        <v>Around Town</v>
      </c>
      <c r="C103" t="s">
        <v>334</v>
      </c>
      <c r="D103" t="str">
        <f t="shared" si="6"/>
        <v>addPolylines(data=track102, color='#999999', group="Around Town")%&gt;%</v>
      </c>
      <c r="E103" t="str">
        <f t="shared" si="7"/>
        <v>20140426-1423</v>
      </c>
    </row>
    <row r="104" spans="1:5">
      <c r="A104" t="s">
        <v>102</v>
      </c>
      <c r="B104" t="str">
        <f t="shared" si="5"/>
        <v>Around Town</v>
      </c>
      <c r="C104" t="s">
        <v>335</v>
      </c>
      <c r="D104" t="str">
        <f t="shared" si="6"/>
        <v>addPolylines(data=track103, color='#999999', group="Around Town")%&gt;%</v>
      </c>
      <c r="E104" t="str">
        <f t="shared" si="7"/>
        <v>20140428-1420</v>
      </c>
    </row>
    <row r="105" spans="1:5">
      <c r="A105" t="s">
        <v>103</v>
      </c>
      <c r="B105" t="str">
        <f t="shared" si="5"/>
        <v>Around Town</v>
      </c>
      <c r="C105" t="s">
        <v>336</v>
      </c>
      <c r="D105" t="str">
        <f t="shared" si="6"/>
        <v>addPolylines(data=track104, color='#999999', group="Around Town")%&gt;%</v>
      </c>
      <c r="E105" t="str">
        <f t="shared" si="7"/>
        <v>20140428-2321</v>
      </c>
    </row>
    <row r="106" spans="1:5">
      <c r="A106" t="s">
        <v>104</v>
      </c>
      <c r="B106" t="str">
        <f t="shared" si="5"/>
        <v>Around Town</v>
      </c>
      <c r="C106" t="s">
        <v>337</v>
      </c>
      <c r="D106" t="str">
        <f t="shared" si="6"/>
        <v>addPolylines(data=track105, color='#999999', group="Around Town")%&gt;%</v>
      </c>
      <c r="E106" t="str">
        <f t="shared" si="7"/>
        <v>20140429-0117</v>
      </c>
    </row>
    <row r="107" spans="1:5">
      <c r="A107" t="s">
        <v>105</v>
      </c>
      <c r="B107" t="str">
        <f t="shared" si="5"/>
        <v>Around Town</v>
      </c>
      <c r="C107" t="s">
        <v>338</v>
      </c>
      <c r="D107" t="str">
        <f t="shared" si="6"/>
        <v>addPolylines(data=track106, color='#999999', group="Around Town")%&gt;%</v>
      </c>
      <c r="E107" t="str">
        <f t="shared" si="7"/>
        <v>20140429-2036</v>
      </c>
    </row>
    <row r="108" spans="1:5">
      <c r="A108" t="s">
        <v>106</v>
      </c>
      <c r="B108" t="str">
        <f t="shared" si="5"/>
        <v>Around Town</v>
      </c>
      <c r="C108" t="s">
        <v>339</v>
      </c>
      <c r="D108" t="str">
        <f t="shared" si="6"/>
        <v>addPolylines(data=track107, color='#999999', group="Around Town")%&gt;%</v>
      </c>
      <c r="E108" t="str">
        <f t="shared" si="7"/>
        <v>20140429-2147</v>
      </c>
    </row>
    <row r="109" spans="1:5">
      <c r="A109" t="s">
        <v>107</v>
      </c>
      <c r="B109" t="str">
        <f t="shared" si="5"/>
        <v>Around Town</v>
      </c>
      <c r="C109" t="s">
        <v>340</v>
      </c>
      <c r="D109" t="str">
        <f t="shared" si="6"/>
        <v>addPolylines(data=track108, color='#999999', group="Around Town")%&gt;%</v>
      </c>
      <c r="E109" t="str">
        <f t="shared" si="7"/>
        <v>20140430-0018</v>
      </c>
    </row>
    <row r="110" spans="1:5">
      <c r="A110" t="s">
        <v>108</v>
      </c>
      <c r="B110" t="str">
        <f t="shared" si="5"/>
        <v>Around Town</v>
      </c>
      <c r="C110" t="s">
        <v>341</v>
      </c>
      <c r="D110" t="str">
        <f t="shared" si="6"/>
        <v>addPolylines(data=track109, color='#999999', group="Around Town")%&gt;%</v>
      </c>
      <c r="E110" t="str">
        <f t="shared" si="7"/>
        <v>20140430-1557</v>
      </c>
    </row>
    <row r="111" spans="1:5">
      <c r="A111" t="s">
        <v>109</v>
      </c>
      <c r="B111" t="str">
        <f t="shared" si="5"/>
        <v>Around Town</v>
      </c>
      <c r="C111" t="s">
        <v>342</v>
      </c>
      <c r="D111" t="str">
        <f t="shared" si="6"/>
        <v>addPolylines(data=track110, color='#999999', group="Around Town")%&gt;%</v>
      </c>
      <c r="E111" t="str">
        <f t="shared" si="7"/>
        <v>20140501-0000</v>
      </c>
    </row>
    <row r="112" spans="1:5">
      <c r="A112" t="s">
        <v>110</v>
      </c>
      <c r="B112" t="str">
        <f t="shared" si="5"/>
        <v>Around Town</v>
      </c>
      <c r="C112" t="s">
        <v>343</v>
      </c>
      <c r="D112" t="str">
        <f t="shared" si="6"/>
        <v>addPolylines(data=track111, color='#999999', group="Around Town")%&gt;%</v>
      </c>
      <c r="E112" t="str">
        <f t="shared" si="7"/>
        <v>20140501-1233</v>
      </c>
    </row>
    <row r="113" spans="1:5">
      <c r="A113" t="s">
        <v>111</v>
      </c>
      <c r="B113" t="str">
        <f t="shared" si="5"/>
        <v>Around Town</v>
      </c>
      <c r="C113" t="s">
        <v>344</v>
      </c>
      <c r="D113" t="str">
        <f t="shared" si="6"/>
        <v>addPolylines(data=track112, color='#999999', group="Around Town")%&gt;%</v>
      </c>
      <c r="E113" t="str">
        <f t="shared" si="7"/>
        <v>20140502-0351</v>
      </c>
    </row>
    <row r="114" spans="1:5">
      <c r="A114" t="s">
        <v>112</v>
      </c>
      <c r="B114" t="str">
        <f t="shared" si="5"/>
        <v>Around Town</v>
      </c>
      <c r="C114" t="s">
        <v>345</v>
      </c>
      <c r="D114" t="str">
        <f t="shared" si="6"/>
        <v>addPolylines(data=track113, color='#999999', group="Around Town")%&gt;%</v>
      </c>
      <c r="E114" t="str">
        <f t="shared" si="7"/>
        <v>20140502-1516</v>
      </c>
    </row>
    <row r="115" spans="1:5">
      <c r="A115" t="s">
        <v>113</v>
      </c>
      <c r="B115" t="str">
        <f t="shared" si="5"/>
        <v>Around Town</v>
      </c>
      <c r="C115" t="s">
        <v>346</v>
      </c>
      <c r="D115" t="str">
        <f t="shared" si="6"/>
        <v>addPolylines(data=track114, color='#999999', group="Around Town")%&gt;%</v>
      </c>
      <c r="E115" t="str">
        <f t="shared" si="7"/>
        <v>20140502-2243</v>
      </c>
    </row>
    <row r="116" spans="1:5">
      <c r="A116" t="s">
        <v>114</v>
      </c>
      <c r="B116" t="str">
        <f t="shared" si="5"/>
        <v>Around Town</v>
      </c>
      <c r="C116" t="s">
        <v>347</v>
      </c>
      <c r="D116" t="str">
        <f t="shared" si="6"/>
        <v>addPolylines(data=track115, color='#999999', group="Around Town")%&gt;%</v>
      </c>
      <c r="E116" t="str">
        <f t="shared" si="7"/>
        <v>20140503-0303</v>
      </c>
    </row>
    <row r="117" spans="1:5">
      <c r="A117" t="s">
        <v>115</v>
      </c>
      <c r="B117" t="str">
        <f t="shared" si="5"/>
        <v>Around Town</v>
      </c>
      <c r="C117" t="s">
        <v>348</v>
      </c>
      <c r="D117" t="str">
        <f t="shared" si="6"/>
        <v>addPolylines(data=track116, color='#999999', group="Around Town")%&gt;%</v>
      </c>
      <c r="E117" t="str">
        <f t="shared" si="7"/>
        <v>20140503-1433</v>
      </c>
    </row>
    <row r="118" spans="1:5">
      <c r="A118" t="s">
        <v>116</v>
      </c>
      <c r="B118" t="str">
        <f t="shared" si="5"/>
        <v>Around Town</v>
      </c>
      <c r="C118" t="s">
        <v>349</v>
      </c>
      <c r="D118" t="str">
        <f t="shared" si="6"/>
        <v>addPolylines(data=track117, color='#999999', group="Around Town")%&gt;%</v>
      </c>
      <c r="E118" t="str">
        <f t="shared" si="7"/>
        <v>20140503-2313</v>
      </c>
    </row>
    <row r="119" spans="1:5">
      <c r="A119" t="s">
        <v>117</v>
      </c>
      <c r="B119" t="str">
        <f t="shared" si="5"/>
        <v>Around Town</v>
      </c>
      <c r="C119" t="s">
        <v>350</v>
      </c>
      <c r="D119" t="str">
        <f t="shared" si="6"/>
        <v>addPolylines(data=track118, color='#999999', group="Around Town")%&gt;%</v>
      </c>
      <c r="E119" t="str">
        <f t="shared" si="7"/>
        <v>20140504-1325</v>
      </c>
    </row>
    <row r="120" spans="1:5">
      <c r="A120" t="s">
        <v>118</v>
      </c>
      <c r="B120" t="str">
        <f t="shared" si="5"/>
        <v>Around Town</v>
      </c>
      <c r="C120" t="s">
        <v>351</v>
      </c>
      <c r="D120" t="str">
        <f t="shared" si="6"/>
        <v>addPolylines(data=track119, color='#999999', group="Around Town")%&gt;%</v>
      </c>
      <c r="E120" t="str">
        <f t="shared" si="7"/>
        <v>20140504-2023</v>
      </c>
    </row>
    <row r="121" spans="1:5">
      <c r="A121" t="s">
        <v>119</v>
      </c>
      <c r="B121" t="str">
        <f t="shared" si="5"/>
        <v>Around Town</v>
      </c>
      <c r="C121" t="s">
        <v>352</v>
      </c>
      <c r="D121" t="str">
        <f t="shared" si="6"/>
        <v>addPolylines(data=track120, color='#999999', group="Around Town")%&gt;%</v>
      </c>
      <c r="E121" t="str">
        <f t="shared" si="7"/>
        <v>20140504-2052</v>
      </c>
    </row>
    <row r="122" spans="1:5">
      <c r="A122" t="s">
        <v>120</v>
      </c>
      <c r="B122" t="str">
        <f t="shared" si="5"/>
        <v>Around Town</v>
      </c>
      <c r="C122" t="s">
        <v>353</v>
      </c>
      <c r="D122" t="str">
        <f t="shared" si="6"/>
        <v>addPolylines(data=track121, color='#999999', group="Around Town")%&gt;%</v>
      </c>
      <c r="E122" t="str">
        <f t="shared" si="7"/>
        <v>20140505-1321</v>
      </c>
    </row>
    <row r="123" spans="1:5">
      <c r="A123" t="s">
        <v>121</v>
      </c>
      <c r="B123" t="str">
        <f t="shared" si="5"/>
        <v>Around Town</v>
      </c>
      <c r="C123" t="s">
        <v>354</v>
      </c>
      <c r="D123" t="str">
        <f t="shared" si="6"/>
        <v>addPolylines(data=track122, color='#999999', group="Around Town")%&gt;%</v>
      </c>
      <c r="E123" t="str">
        <f t="shared" si="7"/>
        <v>20140506-0014</v>
      </c>
    </row>
    <row r="124" spans="1:5">
      <c r="A124" t="s">
        <v>122</v>
      </c>
      <c r="B124" t="str">
        <f t="shared" si="5"/>
        <v>Around Town</v>
      </c>
      <c r="C124" t="s">
        <v>355</v>
      </c>
      <c r="D124" t="str">
        <f t="shared" si="6"/>
        <v>addPolylines(data=track123, color='#999999', group="Around Town")%&gt;%</v>
      </c>
      <c r="E124" t="str">
        <f t="shared" si="7"/>
        <v>20140507-0234</v>
      </c>
    </row>
    <row r="125" spans="1:5">
      <c r="A125" t="s">
        <v>123</v>
      </c>
      <c r="B125" t="str">
        <f t="shared" si="5"/>
        <v>Around Town</v>
      </c>
      <c r="C125" t="s">
        <v>356</v>
      </c>
      <c r="D125" t="str">
        <f t="shared" si="6"/>
        <v>addPolylines(data=track124, color='#999999', group="Around Town")%&gt;%</v>
      </c>
      <c r="E125" t="str">
        <f t="shared" si="7"/>
        <v>20140507-1303</v>
      </c>
    </row>
    <row r="126" spans="1:5">
      <c r="A126" t="s">
        <v>124</v>
      </c>
      <c r="B126" t="str">
        <f t="shared" si="5"/>
        <v>Around Town</v>
      </c>
      <c r="C126" t="s">
        <v>357</v>
      </c>
      <c r="D126" t="str">
        <f t="shared" si="6"/>
        <v>addPolylines(data=track125, color='#999999', group="Around Town")%&gt;%</v>
      </c>
      <c r="E126" t="str">
        <f t="shared" si="7"/>
        <v>20140507-2123</v>
      </c>
    </row>
    <row r="127" spans="1:5">
      <c r="A127" t="s">
        <v>125</v>
      </c>
      <c r="B127" t="str">
        <f t="shared" si="5"/>
        <v>Around Town</v>
      </c>
      <c r="C127" t="s">
        <v>358</v>
      </c>
      <c r="D127" t="str">
        <f t="shared" si="6"/>
        <v>addPolylines(data=track126, color='#999999', group="Around Town")%&gt;%</v>
      </c>
      <c r="E127" t="str">
        <f t="shared" si="7"/>
        <v>20140507-2152</v>
      </c>
    </row>
    <row r="128" spans="1:5">
      <c r="A128" t="s">
        <v>126</v>
      </c>
      <c r="B128" t="str">
        <f t="shared" si="5"/>
        <v>Around Town</v>
      </c>
      <c r="C128" t="s">
        <v>359</v>
      </c>
      <c r="D128" t="str">
        <f t="shared" si="6"/>
        <v>addPolylines(data=track127, color='#999999', group="Around Town")%&gt;%</v>
      </c>
      <c r="E128" t="str">
        <f t="shared" si="7"/>
        <v>20140507-2344</v>
      </c>
    </row>
    <row r="129" spans="1:5">
      <c r="A129" t="s">
        <v>127</v>
      </c>
      <c r="B129" t="str">
        <f t="shared" si="5"/>
        <v>Around Town</v>
      </c>
      <c r="C129" t="s">
        <v>360</v>
      </c>
      <c r="D129" t="str">
        <f t="shared" si="6"/>
        <v>addPolylines(data=track128, color='#999999', group="Around Town")%&gt;%</v>
      </c>
      <c r="E129" t="str">
        <f t="shared" si="7"/>
        <v>20140508-1225</v>
      </c>
    </row>
    <row r="130" spans="1:5">
      <c r="A130" t="s">
        <v>128</v>
      </c>
      <c r="B130" t="str">
        <f t="shared" si="5"/>
        <v>Around Town</v>
      </c>
      <c r="C130" t="s">
        <v>361</v>
      </c>
      <c r="D130" t="str">
        <f t="shared" si="6"/>
        <v>addPolylines(data=track129, color='#999999', group="Around Town")%&gt;%</v>
      </c>
      <c r="E130" t="str">
        <f t="shared" si="7"/>
        <v>20140508-2205</v>
      </c>
    </row>
    <row r="131" spans="1:5">
      <c r="A131" t="s">
        <v>129</v>
      </c>
      <c r="B131" t="str">
        <f t="shared" ref="B131:B194" si="8">IF(ISERROR(MATCH(E131,$N$2:$N$15,0)),"Around Town", "Long Ride")</f>
        <v>Around Town</v>
      </c>
      <c r="C131" t="s">
        <v>362</v>
      </c>
      <c r="D131" t="str">
        <f t="shared" ref="D131:D194" si="9">"addPolylines(data=track"&amp;ROW()-1&amp;", color='"&amp;VLOOKUP($B131,$J$8:$K$9,2,0)&amp;"', group="""&amp;B131&amp;""")"&amp;IF(C132="","","%&gt;%")</f>
        <v>addPolylines(data=track130, color='#999999', group="Around Town")%&gt;%</v>
      </c>
      <c r="E131" t="str">
        <f t="shared" ref="E131:E194" si="10">LEFT(A131,13)</f>
        <v>20140509-0259</v>
      </c>
    </row>
    <row r="132" spans="1:5">
      <c r="A132" t="s">
        <v>130</v>
      </c>
      <c r="B132" t="str">
        <f t="shared" si="8"/>
        <v>Around Town</v>
      </c>
      <c r="C132" t="s">
        <v>363</v>
      </c>
      <c r="D132" t="str">
        <f t="shared" si="9"/>
        <v>addPolylines(data=track131, color='#999999', group="Around Town")%&gt;%</v>
      </c>
      <c r="E132" t="str">
        <f t="shared" si="10"/>
        <v>20140509-0431</v>
      </c>
    </row>
    <row r="133" spans="1:5">
      <c r="A133" t="s">
        <v>131</v>
      </c>
      <c r="B133" t="str">
        <f t="shared" si="8"/>
        <v>Around Town</v>
      </c>
      <c r="C133" t="s">
        <v>364</v>
      </c>
      <c r="D133" t="str">
        <f t="shared" si="9"/>
        <v>addPolylines(data=track132, color='#999999', group="Around Town")%&gt;%</v>
      </c>
      <c r="E133" t="str">
        <f t="shared" si="10"/>
        <v>20140509-1508</v>
      </c>
    </row>
    <row r="134" spans="1:5">
      <c r="A134" t="s">
        <v>132</v>
      </c>
      <c r="B134" t="str">
        <f t="shared" si="8"/>
        <v>Around Town</v>
      </c>
      <c r="C134" t="s">
        <v>365</v>
      </c>
      <c r="D134" t="str">
        <f t="shared" si="9"/>
        <v>addPolylines(data=track133, color='#999999', group="Around Town")%&gt;%</v>
      </c>
      <c r="E134" t="str">
        <f t="shared" si="10"/>
        <v>20140509-2204</v>
      </c>
    </row>
    <row r="135" spans="1:5">
      <c r="A135" t="s">
        <v>133</v>
      </c>
      <c r="B135" t="str">
        <f t="shared" si="8"/>
        <v>Around Town</v>
      </c>
      <c r="C135" t="s">
        <v>366</v>
      </c>
      <c r="D135" t="str">
        <f t="shared" si="9"/>
        <v>addPolylines(data=track134, color='#999999', group="Around Town")%&gt;%</v>
      </c>
      <c r="E135" t="str">
        <f t="shared" si="10"/>
        <v>20140509-2341</v>
      </c>
    </row>
    <row r="136" spans="1:5">
      <c r="A136" t="s">
        <v>134</v>
      </c>
      <c r="B136" t="str">
        <f t="shared" si="8"/>
        <v>Around Town</v>
      </c>
      <c r="C136" t="s">
        <v>367</v>
      </c>
      <c r="D136" t="str">
        <f t="shared" si="9"/>
        <v>addPolylines(data=track135, color='#999999', group="Around Town")%&gt;%</v>
      </c>
      <c r="E136" t="str">
        <f t="shared" si="10"/>
        <v>20140510-0239</v>
      </c>
    </row>
    <row r="137" spans="1:5">
      <c r="A137" t="s">
        <v>135</v>
      </c>
      <c r="B137" t="str">
        <f t="shared" si="8"/>
        <v>Around Town</v>
      </c>
      <c r="C137" t="s">
        <v>368</v>
      </c>
      <c r="D137" t="str">
        <f t="shared" si="9"/>
        <v>addPolylines(data=track136, color='#999999', group="Around Town")%&gt;%</v>
      </c>
      <c r="E137" t="str">
        <f t="shared" si="10"/>
        <v>20140510-1549</v>
      </c>
    </row>
    <row r="138" spans="1:5">
      <c r="A138" t="s">
        <v>136</v>
      </c>
      <c r="B138" t="str">
        <f t="shared" si="8"/>
        <v>Around Town</v>
      </c>
      <c r="C138" t="s">
        <v>369</v>
      </c>
      <c r="D138" t="str">
        <f t="shared" si="9"/>
        <v>addPolylines(data=track137, color='#999999', group="Around Town")%&gt;%</v>
      </c>
      <c r="E138" t="str">
        <f t="shared" si="10"/>
        <v>20140510-2014</v>
      </c>
    </row>
    <row r="139" spans="1:5">
      <c r="A139" t="s">
        <v>137</v>
      </c>
      <c r="B139" t="str">
        <f t="shared" si="8"/>
        <v>Around Town</v>
      </c>
      <c r="C139" t="s">
        <v>370</v>
      </c>
      <c r="D139" t="str">
        <f t="shared" si="9"/>
        <v>addPolylines(data=track138, color='#999999', group="Around Town")%&gt;%</v>
      </c>
      <c r="E139" t="str">
        <f t="shared" si="10"/>
        <v>20140510-2253</v>
      </c>
    </row>
    <row r="140" spans="1:5">
      <c r="A140" t="s">
        <v>138</v>
      </c>
      <c r="B140" t="str">
        <f t="shared" si="8"/>
        <v>Around Town</v>
      </c>
      <c r="C140" t="s">
        <v>371</v>
      </c>
      <c r="D140" t="str">
        <f t="shared" si="9"/>
        <v>addPolylines(data=track139, color='#999999', group="Around Town")%&gt;%</v>
      </c>
      <c r="E140" t="str">
        <f t="shared" si="10"/>
        <v>20140511-1452</v>
      </c>
    </row>
    <row r="141" spans="1:5">
      <c r="A141" t="s">
        <v>139</v>
      </c>
      <c r="B141" t="str">
        <f t="shared" si="8"/>
        <v>Around Town</v>
      </c>
      <c r="C141" t="s">
        <v>372</v>
      </c>
      <c r="D141" t="str">
        <f t="shared" si="9"/>
        <v>addPolylines(data=track140, color='#999999', group="Around Town")%&gt;%</v>
      </c>
      <c r="E141" t="str">
        <f t="shared" si="10"/>
        <v>20140512-1448</v>
      </c>
    </row>
    <row r="142" spans="1:5">
      <c r="A142" t="s">
        <v>140</v>
      </c>
      <c r="B142" t="str">
        <f t="shared" si="8"/>
        <v>Around Town</v>
      </c>
      <c r="C142" t="s">
        <v>373</v>
      </c>
      <c r="D142" t="str">
        <f t="shared" si="9"/>
        <v>addPolylines(data=track141, color='#999999', group="Around Town")%&gt;%</v>
      </c>
      <c r="E142" t="str">
        <f t="shared" si="10"/>
        <v>20140513-0002</v>
      </c>
    </row>
    <row r="143" spans="1:5">
      <c r="A143" t="s">
        <v>141</v>
      </c>
      <c r="B143" t="str">
        <f t="shared" si="8"/>
        <v>Around Town</v>
      </c>
      <c r="C143" t="s">
        <v>374</v>
      </c>
      <c r="D143" t="str">
        <f t="shared" si="9"/>
        <v>addPolylines(data=track142, color='#999999', group="Around Town")%&gt;%</v>
      </c>
      <c r="E143" t="str">
        <f t="shared" si="10"/>
        <v>20140513-1303</v>
      </c>
    </row>
    <row r="144" spans="1:5">
      <c r="A144" t="s">
        <v>142</v>
      </c>
      <c r="B144" t="str">
        <f t="shared" si="8"/>
        <v>Around Town</v>
      </c>
      <c r="C144" t="s">
        <v>375</v>
      </c>
      <c r="D144" t="str">
        <f t="shared" si="9"/>
        <v>addPolylines(data=track143, color='#999999', group="Around Town")%&gt;%</v>
      </c>
      <c r="E144" t="str">
        <f t="shared" si="10"/>
        <v>20140513-2247</v>
      </c>
    </row>
    <row r="145" spans="1:5">
      <c r="A145" t="s">
        <v>143</v>
      </c>
      <c r="B145" t="str">
        <f t="shared" si="8"/>
        <v>Around Town</v>
      </c>
      <c r="C145" t="s">
        <v>376</v>
      </c>
      <c r="D145" t="str">
        <f t="shared" si="9"/>
        <v>addPolylines(data=track144, color='#999999', group="Around Town")%&gt;%</v>
      </c>
      <c r="E145" t="str">
        <f t="shared" si="10"/>
        <v>20140514-1247</v>
      </c>
    </row>
    <row r="146" spans="1:5">
      <c r="A146" t="s">
        <v>144</v>
      </c>
      <c r="B146" t="str">
        <f t="shared" si="8"/>
        <v>Around Town</v>
      </c>
      <c r="C146" t="s">
        <v>377</v>
      </c>
      <c r="D146" t="str">
        <f t="shared" si="9"/>
        <v>addPolylines(data=track145, color='#999999', group="Around Town")%&gt;%</v>
      </c>
      <c r="E146" t="str">
        <f t="shared" si="10"/>
        <v>20140514-2334</v>
      </c>
    </row>
    <row r="147" spans="1:5">
      <c r="A147" t="s">
        <v>145</v>
      </c>
      <c r="B147" t="str">
        <f t="shared" si="8"/>
        <v>Around Town</v>
      </c>
      <c r="C147" t="s">
        <v>378</v>
      </c>
      <c r="D147" t="str">
        <f t="shared" si="9"/>
        <v>addPolylines(data=track146, color='#999999', group="Around Town")%&gt;%</v>
      </c>
      <c r="E147" t="str">
        <f t="shared" si="10"/>
        <v>20140515-1323</v>
      </c>
    </row>
    <row r="148" spans="1:5">
      <c r="A148" t="s">
        <v>146</v>
      </c>
      <c r="B148" t="str">
        <f t="shared" si="8"/>
        <v>Around Town</v>
      </c>
      <c r="C148" t="s">
        <v>379</v>
      </c>
      <c r="D148" t="str">
        <f t="shared" si="9"/>
        <v>addPolylines(data=track147, color='#999999', group="Around Town")%&gt;%</v>
      </c>
      <c r="E148" t="str">
        <f t="shared" si="10"/>
        <v>20140516-1659</v>
      </c>
    </row>
    <row r="149" spans="1:5">
      <c r="A149" t="s">
        <v>147</v>
      </c>
      <c r="B149" t="str">
        <f t="shared" si="8"/>
        <v>Around Town</v>
      </c>
      <c r="C149" t="s">
        <v>380</v>
      </c>
      <c r="D149" t="str">
        <f t="shared" si="9"/>
        <v>addPolylines(data=track148, color='#999999', group="Around Town")%&gt;%</v>
      </c>
      <c r="E149" t="str">
        <f t="shared" si="10"/>
        <v>20140517-0130</v>
      </c>
    </row>
    <row r="150" spans="1:5">
      <c r="A150" t="s">
        <v>148</v>
      </c>
      <c r="B150" t="str">
        <f t="shared" si="8"/>
        <v>Around Town</v>
      </c>
      <c r="C150" t="s">
        <v>381</v>
      </c>
      <c r="D150" t="str">
        <f t="shared" si="9"/>
        <v>addPolylines(data=track149, color='#999999', group="Around Town")%&gt;%</v>
      </c>
      <c r="E150" t="str">
        <f t="shared" si="10"/>
        <v>20140517-0417</v>
      </c>
    </row>
    <row r="151" spans="1:5">
      <c r="A151" t="s">
        <v>149</v>
      </c>
      <c r="B151" t="str">
        <f t="shared" si="8"/>
        <v>Around Town</v>
      </c>
      <c r="C151" t="s">
        <v>382</v>
      </c>
      <c r="D151" t="str">
        <f t="shared" si="9"/>
        <v>addPolylines(data=track150, color='#999999', group="Around Town")%&gt;%</v>
      </c>
      <c r="E151" t="str">
        <f t="shared" si="10"/>
        <v>20140517-1515</v>
      </c>
    </row>
    <row r="152" spans="1:5">
      <c r="A152" t="s">
        <v>150</v>
      </c>
      <c r="B152" t="str">
        <f t="shared" si="8"/>
        <v>Around Town</v>
      </c>
      <c r="C152" t="s">
        <v>383</v>
      </c>
      <c r="D152" t="str">
        <f t="shared" si="9"/>
        <v>addPolylines(data=track151, color='#999999', group="Around Town")%&gt;%</v>
      </c>
      <c r="E152" t="str">
        <f t="shared" si="10"/>
        <v>20140518-1428</v>
      </c>
    </row>
    <row r="153" spans="1:5">
      <c r="A153" t="s">
        <v>151</v>
      </c>
      <c r="B153" t="str">
        <f t="shared" si="8"/>
        <v>Around Town</v>
      </c>
      <c r="C153" t="s">
        <v>384</v>
      </c>
      <c r="D153" t="str">
        <f t="shared" si="9"/>
        <v>addPolylines(data=track152, color='#999999', group="Around Town")%&gt;%</v>
      </c>
      <c r="E153" t="str">
        <f t="shared" si="10"/>
        <v>20140519-1349</v>
      </c>
    </row>
    <row r="154" spans="1:5">
      <c r="A154" t="s">
        <v>152</v>
      </c>
      <c r="B154" t="str">
        <f t="shared" si="8"/>
        <v>Around Town</v>
      </c>
      <c r="C154" t="s">
        <v>385</v>
      </c>
      <c r="D154" t="str">
        <f t="shared" si="9"/>
        <v>addPolylines(data=track153, color='#999999', group="Around Town")%&gt;%</v>
      </c>
      <c r="E154" t="str">
        <f t="shared" si="10"/>
        <v>20140520-0433</v>
      </c>
    </row>
    <row r="155" spans="1:5">
      <c r="A155" t="s">
        <v>153</v>
      </c>
      <c r="B155" t="str">
        <f t="shared" si="8"/>
        <v>Around Town</v>
      </c>
      <c r="C155" t="s">
        <v>386</v>
      </c>
      <c r="D155" t="str">
        <f t="shared" si="9"/>
        <v>addPolylines(data=track154, color='#999999', group="Around Town")%&gt;%</v>
      </c>
      <c r="E155" t="str">
        <f t="shared" si="10"/>
        <v>20140520-1216</v>
      </c>
    </row>
    <row r="156" spans="1:5">
      <c r="A156" t="s">
        <v>154</v>
      </c>
      <c r="B156" t="str">
        <f t="shared" si="8"/>
        <v>Around Town</v>
      </c>
      <c r="C156" t="s">
        <v>387</v>
      </c>
      <c r="D156" t="str">
        <f t="shared" si="9"/>
        <v>addPolylines(data=track155, color='#999999', group="Around Town")%&gt;%</v>
      </c>
      <c r="E156" t="str">
        <f t="shared" si="10"/>
        <v>20140520-2258</v>
      </c>
    </row>
    <row r="157" spans="1:5">
      <c r="A157" t="s">
        <v>155</v>
      </c>
      <c r="B157" t="str">
        <f t="shared" si="8"/>
        <v>Around Town</v>
      </c>
      <c r="C157" t="s">
        <v>388</v>
      </c>
      <c r="D157" t="str">
        <f t="shared" si="9"/>
        <v>addPolylines(data=track156, color='#999999', group="Around Town")%&gt;%</v>
      </c>
      <c r="E157" t="str">
        <f t="shared" si="10"/>
        <v>20140521-1407</v>
      </c>
    </row>
    <row r="158" spans="1:5">
      <c r="A158" t="s">
        <v>156</v>
      </c>
      <c r="B158" t="str">
        <f t="shared" si="8"/>
        <v>Around Town</v>
      </c>
      <c r="C158" t="s">
        <v>389</v>
      </c>
      <c r="D158" t="str">
        <f t="shared" si="9"/>
        <v>addPolylines(data=track157, color='#999999', group="Around Town")%&gt;%</v>
      </c>
      <c r="E158" t="str">
        <f t="shared" si="10"/>
        <v>20140522-0116</v>
      </c>
    </row>
    <row r="159" spans="1:5">
      <c r="A159" t="s">
        <v>157</v>
      </c>
      <c r="B159" t="str">
        <f t="shared" si="8"/>
        <v>Around Town</v>
      </c>
      <c r="C159" t="s">
        <v>390</v>
      </c>
      <c r="D159" t="str">
        <f t="shared" si="9"/>
        <v>addPolylines(data=track158, color='#999999', group="Around Town")%&gt;%</v>
      </c>
      <c r="E159" t="str">
        <f t="shared" si="10"/>
        <v>20140522-0512</v>
      </c>
    </row>
    <row r="160" spans="1:5">
      <c r="A160" t="s">
        <v>158</v>
      </c>
      <c r="B160" t="str">
        <f t="shared" si="8"/>
        <v>Around Town</v>
      </c>
      <c r="C160" t="s">
        <v>391</v>
      </c>
      <c r="D160" t="str">
        <f t="shared" si="9"/>
        <v>addPolylines(data=track159, color='#999999', group="Around Town")%&gt;%</v>
      </c>
      <c r="E160" t="str">
        <f t="shared" si="10"/>
        <v>20140522-1350</v>
      </c>
    </row>
    <row r="161" spans="1:5">
      <c r="A161" t="s">
        <v>159</v>
      </c>
      <c r="B161" t="str">
        <f t="shared" si="8"/>
        <v>Around Town</v>
      </c>
      <c r="C161" t="s">
        <v>392</v>
      </c>
      <c r="D161" t="str">
        <f t="shared" si="9"/>
        <v>addPolylines(data=track160, color='#999999', group="Around Town")%&gt;%</v>
      </c>
      <c r="E161" t="str">
        <f t="shared" si="10"/>
        <v>20140522-1635</v>
      </c>
    </row>
    <row r="162" spans="1:5">
      <c r="A162" t="s">
        <v>160</v>
      </c>
      <c r="B162" t="str">
        <f t="shared" si="8"/>
        <v>Around Town</v>
      </c>
      <c r="C162" t="s">
        <v>393</v>
      </c>
      <c r="D162" t="str">
        <f t="shared" si="9"/>
        <v>addPolylines(data=track161, color='#999999', group="Around Town")%&gt;%</v>
      </c>
      <c r="E162" t="str">
        <f t="shared" si="10"/>
        <v>20140523-0508</v>
      </c>
    </row>
    <row r="163" spans="1:5">
      <c r="A163" t="s">
        <v>161</v>
      </c>
      <c r="B163" t="str">
        <f t="shared" si="8"/>
        <v>Around Town</v>
      </c>
      <c r="C163" t="s">
        <v>394</v>
      </c>
      <c r="D163" t="str">
        <f t="shared" si="9"/>
        <v>addPolylines(data=track162, color='#999999', group="Around Town")%&gt;%</v>
      </c>
      <c r="E163" t="str">
        <f t="shared" si="10"/>
        <v>20140523-1946</v>
      </c>
    </row>
    <row r="164" spans="1:5">
      <c r="A164" t="s">
        <v>162</v>
      </c>
      <c r="B164" t="str">
        <f t="shared" si="8"/>
        <v>Around Town</v>
      </c>
      <c r="C164" t="s">
        <v>395</v>
      </c>
      <c r="D164" t="str">
        <f t="shared" si="9"/>
        <v>addPolylines(data=track163, color='#999999', group="Around Town")%&gt;%</v>
      </c>
      <c r="E164" t="str">
        <f t="shared" si="10"/>
        <v>20140523-2057</v>
      </c>
    </row>
    <row r="165" spans="1:5">
      <c r="A165" t="s">
        <v>163</v>
      </c>
      <c r="B165" t="str">
        <f t="shared" si="8"/>
        <v>Around Town</v>
      </c>
      <c r="C165" t="s">
        <v>396</v>
      </c>
      <c r="D165" t="str">
        <f t="shared" si="9"/>
        <v>addPolylines(data=track164, color='#999999', group="Around Town")%&gt;%</v>
      </c>
      <c r="E165" t="str">
        <f t="shared" si="10"/>
        <v>20140524-0453</v>
      </c>
    </row>
    <row r="166" spans="1:5">
      <c r="A166" t="s">
        <v>164</v>
      </c>
      <c r="B166" t="str">
        <f t="shared" si="8"/>
        <v>Long Ride</v>
      </c>
      <c r="C166" t="s">
        <v>397</v>
      </c>
      <c r="D166" t="str">
        <f t="shared" si="9"/>
        <v>addPolylines(data=track165, color='#762a83', group="Long Ride")%&gt;%</v>
      </c>
      <c r="E166" t="str">
        <f t="shared" si="10"/>
        <v>20140525-1548</v>
      </c>
    </row>
    <row r="167" spans="1:5">
      <c r="A167" t="s">
        <v>165</v>
      </c>
      <c r="B167" t="str">
        <f t="shared" si="8"/>
        <v>Around Town</v>
      </c>
      <c r="C167" t="s">
        <v>398</v>
      </c>
      <c r="D167" t="str">
        <f t="shared" si="9"/>
        <v>addPolylines(data=track166, color='#999999', group="Around Town")%&gt;%</v>
      </c>
      <c r="E167" t="str">
        <f t="shared" si="10"/>
        <v>20140601-1257</v>
      </c>
    </row>
    <row r="168" spans="1:5">
      <c r="A168" t="s">
        <v>166</v>
      </c>
      <c r="B168" t="str">
        <f t="shared" si="8"/>
        <v>Around Town</v>
      </c>
      <c r="C168" t="s">
        <v>399</v>
      </c>
      <c r="D168" t="str">
        <f t="shared" si="9"/>
        <v>addPolylines(data=track167, color='#999999', group="Around Town")%&gt;%</v>
      </c>
      <c r="E168" t="str">
        <f t="shared" si="10"/>
        <v>20140601-1447</v>
      </c>
    </row>
    <row r="169" spans="1:5">
      <c r="A169" t="s">
        <v>167</v>
      </c>
      <c r="B169" t="str">
        <f t="shared" si="8"/>
        <v>Around Town</v>
      </c>
      <c r="C169" t="s">
        <v>400</v>
      </c>
      <c r="D169" t="str">
        <f t="shared" si="9"/>
        <v>addPolylines(data=track168, color='#999999', group="Around Town")%&gt;%</v>
      </c>
      <c r="E169" t="str">
        <f t="shared" si="10"/>
        <v>20140601-1807</v>
      </c>
    </row>
    <row r="170" spans="1:5">
      <c r="A170" t="s">
        <v>168</v>
      </c>
      <c r="B170" t="str">
        <f t="shared" si="8"/>
        <v>Around Town</v>
      </c>
      <c r="C170" t="s">
        <v>401</v>
      </c>
      <c r="D170" t="str">
        <f t="shared" si="9"/>
        <v>addPolylines(data=track169, color='#999999', group="Around Town")%&gt;%</v>
      </c>
      <c r="E170" t="str">
        <f t="shared" si="10"/>
        <v>20140602-1259</v>
      </c>
    </row>
    <row r="171" spans="1:5">
      <c r="A171" t="s">
        <v>169</v>
      </c>
      <c r="B171" t="str">
        <f t="shared" si="8"/>
        <v>Long Ride</v>
      </c>
      <c r="C171" t="s">
        <v>402</v>
      </c>
      <c r="D171" t="str">
        <f t="shared" si="9"/>
        <v>addPolylines(data=track170, color='#762a83', group="Long Ride")%&gt;%</v>
      </c>
      <c r="E171" t="str">
        <f t="shared" si="10"/>
        <v>20140602-1827</v>
      </c>
    </row>
    <row r="172" spans="1:5">
      <c r="A172" t="s">
        <v>170</v>
      </c>
      <c r="B172" t="str">
        <f t="shared" si="8"/>
        <v>Around Town</v>
      </c>
      <c r="C172" t="s">
        <v>403</v>
      </c>
      <c r="D172" t="str">
        <f t="shared" si="9"/>
        <v>addPolylines(data=track171, color='#999999', group="Around Town")%&gt;%</v>
      </c>
      <c r="E172" t="str">
        <f t="shared" si="10"/>
        <v>20140604-1708</v>
      </c>
    </row>
    <row r="173" spans="1:5">
      <c r="A173" t="s">
        <v>171</v>
      </c>
      <c r="B173" t="str">
        <f t="shared" si="8"/>
        <v>Around Town</v>
      </c>
      <c r="C173" t="s">
        <v>404</v>
      </c>
      <c r="D173" t="str">
        <f t="shared" si="9"/>
        <v>addPolylines(data=track172, color='#999999', group="Around Town")%&gt;%</v>
      </c>
      <c r="E173" t="str">
        <f t="shared" si="10"/>
        <v>20140604-1941</v>
      </c>
    </row>
    <row r="174" spans="1:5">
      <c r="A174" t="s">
        <v>172</v>
      </c>
      <c r="B174" t="str">
        <f t="shared" si="8"/>
        <v>Around Town</v>
      </c>
      <c r="C174" t="s">
        <v>405</v>
      </c>
      <c r="D174" t="str">
        <f t="shared" si="9"/>
        <v>addPolylines(data=track173, color='#999999', group="Around Town")%&gt;%</v>
      </c>
      <c r="E174" t="str">
        <f t="shared" si="10"/>
        <v>20140604-2131</v>
      </c>
    </row>
    <row r="175" spans="1:5">
      <c r="A175" t="s">
        <v>173</v>
      </c>
      <c r="B175" t="str">
        <f t="shared" si="8"/>
        <v>Around Town</v>
      </c>
      <c r="C175" t="s">
        <v>406</v>
      </c>
      <c r="D175" t="str">
        <f t="shared" si="9"/>
        <v>addPolylines(data=track174, color='#999999', group="Around Town")%&gt;%</v>
      </c>
      <c r="E175" t="str">
        <f t="shared" si="10"/>
        <v>20140605-1544</v>
      </c>
    </row>
    <row r="176" spans="1:5">
      <c r="A176" t="s">
        <v>174</v>
      </c>
      <c r="B176" t="str">
        <f t="shared" si="8"/>
        <v>Around Town</v>
      </c>
      <c r="C176" t="s">
        <v>407</v>
      </c>
      <c r="D176" t="str">
        <f t="shared" si="9"/>
        <v>addPolylines(data=track175, color='#999999', group="Around Town")%&gt;%</v>
      </c>
      <c r="E176" t="str">
        <f t="shared" si="10"/>
        <v>20140605-2146</v>
      </c>
    </row>
    <row r="177" spans="1:5">
      <c r="A177" t="s">
        <v>175</v>
      </c>
      <c r="B177" t="str">
        <f t="shared" si="8"/>
        <v>Around Town</v>
      </c>
      <c r="C177" t="s">
        <v>408</v>
      </c>
      <c r="D177" t="str">
        <f t="shared" si="9"/>
        <v>addPolylines(data=track176, color='#999999', group="Around Town")%&gt;%</v>
      </c>
      <c r="E177" t="str">
        <f t="shared" si="10"/>
        <v>20140606-0136</v>
      </c>
    </row>
    <row r="178" spans="1:5">
      <c r="A178" t="s">
        <v>176</v>
      </c>
      <c r="B178" t="str">
        <f t="shared" si="8"/>
        <v>Around Town</v>
      </c>
      <c r="C178" t="s">
        <v>409</v>
      </c>
      <c r="D178" t="str">
        <f t="shared" si="9"/>
        <v>addPolylines(data=track177, color='#999999', group="Around Town")%&gt;%</v>
      </c>
      <c r="E178" t="str">
        <f t="shared" si="10"/>
        <v>20140606-1122</v>
      </c>
    </row>
    <row r="179" spans="1:5">
      <c r="A179" t="s">
        <v>177</v>
      </c>
      <c r="B179" t="str">
        <f t="shared" si="8"/>
        <v>Around Town</v>
      </c>
      <c r="C179" t="s">
        <v>410</v>
      </c>
      <c r="D179" t="str">
        <f t="shared" si="9"/>
        <v>addPolylines(data=track178, color='#999999', group="Around Town")%&gt;%</v>
      </c>
      <c r="E179" t="str">
        <f t="shared" si="10"/>
        <v>20140606-2150</v>
      </c>
    </row>
    <row r="180" spans="1:5">
      <c r="A180" t="s">
        <v>178</v>
      </c>
      <c r="B180" t="str">
        <f t="shared" si="8"/>
        <v>Around Town</v>
      </c>
      <c r="C180" t="s">
        <v>411</v>
      </c>
      <c r="D180" t="str">
        <f t="shared" si="9"/>
        <v>addPolylines(data=track179, color='#999999', group="Around Town")%&gt;%</v>
      </c>
      <c r="E180" t="str">
        <f t="shared" si="10"/>
        <v>20140607-0003</v>
      </c>
    </row>
    <row r="181" spans="1:5">
      <c r="A181" t="s">
        <v>179</v>
      </c>
      <c r="B181" t="str">
        <f t="shared" si="8"/>
        <v>Around Town</v>
      </c>
      <c r="C181" t="s">
        <v>412</v>
      </c>
      <c r="D181" t="str">
        <f t="shared" si="9"/>
        <v>addPolylines(data=track180, color='#999999', group="Around Town")%&gt;%</v>
      </c>
      <c r="E181" t="str">
        <f t="shared" si="10"/>
        <v>20140607-0214</v>
      </c>
    </row>
    <row r="182" spans="1:5">
      <c r="A182" t="s">
        <v>180</v>
      </c>
      <c r="B182" t="str">
        <f t="shared" si="8"/>
        <v>Around Town</v>
      </c>
      <c r="C182" t="s">
        <v>413</v>
      </c>
      <c r="D182" t="str">
        <f t="shared" si="9"/>
        <v>addPolylines(data=track181, color='#999999', group="Around Town")%&gt;%</v>
      </c>
      <c r="E182" t="str">
        <f t="shared" si="10"/>
        <v>20140607-1549</v>
      </c>
    </row>
    <row r="183" spans="1:5">
      <c r="A183" t="s">
        <v>181</v>
      </c>
      <c r="B183" t="str">
        <f t="shared" si="8"/>
        <v>Around Town</v>
      </c>
      <c r="C183" t="s">
        <v>414</v>
      </c>
      <c r="D183" t="str">
        <f t="shared" si="9"/>
        <v>addPolylines(data=track182, color='#999999', group="Around Town")%&gt;%</v>
      </c>
      <c r="E183" t="str">
        <f t="shared" si="10"/>
        <v>20140607-2341</v>
      </c>
    </row>
    <row r="184" spans="1:5">
      <c r="A184" t="s">
        <v>182</v>
      </c>
      <c r="B184" t="str">
        <f t="shared" si="8"/>
        <v>Around Town</v>
      </c>
      <c r="C184" t="s">
        <v>415</v>
      </c>
      <c r="D184" t="str">
        <f t="shared" si="9"/>
        <v>addPolylines(data=track183, color='#999999', group="Around Town")%&gt;%</v>
      </c>
      <c r="E184" t="str">
        <f t="shared" si="10"/>
        <v>20140608-1559</v>
      </c>
    </row>
    <row r="185" spans="1:5">
      <c r="A185" t="s">
        <v>183</v>
      </c>
      <c r="B185" t="str">
        <f t="shared" si="8"/>
        <v>Around Town</v>
      </c>
      <c r="C185" t="s">
        <v>416</v>
      </c>
      <c r="D185" t="str">
        <f t="shared" si="9"/>
        <v>addPolylines(data=track184, color='#999999', group="Around Town")%&gt;%</v>
      </c>
      <c r="E185" t="str">
        <f t="shared" si="10"/>
        <v>20140610-0151</v>
      </c>
    </row>
    <row r="186" spans="1:5">
      <c r="A186" t="s">
        <v>184</v>
      </c>
      <c r="B186" t="str">
        <f t="shared" si="8"/>
        <v>Around Town</v>
      </c>
      <c r="C186" t="s">
        <v>417</v>
      </c>
      <c r="D186" t="str">
        <f t="shared" si="9"/>
        <v>addPolylines(data=track185, color='#999999', group="Around Town")%&gt;%</v>
      </c>
      <c r="E186" t="str">
        <f t="shared" si="10"/>
        <v>20140612-2200</v>
      </c>
    </row>
    <row r="187" spans="1:5">
      <c r="A187" t="s">
        <v>185</v>
      </c>
      <c r="B187" t="str">
        <f t="shared" si="8"/>
        <v>Around Town</v>
      </c>
      <c r="C187" t="s">
        <v>418</v>
      </c>
      <c r="D187" t="str">
        <f t="shared" si="9"/>
        <v>addPolylines(data=track186, color='#999999', group="Around Town")%&gt;%</v>
      </c>
      <c r="E187" t="str">
        <f t="shared" si="10"/>
        <v>20140613-0111</v>
      </c>
    </row>
    <row r="188" spans="1:5">
      <c r="A188" t="s">
        <v>186</v>
      </c>
      <c r="B188" t="str">
        <f t="shared" si="8"/>
        <v>Around Town</v>
      </c>
      <c r="C188" t="s">
        <v>419</v>
      </c>
      <c r="D188" t="str">
        <f t="shared" si="9"/>
        <v>addPolylines(data=track187, color='#999999', group="Around Town")%&gt;%</v>
      </c>
      <c r="E188" t="str">
        <f t="shared" si="10"/>
        <v>20140613-1553</v>
      </c>
    </row>
    <row r="189" spans="1:5">
      <c r="A189" t="s">
        <v>187</v>
      </c>
      <c r="B189" t="str">
        <f t="shared" si="8"/>
        <v>Around Town</v>
      </c>
      <c r="C189" t="s">
        <v>420</v>
      </c>
      <c r="D189" t="str">
        <f t="shared" si="9"/>
        <v>addPolylines(data=track188, color='#999999', group="Around Town")%&gt;%</v>
      </c>
      <c r="E189" t="str">
        <f t="shared" si="10"/>
        <v>20140613-1758</v>
      </c>
    </row>
    <row r="190" spans="1:5">
      <c r="A190" t="s">
        <v>188</v>
      </c>
      <c r="B190" t="str">
        <f t="shared" si="8"/>
        <v>Around Town</v>
      </c>
      <c r="C190" t="s">
        <v>421</v>
      </c>
      <c r="D190" t="str">
        <f t="shared" si="9"/>
        <v>addPolylines(data=track189, color='#999999', group="Around Town")%&gt;%</v>
      </c>
      <c r="E190" t="str">
        <f t="shared" si="10"/>
        <v>20140614-2125</v>
      </c>
    </row>
    <row r="191" spans="1:5">
      <c r="A191" t="s">
        <v>189</v>
      </c>
      <c r="B191" t="str">
        <f t="shared" si="8"/>
        <v>Around Town</v>
      </c>
      <c r="C191" t="s">
        <v>422</v>
      </c>
      <c r="D191" t="str">
        <f t="shared" si="9"/>
        <v>addPolylines(data=track190, color='#999999', group="Around Town")%&gt;%</v>
      </c>
      <c r="E191" t="str">
        <f t="shared" si="10"/>
        <v>20140615-1349</v>
      </c>
    </row>
    <row r="192" spans="1:5">
      <c r="A192" t="s">
        <v>190</v>
      </c>
      <c r="B192" t="str">
        <f t="shared" si="8"/>
        <v>Long Ride</v>
      </c>
      <c r="C192" t="s">
        <v>423</v>
      </c>
      <c r="D192" t="str">
        <f t="shared" si="9"/>
        <v>addPolylines(data=track191, color='#762a83', group="Long Ride")%&gt;%</v>
      </c>
      <c r="E192" t="str">
        <f t="shared" si="10"/>
        <v>20140618-1445</v>
      </c>
    </row>
    <row r="193" spans="1:5">
      <c r="A193" t="s">
        <v>191</v>
      </c>
      <c r="B193" t="str">
        <f t="shared" si="8"/>
        <v>Around Town</v>
      </c>
      <c r="C193" t="s">
        <v>424</v>
      </c>
      <c r="D193" t="str">
        <f t="shared" si="9"/>
        <v>addPolylines(data=track192, color='#999999', group="Around Town")%&gt;%</v>
      </c>
      <c r="E193" t="str">
        <f t="shared" si="10"/>
        <v>20140621-0202</v>
      </c>
    </row>
    <row r="194" spans="1:5">
      <c r="A194" t="s">
        <v>192</v>
      </c>
      <c r="B194" t="str">
        <f t="shared" si="8"/>
        <v>Around Town</v>
      </c>
      <c r="C194" t="s">
        <v>425</v>
      </c>
      <c r="D194" t="str">
        <f t="shared" si="9"/>
        <v>addPolylines(data=track193, color='#999999', group="Around Town")%&gt;%</v>
      </c>
      <c r="E194" t="str">
        <f t="shared" si="10"/>
        <v>20140621-0415</v>
      </c>
    </row>
    <row r="195" spans="1:5">
      <c r="A195" t="s">
        <v>193</v>
      </c>
      <c r="B195" t="str">
        <f t="shared" ref="B195:B229" si="11">IF(ISERROR(MATCH(E195,$N$2:$N$15,0)),"Around Town", "Long Ride")</f>
        <v>Long Ride</v>
      </c>
      <c r="C195" t="s">
        <v>426</v>
      </c>
      <c r="D195" t="str">
        <f t="shared" ref="D195:D229" si="12">"addPolylines(data=track"&amp;ROW()-1&amp;", color='"&amp;VLOOKUP($B195,$J$8:$K$9,2,0)&amp;"', group="""&amp;B195&amp;""")"&amp;IF(C196="","","%&gt;%")</f>
        <v>addPolylines(data=track194, color='#762a83', group="Long Ride")%&gt;%</v>
      </c>
      <c r="E195" t="str">
        <f t="shared" ref="E195:E229" si="13">LEFT(A195,13)</f>
        <v>20140621-1722</v>
      </c>
    </row>
    <row r="196" spans="1:5">
      <c r="A196" t="s">
        <v>194</v>
      </c>
      <c r="B196" t="str">
        <f t="shared" si="11"/>
        <v>Around Town</v>
      </c>
      <c r="C196" t="s">
        <v>427</v>
      </c>
      <c r="D196" t="str">
        <f t="shared" si="12"/>
        <v>addPolylines(data=track195, color='#999999', group="Around Town")%&gt;%</v>
      </c>
      <c r="E196" t="str">
        <f t="shared" si="13"/>
        <v>20140623-1517</v>
      </c>
    </row>
    <row r="197" spans="1:5">
      <c r="A197" t="s">
        <v>195</v>
      </c>
      <c r="B197" t="str">
        <f t="shared" si="11"/>
        <v>Around Town</v>
      </c>
      <c r="C197" t="s">
        <v>428</v>
      </c>
      <c r="D197" t="str">
        <f t="shared" si="12"/>
        <v>addPolylines(data=track196, color='#999999', group="Around Town")%&gt;%</v>
      </c>
      <c r="E197" t="str">
        <f t="shared" si="13"/>
        <v>20140623-2150</v>
      </c>
    </row>
    <row r="198" spans="1:5">
      <c r="A198" t="s">
        <v>196</v>
      </c>
      <c r="B198" t="str">
        <f t="shared" si="11"/>
        <v>Around Town</v>
      </c>
      <c r="C198" t="s">
        <v>429</v>
      </c>
      <c r="D198" t="str">
        <f t="shared" si="12"/>
        <v>addPolylines(data=track197, color='#999999', group="Around Town")%&gt;%</v>
      </c>
      <c r="E198" t="str">
        <f t="shared" si="13"/>
        <v>20140623-2321</v>
      </c>
    </row>
    <row r="199" spans="1:5">
      <c r="A199" t="s">
        <v>197</v>
      </c>
      <c r="B199" t="str">
        <f t="shared" si="11"/>
        <v>Around Town</v>
      </c>
      <c r="C199" t="s">
        <v>430</v>
      </c>
      <c r="D199" t="str">
        <f t="shared" si="12"/>
        <v>addPolylines(data=track198, color='#999999', group="Around Town")%&gt;%</v>
      </c>
      <c r="E199" t="str">
        <f t="shared" si="13"/>
        <v>20140715-1922</v>
      </c>
    </row>
    <row r="200" spans="1:5">
      <c r="A200" t="s">
        <v>198</v>
      </c>
      <c r="B200" t="str">
        <f t="shared" si="11"/>
        <v>Around Town</v>
      </c>
      <c r="C200" t="s">
        <v>431</v>
      </c>
      <c r="D200" t="str">
        <f t="shared" si="12"/>
        <v>addPolylines(data=track199, color='#999999', group="Around Town")%&gt;%</v>
      </c>
      <c r="E200" t="str">
        <f t="shared" si="13"/>
        <v>20140717-2145</v>
      </c>
    </row>
    <row r="201" spans="1:5">
      <c r="A201" t="s">
        <v>199</v>
      </c>
      <c r="B201" t="str">
        <f t="shared" si="11"/>
        <v>Around Town</v>
      </c>
      <c r="C201" t="s">
        <v>432</v>
      </c>
      <c r="D201" t="str">
        <f t="shared" si="12"/>
        <v>addPolylines(data=track200, color='#999999', group="Around Town")%&gt;%</v>
      </c>
      <c r="E201" t="str">
        <f t="shared" si="13"/>
        <v>20140718-0029</v>
      </c>
    </row>
    <row r="202" spans="1:5">
      <c r="A202" t="s">
        <v>200</v>
      </c>
      <c r="B202" t="str">
        <f t="shared" si="11"/>
        <v>Long Ride</v>
      </c>
      <c r="C202" t="s">
        <v>433</v>
      </c>
      <c r="D202" t="str">
        <f t="shared" si="12"/>
        <v>addPolylines(data=track201, color='#762a83', group="Long Ride")%&gt;%</v>
      </c>
      <c r="E202" t="str">
        <f t="shared" si="13"/>
        <v>20140718-1408</v>
      </c>
    </row>
    <row r="203" spans="1:5">
      <c r="A203" t="s">
        <v>201</v>
      </c>
      <c r="B203" t="str">
        <f t="shared" si="11"/>
        <v>Around Town</v>
      </c>
      <c r="C203" t="s">
        <v>434</v>
      </c>
      <c r="D203" t="str">
        <f t="shared" si="12"/>
        <v>addPolylines(data=track202, color='#999999', group="Around Town")%&gt;%</v>
      </c>
      <c r="E203" t="str">
        <f t="shared" si="13"/>
        <v>20140720-1642</v>
      </c>
    </row>
    <row r="204" spans="1:5">
      <c r="A204" t="s">
        <v>202</v>
      </c>
      <c r="B204" t="str">
        <f t="shared" si="11"/>
        <v>Around Town</v>
      </c>
      <c r="C204" t="s">
        <v>435</v>
      </c>
      <c r="D204" t="str">
        <f t="shared" si="12"/>
        <v>addPolylines(data=track203, color='#999999', group="Around Town")%&gt;%</v>
      </c>
      <c r="E204" t="str">
        <f t="shared" si="13"/>
        <v>20140720-1948</v>
      </c>
    </row>
    <row r="205" spans="1:5">
      <c r="A205" t="s">
        <v>203</v>
      </c>
      <c r="B205" t="str">
        <f t="shared" si="11"/>
        <v>Around Town</v>
      </c>
      <c r="C205" t="s">
        <v>436</v>
      </c>
      <c r="D205" t="str">
        <f t="shared" si="12"/>
        <v>addPolylines(data=track204, color='#999999', group="Around Town")%&gt;%</v>
      </c>
      <c r="E205" t="str">
        <f t="shared" si="13"/>
        <v>20140720-2130</v>
      </c>
    </row>
    <row r="206" spans="1:5">
      <c r="A206" t="s">
        <v>204</v>
      </c>
      <c r="B206" t="str">
        <f t="shared" si="11"/>
        <v>Around Town</v>
      </c>
      <c r="C206" t="s">
        <v>437</v>
      </c>
      <c r="D206" t="str">
        <f t="shared" si="12"/>
        <v>addPolylines(data=track205, color='#999999', group="Around Town")%&gt;%</v>
      </c>
      <c r="E206" t="str">
        <f t="shared" si="13"/>
        <v>20140720-2227</v>
      </c>
    </row>
    <row r="207" spans="1:5">
      <c r="A207" t="s">
        <v>205</v>
      </c>
      <c r="B207" t="str">
        <f t="shared" si="11"/>
        <v>Around Town</v>
      </c>
      <c r="C207" t="s">
        <v>438</v>
      </c>
      <c r="D207" t="str">
        <f t="shared" si="12"/>
        <v>addPolylines(data=track206, color='#999999', group="Around Town")%&gt;%</v>
      </c>
      <c r="E207" t="str">
        <f t="shared" si="13"/>
        <v>20140721-1745</v>
      </c>
    </row>
    <row r="208" spans="1:5">
      <c r="A208" t="s">
        <v>206</v>
      </c>
      <c r="B208" t="str">
        <f t="shared" si="11"/>
        <v>Around Town</v>
      </c>
      <c r="C208" t="s">
        <v>439</v>
      </c>
      <c r="D208" t="str">
        <f t="shared" si="12"/>
        <v>addPolylines(data=track207, color='#999999', group="Around Town")%&gt;%</v>
      </c>
      <c r="E208" t="str">
        <f t="shared" si="13"/>
        <v>20140721-2141</v>
      </c>
    </row>
    <row r="209" spans="1:5">
      <c r="A209" t="s">
        <v>207</v>
      </c>
      <c r="B209" t="str">
        <f t="shared" si="11"/>
        <v>Around Town</v>
      </c>
      <c r="C209" t="s">
        <v>440</v>
      </c>
      <c r="D209" t="str">
        <f t="shared" si="12"/>
        <v>addPolylines(data=track208, color='#999999', group="Around Town")%&gt;%</v>
      </c>
      <c r="E209" t="str">
        <f t="shared" si="13"/>
        <v>20140721-2252</v>
      </c>
    </row>
    <row r="210" spans="1:5">
      <c r="A210" t="s">
        <v>208</v>
      </c>
      <c r="B210" t="str">
        <f t="shared" si="11"/>
        <v>Around Town</v>
      </c>
      <c r="C210" t="s">
        <v>441</v>
      </c>
      <c r="D210" t="str">
        <f t="shared" si="12"/>
        <v>addPolylines(data=track209, color='#999999', group="Around Town")%&gt;%</v>
      </c>
      <c r="E210" t="str">
        <f t="shared" si="13"/>
        <v>20140723-2147</v>
      </c>
    </row>
    <row r="211" spans="1:5">
      <c r="A211" t="s">
        <v>209</v>
      </c>
      <c r="B211" t="str">
        <f t="shared" si="11"/>
        <v>Around Town</v>
      </c>
      <c r="C211" t="s">
        <v>442</v>
      </c>
      <c r="D211" t="str">
        <f t="shared" si="12"/>
        <v>addPolylines(data=track210, color='#999999', group="Around Town")%&gt;%</v>
      </c>
      <c r="E211" t="str">
        <f t="shared" si="13"/>
        <v>20140724-2149</v>
      </c>
    </row>
    <row r="212" spans="1:5">
      <c r="A212" t="s">
        <v>210</v>
      </c>
      <c r="B212" t="str">
        <f t="shared" si="11"/>
        <v>Around Town</v>
      </c>
      <c r="C212" t="s">
        <v>443</v>
      </c>
      <c r="D212" t="str">
        <f t="shared" si="12"/>
        <v>addPolylines(data=track211, color='#999999', group="Around Town")%&gt;%</v>
      </c>
      <c r="E212" t="str">
        <f t="shared" si="13"/>
        <v>20140725-0120</v>
      </c>
    </row>
    <row r="213" spans="1:5">
      <c r="A213" t="s">
        <v>211</v>
      </c>
      <c r="B213" t="str">
        <f t="shared" si="11"/>
        <v>Around Town</v>
      </c>
      <c r="C213" t="s">
        <v>444</v>
      </c>
      <c r="D213" t="str">
        <f t="shared" si="12"/>
        <v>addPolylines(data=track212, color='#999999', group="Around Town")%&gt;%</v>
      </c>
      <c r="E213" t="str">
        <f t="shared" si="13"/>
        <v>20140726-1729</v>
      </c>
    </row>
    <row r="214" spans="1:5">
      <c r="A214" t="s">
        <v>212</v>
      </c>
      <c r="B214" t="str">
        <f t="shared" si="11"/>
        <v>Around Town</v>
      </c>
      <c r="C214" t="s">
        <v>445</v>
      </c>
      <c r="D214" t="str">
        <f t="shared" si="12"/>
        <v>addPolylines(data=track213, color='#999999', group="Around Town")%&gt;%</v>
      </c>
      <c r="E214" t="str">
        <f t="shared" si="13"/>
        <v>20140726-1903</v>
      </c>
    </row>
    <row r="215" spans="1:5">
      <c r="A215" t="s">
        <v>213</v>
      </c>
      <c r="B215" t="str">
        <f t="shared" si="11"/>
        <v>Around Town</v>
      </c>
      <c r="C215" t="s">
        <v>446</v>
      </c>
      <c r="D215" t="str">
        <f t="shared" si="12"/>
        <v>addPolylines(data=track214, color='#999999', group="Around Town")%&gt;%</v>
      </c>
      <c r="E215" t="str">
        <f t="shared" si="13"/>
        <v>20140726-2114</v>
      </c>
    </row>
    <row r="216" spans="1:5">
      <c r="A216" t="s">
        <v>214</v>
      </c>
      <c r="B216" t="str">
        <f t="shared" si="11"/>
        <v>Around Town</v>
      </c>
      <c r="C216" t="s">
        <v>447</v>
      </c>
      <c r="D216" t="str">
        <f t="shared" si="12"/>
        <v>addPolylines(data=track215, color='#999999', group="Around Town")%&gt;%</v>
      </c>
      <c r="E216" t="str">
        <f t="shared" si="13"/>
        <v>20140726-2212</v>
      </c>
    </row>
    <row r="217" spans="1:5">
      <c r="A217" t="s">
        <v>215</v>
      </c>
      <c r="B217" t="str">
        <f t="shared" si="11"/>
        <v>Around Town</v>
      </c>
      <c r="C217" t="s">
        <v>448</v>
      </c>
      <c r="D217" t="str">
        <f t="shared" si="12"/>
        <v>addPolylines(data=track216, color='#999999', group="Around Town")%&gt;%</v>
      </c>
      <c r="E217" t="str">
        <f t="shared" si="13"/>
        <v>20140726-2254</v>
      </c>
    </row>
    <row r="218" spans="1:5">
      <c r="A218" t="s">
        <v>216</v>
      </c>
      <c r="B218" t="str">
        <f t="shared" si="11"/>
        <v>Around Town</v>
      </c>
      <c r="C218" t="s">
        <v>449</v>
      </c>
      <c r="D218" t="str">
        <f t="shared" si="12"/>
        <v>addPolylines(data=track217, color='#999999', group="Around Town")%&gt;%</v>
      </c>
      <c r="E218" t="str">
        <f t="shared" si="13"/>
        <v>20140728-1152</v>
      </c>
    </row>
    <row r="219" spans="1:5">
      <c r="A219" t="s">
        <v>217</v>
      </c>
      <c r="B219" t="str">
        <f t="shared" si="11"/>
        <v>Around Town</v>
      </c>
      <c r="C219" t="s">
        <v>450</v>
      </c>
      <c r="D219" t="str">
        <f t="shared" si="12"/>
        <v>addPolylines(data=track218, color='#999999', group="Around Town")%&gt;%</v>
      </c>
      <c r="E219" t="str">
        <f t="shared" si="13"/>
        <v>20140728-1725</v>
      </c>
    </row>
    <row r="220" spans="1:5">
      <c r="A220" t="s">
        <v>218</v>
      </c>
      <c r="B220" t="str">
        <f t="shared" si="11"/>
        <v>Around Town</v>
      </c>
      <c r="C220" t="s">
        <v>451</v>
      </c>
      <c r="D220" t="str">
        <f t="shared" si="12"/>
        <v>addPolylines(data=track219, color='#999999', group="Around Town")%&gt;%</v>
      </c>
      <c r="E220" t="str">
        <f t="shared" si="13"/>
        <v>20140728-2201</v>
      </c>
    </row>
    <row r="221" spans="1:5">
      <c r="A221" t="s">
        <v>219</v>
      </c>
      <c r="B221" t="str">
        <f t="shared" si="11"/>
        <v>Around Town</v>
      </c>
      <c r="C221" t="s">
        <v>452</v>
      </c>
      <c r="D221" t="str">
        <f t="shared" si="12"/>
        <v>addPolylines(data=track220, color='#999999', group="Around Town")%&gt;%</v>
      </c>
      <c r="E221" t="str">
        <f t="shared" si="13"/>
        <v>20140729-0208</v>
      </c>
    </row>
    <row r="222" spans="1:5">
      <c r="A222" t="s">
        <v>220</v>
      </c>
      <c r="B222" t="str">
        <f t="shared" si="11"/>
        <v>Around Town</v>
      </c>
      <c r="C222" t="s">
        <v>453</v>
      </c>
      <c r="D222" t="str">
        <f t="shared" si="12"/>
        <v>addPolylines(data=track221, color='#999999', group="Around Town")%&gt;%</v>
      </c>
      <c r="E222" t="str">
        <f t="shared" si="13"/>
        <v>20140810-2200</v>
      </c>
    </row>
    <row r="223" spans="1:5">
      <c r="A223" t="s">
        <v>221</v>
      </c>
      <c r="B223" t="str">
        <f t="shared" si="11"/>
        <v>Around Town</v>
      </c>
      <c r="C223" t="s">
        <v>454</v>
      </c>
      <c r="D223" t="str">
        <f t="shared" si="12"/>
        <v>addPolylines(data=track222, color='#999999', group="Around Town")%&gt;%</v>
      </c>
      <c r="E223" t="str">
        <f t="shared" si="13"/>
        <v>20140811-0045</v>
      </c>
    </row>
    <row r="224" spans="1:5">
      <c r="A224" t="s">
        <v>222</v>
      </c>
      <c r="B224" t="str">
        <f t="shared" si="11"/>
        <v>Around Town</v>
      </c>
      <c r="C224" t="s">
        <v>455</v>
      </c>
      <c r="D224" t="str">
        <f t="shared" si="12"/>
        <v>addPolylines(data=track223, color='#999999', group="Around Town")%&gt;%</v>
      </c>
      <c r="E224" t="str">
        <f t="shared" si="13"/>
        <v>20140811-1423</v>
      </c>
    </row>
    <row r="225" spans="1:5">
      <c r="A225" t="s">
        <v>223</v>
      </c>
      <c r="B225" t="str">
        <f t="shared" si="11"/>
        <v>Around Town</v>
      </c>
      <c r="C225" t="s">
        <v>456</v>
      </c>
      <c r="D225" t="str">
        <f t="shared" si="12"/>
        <v>addPolylines(data=track224, color='#999999', group="Around Town")%&gt;%</v>
      </c>
      <c r="E225" t="str">
        <f t="shared" si="13"/>
        <v>20140812-1632</v>
      </c>
    </row>
    <row r="226" spans="1:5">
      <c r="A226" t="s">
        <v>224</v>
      </c>
      <c r="B226" t="str">
        <f t="shared" si="11"/>
        <v>Around Town</v>
      </c>
      <c r="C226" t="s">
        <v>457</v>
      </c>
      <c r="D226" t="str">
        <f t="shared" si="12"/>
        <v>addPolylines(data=track225, color='#999999', group="Around Town")%&gt;%</v>
      </c>
      <c r="E226" t="str">
        <f t="shared" si="13"/>
        <v>20140812-2037</v>
      </c>
    </row>
    <row r="227" spans="1:5">
      <c r="A227" t="s">
        <v>225</v>
      </c>
      <c r="B227" t="str">
        <f t="shared" si="11"/>
        <v>Around Town</v>
      </c>
      <c r="C227" t="s">
        <v>458</v>
      </c>
      <c r="D227" t="str">
        <f t="shared" si="12"/>
        <v>addPolylines(data=track226, color='#999999', group="Around Town")%&gt;%</v>
      </c>
      <c r="E227" t="str">
        <f t="shared" si="13"/>
        <v>20140814-2144</v>
      </c>
    </row>
    <row r="228" spans="1:5">
      <c r="A228" t="s">
        <v>226</v>
      </c>
      <c r="B228" t="str">
        <f t="shared" si="11"/>
        <v>Around Town</v>
      </c>
      <c r="C228" t="s">
        <v>459</v>
      </c>
      <c r="D228" t="str">
        <f t="shared" si="12"/>
        <v>addPolylines(data=track227, color='#999999', group="Around Town")%&gt;%</v>
      </c>
      <c r="E228" t="str">
        <f t="shared" si="13"/>
        <v>20140814-2356</v>
      </c>
    </row>
    <row r="229" spans="1:5">
      <c r="A229" t="s">
        <v>227</v>
      </c>
      <c r="B229" t="str">
        <f t="shared" si="11"/>
        <v>Long Ride</v>
      </c>
      <c r="C229" t="s">
        <v>460</v>
      </c>
      <c r="D229" t="str">
        <f t="shared" si="12"/>
        <v>addPolylines(data=track228, color='#762a83', group="Long Ride")</v>
      </c>
      <c r="E229" t="str">
        <f t="shared" si="13"/>
        <v>20140816-1316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gpxtable.csv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Cook</dc:creator>
  <cp:lastModifiedBy>Ryan Cook</cp:lastModifiedBy>
  <dcterms:created xsi:type="dcterms:W3CDTF">2015-11-25T03:21:47Z</dcterms:created>
  <dcterms:modified xsi:type="dcterms:W3CDTF">2015-11-25T05:27:46Z</dcterms:modified>
</cp:coreProperties>
</file>