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2175" windowWidth="18135" windowHeight="7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16" s="1"/>
  <c r="C7"/>
  <c r="B7"/>
  <c r="C6"/>
  <c r="B6"/>
  <c r="B17" l="1"/>
  <c r="B18"/>
  <c r="E6"/>
  <c r="E20" s="1"/>
</calcChain>
</file>

<file path=xl/sharedStrings.xml><?xml version="1.0" encoding="utf-8"?>
<sst xmlns="http://schemas.openxmlformats.org/spreadsheetml/2006/main" count="34" uniqueCount="30">
  <si>
    <t>Width</t>
  </si>
  <si>
    <t>Depth</t>
  </si>
  <si>
    <t>location:</t>
  </si>
  <si>
    <t>distance:</t>
  </si>
  <si>
    <t>(bottom)</t>
  </si>
  <si>
    <t>Max Force:</t>
  </si>
  <si>
    <t>Area:</t>
  </si>
  <si>
    <t>Std. Dev:</t>
  </si>
  <si>
    <t>Average:</t>
  </si>
  <si>
    <t>Set:</t>
  </si>
  <si>
    <t>Stress UTS:</t>
  </si>
  <si>
    <t>Failure Notes / Test Results</t>
  </si>
  <si>
    <t>notes:</t>
  </si>
  <si>
    <t>base position:</t>
  </si>
  <si>
    <t>gauge:</t>
  </si>
  <si>
    <t>init_position:</t>
  </si>
  <si>
    <t>est precond:</t>
  </si>
  <si>
    <t>precond amp:</t>
  </si>
  <si>
    <t>est rate:</t>
  </si>
  <si>
    <t>failue:</t>
  </si>
  <si>
    <t>target_gauge:</t>
  </si>
  <si>
    <t>target_position:</t>
  </si>
  <si>
    <t>mm</t>
  </si>
  <si>
    <t>-</t>
  </si>
  <si>
    <t>precond amt:</t>
  </si>
  <si>
    <t>dec01(gf10.1-llm)-wa-lg-l6-x1</t>
  </si>
  <si>
    <t>unsure</t>
  </si>
  <si>
    <t>bottom</t>
  </si>
  <si>
    <t>0.5mm</t>
  </si>
  <si>
    <t xml:space="preserve">the failure stress seemed alright, but it was really soft near the clamp site. </t>
  </si>
</sst>
</file>

<file path=xl/styles.xml><?xml version="1.0" encoding="utf-8"?>
<styleSheet xmlns="http://schemas.openxmlformats.org/spreadsheetml/2006/main">
  <numFmts count="1">
    <numFmt numFmtId="164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5"/>
      <color rgb="FF47596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8" fillId="0" borderId="0" xfId="0" applyFont="1"/>
    <xf numFmtId="0" fontId="19" fillId="0" borderId="0" xfId="0" applyFont="1"/>
    <xf numFmtId="2" fontId="18" fillId="0" borderId="0" xfId="0" applyNumberFormat="1" applyFont="1"/>
    <xf numFmtId="14" fontId="0" fillId="0" borderId="0" xfId="0" applyNumberFormat="1"/>
    <xf numFmtId="0" fontId="0" fillId="0" borderId="0" xfId="0"/>
    <xf numFmtId="2" fontId="0" fillId="0" borderId="11" xfId="0" applyNumberFormat="1" applyBorder="1"/>
    <xf numFmtId="0" fontId="0" fillId="0" borderId="11" xfId="0" applyBorder="1"/>
    <xf numFmtId="0" fontId="0" fillId="0" borderId="0" xfId="0"/>
    <xf numFmtId="0" fontId="18" fillId="0" borderId="11" xfId="0" applyFont="1" applyBorder="1" applyAlignment="1"/>
    <xf numFmtId="2" fontId="20" fillId="0" borderId="0" xfId="0" applyNumberFormat="1" applyFont="1"/>
    <xf numFmtId="0" fontId="18" fillId="0" borderId="0" xfId="0" applyFont="1" applyBorder="1" applyAlignment="1"/>
    <xf numFmtId="2" fontId="0" fillId="0" borderId="0" xfId="0" applyNumberFormat="1" applyBorder="1"/>
    <xf numFmtId="0" fontId="0" fillId="0" borderId="0" xfId="0" applyBorder="1"/>
    <xf numFmtId="164" fontId="0" fillId="0" borderId="0" xfId="0" applyNumberFormat="1"/>
    <xf numFmtId="9" fontId="0" fillId="0" borderId="0" xfId="42" applyFont="1"/>
    <xf numFmtId="2" fontId="21" fillId="0" borderId="0" xfId="0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pane ySplit="2" topLeftCell="A5" activePane="bottomLeft" state="frozen"/>
      <selection pane="bottomLeft" activeCell="B8" sqref="B8"/>
    </sheetView>
  </sheetViews>
  <sheetFormatPr defaultRowHeight="15"/>
  <cols>
    <col min="1" max="1" width="16.7109375" customWidth="1"/>
    <col min="2" max="2" width="25" style="3" bestFit="1" customWidth="1"/>
    <col min="3" max="4" width="10.7109375" style="3" customWidth="1"/>
    <col min="6" max="6" width="9.7109375" bestFit="1" customWidth="1"/>
    <col min="7" max="7" width="9.140625" style="3"/>
  </cols>
  <sheetData>
    <row r="1" spans="1:7" s="10" customFormat="1" ht="18.75">
      <c r="A1" s="7" t="s">
        <v>9</v>
      </c>
      <c r="B1" s="22" t="s">
        <v>25</v>
      </c>
      <c r="C1" s="9"/>
      <c r="D1" s="3"/>
    </row>
    <row r="2" spans="1:7" s="1" customFormat="1">
      <c r="B2" s="2" t="s">
        <v>0</v>
      </c>
      <c r="C2" s="2" t="s">
        <v>1</v>
      </c>
      <c r="G2" s="2"/>
    </row>
    <row r="3" spans="1:7">
      <c r="B3" s="3">
        <v>0</v>
      </c>
      <c r="C3" s="3">
        <v>0</v>
      </c>
    </row>
    <row r="4" spans="1:7">
      <c r="B4" s="3">
        <v>0</v>
      </c>
      <c r="C4" s="3">
        <v>0</v>
      </c>
    </row>
    <row r="5" spans="1:7" s="4" customFormat="1" ht="15.75" thickBot="1">
      <c r="B5" s="5">
        <v>0</v>
      </c>
      <c r="C5" s="5">
        <v>0</v>
      </c>
      <c r="G5" s="5"/>
    </row>
    <row r="6" spans="1:7" ht="15.75" thickTop="1">
      <c r="A6" s="6" t="s">
        <v>8</v>
      </c>
      <c r="B6" s="2">
        <f>AVERAGE(B3:B5)</f>
        <v>0</v>
      </c>
      <c r="C6" s="2">
        <f>AVERAGE(C3:C5)</f>
        <v>0</v>
      </c>
      <c r="D6" s="6" t="s">
        <v>6</v>
      </c>
      <c r="E6" s="3">
        <f>B6*C6</f>
        <v>0</v>
      </c>
    </row>
    <row r="7" spans="1:7">
      <c r="A7" s="6" t="s">
        <v>7</v>
      </c>
      <c r="B7" s="3">
        <f>STDEV(B3:B5)</f>
        <v>0</v>
      </c>
      <c r="C7" s="3">
        <f>STDEV(C3:C5)</f>
        <v>0</v>
      </c>
    </row>
    <row r="8" spans="1:7" s="13" customFormat="1">
      <c r="A8" s="6"/>
      <c r="B8" s="3"/>
      <c r="C8" s="3"/>
      <c r="D8" s="3"/>
      <c r="G8" s="3"/>
    </row>
    <row r="9" spans="1:7" s="13" customFormat="1">
      <c r="A9" s="6" t="s">
        <v>20</v>
      </c>
      <c r="B9" s="3">
        <v>7</v>
      </c>
      <c r="C9" s="13" t="s">
        <v>22</v>
      </c>
      <c r="D9" s="3"/>
      <c r="G9" s="3"/>
    </row>
    <row r="10" spans="1:7" s="13" customFormat="1">
      <c r="A10" s="6" t="s">
        <v>21</v>
      </c>
      <c r="B10" s="3"/>
      <c r="C10" s="3" t="s">
        <v>22</v>
      </c>
      <c r="D10" s="3"/>
      <c r="G10" s="3"/>
    </row>
    <row r="11" spans="1:7" s="13" customFormat="1">
      <c r="A11" s="1" t="s">
        <v>13</v>
      </c>
      <c r="B11" s="19">
        <v>-14.659000000000001</v>
      </c>
      <c r="C11" s="3" t="s">
        <v>22</v>
      </c>
      <c r="D11" s="3"/>
      <c r="G11" s="3"/>
    </row>
    <row r="12" spans="1:7" s="13" customFormat="1">
      <c r="A12" s="6" t="s">
        <v>15</v>
      </c>
      <c r="B12" s="19">
        <v>-9.1999999999999998E-2</v>
      </c>
      <c r="C12" s="3" t="s">
        <v>22</v>
      </c>
      <c r="D12" s="3"/>
      <c r="G12" s="3"/>
    </row>
    <row r="13" spans="1:7" s="13" customFormat="1">
      <c r="A13" s="6" t="s">
        <v>14</v>
      </c>
      <c r="B13" s="3">
        <f>B12-B11</f>
        <v>14.567</v>
      </c>
      <c r="C13" s="3" t="s">
        <v>22</v>
      </c>
      <c r="D13" s="3"/>
      <c r="G13" s="3"/>
    </row>
    <row r="15" spans="1:7" s="13" customFormat="1">
      <c r="A15" s="6" t="s">
        <v>24</v>
      </c>
      <c r="B15" s="20">
        <v>0.08</v>
      </c>
      <c r="C15" s="3"/>
      <c r="D15" s="3"/>
      <c r="G15" s="3"/>
    </row>
    <row r="16" spans="1:7" s="13" customFormat="1">
      <c r="A16" s="6" t="s">
        <v>16</v>
      </c>
      <c r="B16" s="3">
        <f>B15*B13</f>
        <v>1.16536</v>
      </c>
      <c r="C16" s="3"/>
      <c r="D16" s="3"/>
      <c r="G16" s="3"/>
    </row>
    <row r="17" spans="1:7" s="13" customFormat="1">
      <c r="A17" s="6" t="s">
        <v>17</v>
      </c>
      <c r="B17" s="21">
        <f>B16/2</f>
        <v>0.58267999999999998</v>
      </c>
      <c r="C17" s="3"/>
      <c r="D17" s="3"/>
      <c r="G17" s="3"/>
    </row>
    <row r="18" spans="1:7" s="13" customFormat="1">
      <c r="A18" s="6" t="s">
        <v>18</v>
      </c>
      <c r="B18" s="15">
        <f>2%*B13</f>
        <v>0.29133999999999999</v>
      </c>
      <c r="C18" s="3"/>
      <c r="D18" s="3"/>
      <c r="G18" s="3"/>
    </row>
    <row r="19" spans="1:7" s="13" customFormat="1">
      <c r="B19" s="3"/>
      <c r="C19" s="3"/>
      <c r="D19" s="3"/>
      <c r="G19" s="3"/>
    </row>
    <row r="20" spans="1:7">
      <c r="A20" s="6" t="s">
        <v>5</v>
      </c>
      <c r="B20" s="13" t="s">
        <v>23</v>
      </c>
      <c r="D20" s="8" t="s">
        <v>10</v>
      </c>
      <c r="E20" s="3" t="e">
        <f>B20/E6</f>
        <v>#VALUE!</v>
      </c>
    </row>
    <row r="22" spans="1:7" s="12" customFormat="1">
      <c r="A22" s="14" t="s">
        <v>11</v>
      </c>
      <c r="B22" s="14"/>
      <c r="C22" s="11"/>
      <c r="D22" s="11"/>
      <c r="G22" s="12" t="s">
        <v>4</v>
      </c>
    </row>
    <row r="23" spans="1:7" s="18" customFormat="1">
      <c r="A23" s="16" t="s">
        <v>19</v>
      </c>
      <c r="B23" s="16" t="s">
        <v>26</v>
      </c>
      <c r="C23" s="17"/>
      <c r="D23" s="17"/>
    </row>
    <row r="24" spans="1:7">
      <c r="A24" s="8" t="s">
        <v>2</v>
      </c>
      <c r="B24" s="3" t="s">
        <v>27</v>
      </c>
    </row>
    <row r="25" spans="1:7">
      <c r="A25" s="8" t="s">
        <v>3</v>
      </c>
      <c r="B25" s="3" t="s">
        <v>28</v>
      </c>
    </row>
    <row r="26" spans="1:7">
      <c r="A26" s="1" t="s">
        <v>12</v>
      </c>
      <c r="B26" s="3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Boise State Uni</dc:creator>
  <cp:lastModifiedBy>Boise State Uni</cp:lastModifiedBy>
  <dcterms:created xsi:type="dcterms:W3CDTF">2014-05-31T19:11:26Z</dcterms:created>
  <dcterms:modified xsi:type="dcterms:W3CDTF">2014-12-02T06:52:00Z</dcterms:modified>
</cp:coreProperties>
</file>