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defaultThemeVersion="124226"/>
  <mc:AlternateContent xmlns:mc="http://schemas.openxmlformats.org/markup-compatibility/2006">
    <mc:Choice Requires="x15">
      <x15ac:absPath xmlns:x15ac="http://schemas.microsoft.com/office/spreadsheetml/2010/11/ac" url="O:\TAS\Computing\2018\Collection 3 - Jun to Sep 18\"/>
    </mc:Choice>
  </mc:AlternateContent>
  <workbookProtection workbookPassword="8241" lockStructure="1"/>
  <bookViews>
    <workbookView xWindow="645" yWindow="5910" windowWidth="15600" windowHeight="9540"/>
  </bookViews>
  <sheets>
    <sheet name="TAS Return" sheetId="1" r:id="rId1"/>
    <sheet name="Guidance" sheetId="3" r:id="rId2"/>
    <sheet name="TAS  Sponsor Types" sheetId="5" r:id="rId3"/>
  </sheets>
  <definedNames>
    <definedName name="_xlnm._FilterDatabase" localSheetId="2" hidden="1">'TAS  Sponsor Types'!$A$4:$E$178</definedName>
    <definedName name="_xlnm.Print_Area" localSheetId="1">Guidance!$A$1:$B$17</definedName>
    <definedName name="_xlnm.Print_Area" localSheetId="0">'TAS Return'!$A$1:$C$50</definedName>
  </definedNames>
  <calcPr calcId="152511"/>
</workbook>
</file>

<file path=xl/calcChain.xml><?xml version="1.0" encoding="utf-8"?>
<calcChain xmlns="http://schemas.openxmlformats.org/spreadsheetml/2006/main">
  <c r="AC44" i="1" l="1"/>
  <c r="V44" i="1"/>
  <c r="U44" i="1"/>
  <c r="C44" i="1"/>
  <c r="AA44" i="1" s="1"/>
  <c r="G44" i="1"/>
  <c r="F44" i="1"/>
  <c r="Z44" i="1"/>
  <c r="Y44" i="1"/>
  <c r="X44" i="1"/>
  <c r="W44" i="1"/>
  <c r="T44" i="1"/>
  <c r="S44" i="1"/>
  <c r="R44" i="1"/>
  <c r="Q44" i="1"/>
  <c r="P44" i="1"/>
  <c r="O44" i="1"/>
  <c r="N44" i="1"/>
  <c r="M44" i="1"/>
  <c r="L44" i="1"/>
  <c r="K44" i="1"/>
  <c r="J44" i="1"/>
  <c r="I44" i="1"/>
  <c r="H44" i="1"/>
</calcChain>
</file>

<file path=xl/sharedStrings.xml><?xml version="1.0" encoding="utf-8"?>
<sst xmlns="http://schemas.openxmlformats.org/spreadsheetml/2006/main" count="762" uniqueCount="434">
  <si>
    <t>NAME</t>
  </si>
  <si>
    <t>SCHOOL</t>
  </si>
  <si>
    <t>TEACHING</t>
  </si>
  <si>
    <t>Research Councils</t>
  </si>
  <si>
    <t>UK Charities</t>
  </si>
  <si>
    <t>UK Industry</t>
  </si>
  <si>
    <t>European Commission</t>
  </si>
  <si>
    <t>OTHER INCOME GENERATING ACTIVITIES</t>
  </si>
  <si>
    <t>TOTAL  (must add up to 100%)</t>
  </si>
  <si>
    <t>Time Allocation Schedule (TAS)</t>
  </si>
  <si>
    <t>PERIOD COVERED</t>
  </si>
  <si>
    <t>SCHOLARSHIP &amp; PROFESSIONAL DEVELOPMENT</t>
  </si>
  <si>
    <r>
      <rPr>
        <b/>
        <u/>
        <sz val="11"/>
        <color indexed="8"/>
        <rFont val="Verdana"/>
        <family val="2"/>
      </rPr>
      <t>SUPPORT FOR OTHER SERVICES</t>
    </r>
    <r>
      <rPr>
        <b/>
        <sz val="11"/>
        <color indexed="8"/>
        <rFont val="Verdana"/>
        <family val="2"/>
      </rPr>
      <t xml:space="preserve"> </t>
    </r>
    <r>
      <rPr>
        <sz val="11"/>
        <color theme="1"/>
        <rFont val="Verdana"/>
        <family val="2"/>
      </rPr>
      <t>(drafting proposals, negotiating contract terms, supporting patent applications, licence negotiations, formation of start up companies etc)</t>
    </r>
  </si>
  <si>
    <t>Yes</t>
  </si>
  <si>
    <t>No</t>
  </si>
  <si>
    <t>please enter %age of time against each activity</t>
  </si>
  <si>
    <t xml:space="preserve">For further information regarding TAS please refer to:   </t>
  </si>
  <si>
    <r>
      <rPr>
        <b/>
        <u/>
        <sz val="11"/>
        <color indexed="8"/>
        <rFont val="Verdana"/>
        <family val="2"/>
      </rPr>
      <t>OTHER SERVICES RENDERED</t>
    </r>
    <r>
      <rPr>
        <sz val="11"/>
        <color theme="1"/>
        <rFont val="Verdana"/>
        <family val="2"/>
      </rPr>
      <t xml:space="preserve"> (i.e Consultancy, Knowledge Exchange Contracts, Conference Organisation, ERDF/ESF projects).  </t>
    </r>
    <r>
      <rPr>
        <sz val="11"/>
        <color indexed="36"/>
        <rFont val="Verdana"/>
        <family val="2"/>
      </rPr>
      <t>NOTE - time recorded in this category will usually be externally funded activity, i.e. the external supply of services that is not Teaching or Research related.</t>
    </r>
  </si>
  <si>
    <r>
      <rPr>
        <b/>
        <u/>
        <sz val="11"/>
        <color indexed="8"/>
        <rFont val="Verdana"/>
        <family val="2"/>
      </rPr>
      <t>CORE ACTIVITY</t>
    </r>
    <r>
      <rPr>
        <u/>
        <sz val="11"/>
        <color indexed="8"/>
        <rFont val="Verdana"/>
        <family val="2"/>
      </rPr>
      <t xml:space="preserve"> </t>
    </r>
    <r>
      <rPr>
        <sz val="11"/>
        <color theme="1"/>
        <rFont val="Verdana"/>
        <family val="2"/>
      </rPr>
      <t>(i.e. preparing materials for lectures, updating course materials, holding lectures and tutorials, lab supervision, invigilation, marking and assessment, placement work, overseas teaching, external examining etc)</t>
    </r>
  </si>
  <si>
    <r>
      <rPr>
        <b/>
        <u/>
        <sz val="11"/>
        <color indexed="8"/>
        <rFont val="Verdana"/>
        <family val="2"/>
      </rPr>
      <t>SUPPORT ACTIVITY</t>
    </r>
    <r>
      <rPr>
        <sz val="11"/>
        <color theme="1"/>
        <rFont val="Verdana"/>
        <family val="2"/>
      </rPr>
      <t xml:space="preserve"> (i.e. course leadership/module coordination, external examining, attendance at course and all other committees relating to teaching, module review, assessment boards, preparing prospectuses, timetabling, recruitment, induction, publicity, external QAA, LEC, ADC matters etc)</t>
    </r>
  </si>
  <si>
    <t>FOR SCHOOL USE ONLY</t>
  </si>
  <si>
    <t>INTERNALLY FUNDED RESEARCH ACTIVITY</t>
  </si>
  <si>
    <t xml:space="preserve">FOR FURTHER INFORMATION </t>
  </si>
  <si>
    <t>INSTITUTIONAL MANAGEMENT ACTIVITIES</t>
  </si>
  <si>
    <t>UK Govt Depts (incl. local authorities, health &amp; hospital authorities)</t>
  </si>
  <si>
    <t>KTP Projects</t>
  </si>
  <si>
    <t>SFC FUNDED PROJECTS</t>
  </si>
  <si>
    <t>NOTE:  this is the time spent by staff supervising PGR students - not to be confused with PGT students.</t>
  </si>
  <si>
    <t>Code</t>
  </si>
  <si>
    <t>Description</t>
  </si>
  <si>
    <t>Category for TAS Return</t>
  </si>
  <si>
    <t>PH467</t>
  </si>
  <si>
    <t>RI/School/Dept</t>
  </si>
  <si>
    <t>ID437</t>
  </si>
  <si>
    <t>ID448</t>
  </si>
  <si>
    <t>ID458</t>
  </si>
  <si>
    <t>HS418</t>
  </si>
  <si>
    <t>IMPORTANT POINTS TO NOTE REGARDING TAS RETURN</t>
  </si>
  <si>
    <r>
      <t xml:space="preserve">Management activities not directly attributable to Teaching or Research (i.e safety committees, faculty/school meetings, staff recruitment, appraisals, reviews etc).  </t>
    </r>
    <r>
      <rPr>
        <sz val="11"/>
        <color indexed="36"/>
        <rFont val="Verdana"/>
        <family val="2"/>
      </rPr>
      <t>NOTE:  Please record activity that relates entirely to Teaching as Teaching Support.</t>
    </r>
  </si>
  <si>
    <t>EXTERNALLY FUNDED RESEARCH PROJECTS (excluding PGR Studentships)</t>
  </si>
  <si>
    <t>ID473</t>
  </si>
  <si>
    <t>Please include number of days taken in period as Annual Leave (excluding public holidays)</t>
  </si>
  <si>
    <t>PGR SUPERVISION (includes externally/internally funded studentships)</t>
  </si>
  <si>
    <r>
      <t xml:space="preserve">SUPPORT FOR RESEARCH </t>
    </r>
    <r>
      <rPr>
        <sz val="10"/>
        <rFont val="Verdana"/>
        <family val="2"/>
      </rPr>
      <t>(i.e. refereeing papers, participation in REF, drafting research proposals to external bodies, administrative/committee work where particularly relevant to research)</t>
    </r>
  </si>
  <si>
    <t>IW442</t>
  </si>
  <si>
    <t>ID475</t>
  </si>
  <si>
    <t>Development &amp; production of bioactive compounds</t>
  </si>
  <si>
    <t>IG437</t>
  </si>
  <si>
    <t>KTP with Seaenergy Ltd</t>
  </si>
  <si>
    <t>Development Low Carbon Housing</t>
  </si>
  <si>
    <t>KTP with Pexel</t>
  </si>
  <si>
    <t>Sustainable Energy from Photocatalytic Bioremediation of Waste</t>
  </si>
  <si>
    <t>AHPRN Hub Development</t>
  </si>
  <si>
    <t>AHRC Knowledge exchange hubs for the creative economy - design in action</t>
  </si>
  <si>
    <t>Peer support for community dwelling older adults to facilitate self care of chronic lower back pain</t>
  </si>
  <si>
    <t>RGU: TAS Help Page</t>
  </si>
  <si>
    <t>EN401</t>
  </si>
  <si>
    <t>Integration Of Advanced Hybrid Inorganic Membranes For Carbon Capture With Rehabilitation</t>
  </si>
  <si>
    <t>HN437</t>
  </si>
  <si>
    <t>Mode Of Birth After Caesarean Section: Implementation Of A Tailored Quality Improvement Intervention In Scotland</t>
  </si>
  <si>
    <t>ID482</t>
  </si>
  <si>
    <t>ERC Knowing From The Inside Co</t>
  </si>
  <si>
    <t>ID488</t>
  </si>
  <si>
    <t>Operational Supply Planning</t>
  </si>
  <si>
    <t>IW452</t>
  </si>
  <si>
    <t>IW455</t>
  </si>
  <si>
    <t>Application Of Rapeseed Pomace</t>
  </si>
  <si>
    <t>SS421</t>
  </si>
  <si>
    <t>BE430</t>
  </si>
  <si>
    <t>ID496</t>
  </si>
  <si>
    <t>IG204</t>
  </si>
  <si>
    <t>IG444</t>
  </si>
  <si>
    <t>IW462</t>
  </si>
  <si>
    <t>KTP with Abertay Housing Association</t>
  </si>
  <si>
    <t>KTP - ARR CRAIB</t>
  </si>
  <si>
    <t>Scotgrad Training</t>
  </si>
  <si>
    <t>Social enterprise, health and well-being in Scotland</t>
  </si>
  <si>
    <t>Exploring Medication Error</t>
  </si>
  <si>
    <t>IW463</t>
  </si>
  <si>
    <t>Feasibility Study Acne/Dermati</t>
  </si>
  <si>
    <t>IW464</t>
  </si>
  <si>
    <t>Activation of the Chromogranin</t>
  </si>
  <si>
    <t>EN4A0</t>
  </si>
  <si>
    <t>B.Council - Graphene Composite</t>
  </si>
  <si>
    <t>IG450</t>
  </si>
  <si>
    <t>RICORE: Risk Based Consent</t>
  </si>
  <si>
    <t>IG451</t>
  </si>
  <si>
    <t>British Council - Pakistan/UK</t>
  </si>
  <si>
    <t>MT438</t>
  </si>
  <si>
    <t>KTP &amp; Empire HR - HRM Software</t>
  </si>
  <si>
    <t>MT439</t>
  </si>
  <si>
    <t>Hybrid Approach Geo Ontology</t>
  </si>
  <si>
    <t>PH490</t>
  </si>
  <si>
    <t>Food &amp; Nutrient Intake Scotlan</t>
  </si>
  <si>
    <t>CU403</t>
  </si>
  <si>
    <t>FF456</t>
  </si>
  <si>
    <t>MT441</t>
  </si>
  <si>
    <t>PH491</t>
  </si>
  <si>
    <t>PH492</t>
  </si>
  <si>
    <t>PH493</t>
  </si>
  <si>
    <t>PH494</t>
  </si>
  <si>
    <t>Newton Fund Inst Links -UK/IND</t>
  </si>
  <si>
    <t>Detect &amp; Charac Liver Disease</t>
  </si>
  <si>
    <t>KTP with Sports Tech Serv Ltd</t>
  </si>
  <si>
    <t>Stim Inv Mgt PolyPharm Elderly</t>
  </si>
  <si>
    <t>Chair &amp; Research for ILM &amp; PE</t>
  </si>
  <si>
    <t>KTP WITH NCIMB LTD</t>
  </si>
  <si>
    <t>IBIOLC - Sea Project</t>
  </si>
  <si>
    <t xml:space="preserve">TAS Sponsor Types </t>
  </si>
  <si>
    <t>FI410</t>
  </si>
  <si>
    <t>CDAF Research Bursary</t>
  </si>
  <si>
    <t>FM405</t>
  </si>
  <si>
    <t>SPARA 2020</t>
  </si>
  <si>
    <t>MT442</t>
  </si>
  <si>
    <t>CU406</t>
  </si>
  <si>
    <t>Newton Fund Inst Links-ACEH</t>
  </si>
  <si>
    <t>EN4A1</t>
  </si>
  <si>
    <t>Feasibility Study of Non Threaded Drill Pipe</t>
  </si>
  <si>
    <t>EN4A2</t>
  </si>
  <si>
    <t>AA203</t>
  </si>
  <si>
    <t>Placing Sound</t>
  </si>
  <si>
    <t>AA441</t>
  </si>
  <si>
    <t>Cultural Leadership</t>
  </si>
  <si>
    <t>BE433</t>
  </si>
  <si>
    <t>Improving Thermal Performance of Granite</t>
  </si>
  <si>
    <t>DT400</t>
  </si>
  <si>
    <t>Network Optimisation</t>
  </si>
  <si>
    <t>DT401</t>
  </si>
  <si>
    <t>Intertek Workshop</t>
  </si>
  <si>
    <t>Urban Living &amp; Obesity</t>
  </si>
  <si>
    <t>SS425</t>
  </si>
  <si>
    <t>An Oral History of Health Psychology</t>
  </si>
  <si>
    <t>FF458</t>
  </si>
  <si>
    <t>Mapping Personal Movement Spc</t>
  </si>
  <si>
    <t>PH495</t>
  </si>
  <si>
    <t>Soil Biophysical Heterogenity</t>
  </si>
  <si>
    <t>PH496</t>
  </si>
  <si>
    <t>Feasibility on Acne Thereapies</t>
  </si>
  <si>
    <t>PH497</t>
  </si>
  <si>
    <t>Code 52 Special Bail Visits</t>
  </si>
  <si>
    <t>PH499</t>
  </si>
  <si>
    <t>Mgmt of Acne Vulgaris in Community Pharmacy</t>
  </si>
  <si>
    <t>PH4A0</t>
  </si>
  <si>
    <t>Bioaccumulation of Pollutants</t>
  </si>
  <si>
    <t>PH4A1</t>
  </si>
  <si>
    <t>Patients Perspectives of Pharmacists Clinical</t>
  </si>
  <si>
    <t>PH4A2</t>
  </si>
  <si>
    <t>NICE Guidance on Psoriasis</t>
  </si>
  <si>
    <t>PH4A3</t>
  </si>
  <si>
    <t>CPP - UC Int Allergic Rhinitis</t>
  </si>
  <si>
    <t>Other Research Sponsor</t>
  </si>
  <si>
    <t>SFC Funded Project</t>
  </si>
  <si>
    <t>UK Govt Depts</t>
  </si>
  <si>
    <t>KTP project</t>
  </si>
  <si>
    <t>UK Charity</t>
  </si>
  <si>
    <t>PGR Supervision</t>
  </si>
  <si>
    <t>Multi-Compartment Compliance</t>
  </si>
  <si>
    <t>Development of Pharmaceutical PRPS</t>
  </si>
  <si>
    <t>MT444</t>
  </si>
  <si>
    <t>Symbols in Technical Drawings</t>
  </si>
  <si>
    <t>CU408</t>
  </si>
  <si>
    <t>SEAMEC Prosperity Fund</t>
  </si>
  <si>
    <t>EN4A3</t>
  </si>
  <si>
    <t>Sand Mgmt Network Ph 8 Sep 16-Aug 18</t>
  </si>
  <si>
    <t>BE434</t>
  </si>
  <si>
    <t>Civitas Portis (H2020 Inv Act)</t>
  </si>
  <si>
    <t>DT402</t>
  </si>
  <si>
    <t>SS427</t>
  </si>
  <si>
    <t>Victim Centred Study of Women's Demand for Sustainable Peace</t>
  </si>
  <si>
    <t>SS428</t>
  </si>
  <si>
    <t>Effects of Climate Change on Coastal Communities</t>
  </si>
  <si>
    <t>HS425</t>
  </si>
  <si>
    <t>Benefits of Vocational Rehab</t>
  </si>
  <si>
    <t>PH4A4</t>
  </si>
  <si>
    <t>Devt &amp; Prodn of Bioactive Comps</t>
  </si>
  <si>
    <r>
      <t>Advancement of knowledge and skills in relation to T</t>
    </r>
    <r>
      <rPr>
        <b/>
        <sz val="11"/>
        <color theme="7" tint="-0.249977111117893"/>
        <rFont val="Verdana"/>
        <family val="2"/>
      </rPr>
      <t>eaching</t>
    </r>
    <r>
      <rPr>
        <sz val="11"/>
        <color theme="1"/>
        <rFont val="Verdana"/>
        <family val="2"/>
      </rPr>
      <t xml:space="preserve"> activity</t>
    </r>
  </si>
  <si>
    <r>
      <t xml:space="preserve">Advancement of knowledge and skills in relation to </t>
    </r>
    <r>
      <rPr>
        <b/>
        <sz val="11"/>
        <color theme="7" tint="-0.249977111117893"/>
        <rFont val="Verdana"/>
        <family val="2"/>
      </rPr>
      <t>Research</t>
    </r>
    <r>
      <rPr>
        <sz val="11"/>
        <color theme="1"/>
        <rFont val="Verdana"/>
        <family val="2"/>
      </rPr>
      <t xml:space="preserve"> activity</t>
    </r>
  </si>
  <si>
    <t>Aberdeen Business School</t>
  </si>
  <si>
    <t>Applied Social Studies</t>
  </si>
  <si>
    <t>Computing</t>
  </si>
  <si>
    <t>CUSP</t>
  </si>
  <si>
    <t>Engineering</t>
  </si>
  <si>
    <t>Grays School of Art</t>
  </si>
  <si>
    <t>Health Sciences</t>
  </si>
  <si>
    <t>Nursing</t>
  </si>
  <si>
    <t>Pharmacy &amp; Life Sciences</t>
  </si>
  <si>
    <t>Scott Sutherland</t>
  </si>
  <si>
    <t>SMART Data</t>
  </si>
  <si>
    <t>BS414</t>
  </si>
  <si>
    <t>EU Inter-Institutional Trilogues</t>
  </si>
  <si>
    <t>BS415</t>
  </si>
  <si>
    <t>How Do Consumers Begin To Be Green?</t>
  </si>
  <si>
    <t>SS429</t>
  </si>
  <si>
    <t>TV Care Messenger</t>
  </si>
  <si>
    <t>SS430</t>
  </si>
  <si>
    <t>KTP With Petrofac</t>
  </si>
  <si>
    <t>Creative &amp; Cultural Business</t>
  </si>
  <si>
    <t>MK409</t>
  </si>
  <si>
    <t>Lost in Information?</t>
  </si>
  <si>
    <t>Selfback</t>
  </si>
  <si>
    <t>MT445</t>
  </si>
  <si>
    <t>A Case-Based Real-Time Adaptive Engineer Site Support System</t>
  </si>
  <si>
    <t>MT446</t>
  </si>
  <si>
    <t>KTP With AskSenti aka Sentisum</t>
  </si>
  <si>
    <t>EN200</t>
  </si>
  <si>
    <t>Interface - Asbestos Test</t>
  </si>
  <si>
    <t>PH4A5</t>
  </si>
  <si>
    <t>Evaluation of Minor Ailments Management</t>
  </si>
  <si>
    <t>Predictive Measurement of Flow Measurements</t>
  </si>
  <si>
    <t>DT403</t>
  </si>
  <si>
    <t>Optimizing Maintenance Programs</t>
  </si>
  <si>
    <t>Univ Research - Health (CORE)</t>
  </si>
  <si>
    <t>Univ Research - Health (CAMeRa)</t>
  </si>
  <si>
    <t>SS431</t>
  </si>
  <si>
    <t>Governing the Low-Carbon Energy Transition</t>
  </si>
  <si>
    <t>SS432</t>
  </si>
  <si>
    <t>RSE International Exchange Programme</t>
  </si>
  <si>
    <t>MK410</t>
  </si>
  <si>
    <t>Public Library Quality Improvement Matrix 2.0</t>
  </si>
  <si>
    <t>MT209</t>
  </si>
  <si>
    <t>Interface - Fieldsync</t>
  </si>
  <si>
    <t>MT210</t>
  </si>
  <si>
    <t>Interface - Skillfluence Innovation Voucher</t>
  </si>
  <si>
    <t>MT447</t>
  </si>
  <si>
    <t>Intelligent Well Planning</t>
  </si>
  <si>
    <t>MT448</t>
  </si>
  <si>
    <t>KTP with IDS Datanet</t>
  </si>
  <si>
    <t>EN201</t>
  </si>
  <si>
    <t>Development of Novel Ocean Desalination Technology</t>
  </si>
  <si>
    <t>EN4A5</t>
  </si>
  <si>
    <t>CPF Environmental Sensing</t>
  </si>
  <si>
    <t>EN4A6</t>
  </si>
  <si>
    <t>OGIC - Technip Novel Materials</t>
  </si>
  <si>
    <t>HS426</t>
  </si>
  <si>
    <t>Enhancing Telephone Assessments in Outpatient Physiotherapy</t>
  </si>
  <si>
    <t>HN439</t>
  </si>
  <si>
    <t>NHSG Mres &amp; PhD Studentships</t>
  </si>
  <si>
    <t>HN440</t>
  </si>
  <si>
    <t>Building Resilience in Care Homes</t>
  </si>
  <si>
    <t>HN441</t>
  </si>
  <si>
    <t>Migrants Perspectives on Needs when Accessing NHSG Maternity Svcs</t>
  </si>
  <si>
    <t>PH4A6</t>
  </si>
  <si>
    <t>DHI Redesigning Outpatient Services</t>
  </si>
  <si>
    <t>PH4A8</t>
  </si>
  <si>
    <t>In-Reservoir Destruction of Cyanobacteria and their Toxins</t>
  </si>
  <si>
    <t>BE435</t>
  </si>
  <si>
    <t>Demonstrating Passivhaus Standard</t>
  </si>
  <si>
    <t>BE436</t>
  </si>
  <si>
    <t>Tullich Church and Standing Stones Collection</t>
  </si>
  <si>
    <t>DT404</t>
  </si>
  <si>
    <t>Supply Chain Logistics Optimisation</t>
  </si>
  <si>
    <t>FF463</t>
  </si>
  <si>
    <t>Model to study susceptibility to colon cancer in obesity</t>
  </si>
  <si>
    <t>Law School</t>
  </si>
  <si>
    <t>HN442</t>
  </si>
  <si>
    <t>QNIS Funding</t>
  </si>
  <si>
    <t>ID4A0</t>
  </si>
  <si>
    <t>FIT Sense: Fall Prediction in 'FIT Homes'</t>
  </si>
  <si>
    <t>BS416</t>
  </si>
  <si>
    <t>Peer-to-Peer Lending Market in China</t>
  </si>
  <si>
    <t>SS433</t>
  </si>
  <si>
    <t>Urban Heatwaves in Asia</t>
  </si>
  <si>
    <t>SS434</t>
  </si>
  <si>
    <t>Adaptation Scotland - Aberdeen Adapts Art</t>
  </si>
  <si>
    <t>MK411</t>
  </si>
  <si>
    <t>The Suffragettes in North-East Scotland</t>
  </si>
  <si>
    <t>MT211</t>
  </si>
  <si>
    <t>Interface - Smart Glasses Application</t>
  </si>
  <si>
    <t>EN202</t>
  </si>
  <si>
    <t>Interface - Hybrid Camera</t>
  </si>
  <si>
    <t>EN203</t>
  </si>
  <si>
    <t>Testing and Characterisation of Petro Fuel Additives</t>
  </si>
  <si>
    <t>EN204</t>
  </si>
  <si>
    <t>Interface - Rope Mooring System</t>
  </si>
  <si>
    <t>KTP With NRC (formerly Sureclean) - Associate 1</t>
  </si>
  <si>
    <t>EN4A7</t>
  </si>
  <si>
    <t>KTP With NRC (formerly Sureclean) - Associate 2</t>
  </si>
  <si>
    <t>EN4A8</t>
  </si>
  <si>
    <t>MRI Compatible Optical Imaging System</t>
  </si>
  <si>
    <t>AA442</t>
  </si>
  <si>
    <t>Designpreneurship</t>
  </si>
  <si>
    <t>PA416</t>
  </si>
  <si>
    <t>LERN - Advanced Entry Law Students Project 2016</t>
  </si>
  <si>
    <t>PH4A7</t>
  </si>
  <si>
    <t>Impact of Folic Acid on Inflammation in Human Colon Cancer</t>
  </si>
  <si>
    <t>PH4A9</t>
  </si>
  <si>
    <t>A search for New Antibiotics</t>
  </si>
  <si>
    <t>PH4B0</t>
  </si>
  <si>
    <t>Evaluation of NHS Highlands Telehealth Pilot</t>
  </si>
  <si>
    <t>PH4B1</t>
  </si>
  <si>
    <t>Evaluating Pharmacists in General Medical Practices</t>
  </si>
  <si>
    <t>BE437</t>
  </si>
  <si>
    <t>CSIC The Truss House Application</t>
  </si>
  <si>
    <t>FF464</t>
  </si>
  <si>
    <t>Tenovus Vacation Scholarship K Nyamondo</t>
  </si>
  <si>
    <t>FF465</t>
  </si>
  <si>
    <t>Multidrug Res in child leukaemia</t>
  </si>
  <si>
    <t>FF466</t>
  </si>
  <si>
    <t>The In-Vitro Effect of Scottish Plant Extracts</t>
  </si>
  <si>
    <t>FF467</t>
  </si>
  <si>
    <t>GRP55 Regulates Adrenoceptor Activity</t>
  </si>
  <si>
    <t>Further Education (i.e. PhD studies, MSc, PG Helt etc)</t>
  </si>
  <si>
    <t>MK412</t>
  </si>
  <si>
    <t>G-PaTRA Green Passenger Transport in Rural Areas</t>
  </si>
  <si>
    <t>MK730</t>
  </si>
  <si>
    <t>Keeping Fife Moving</t>
  </si>
  <si>
    <t>Other Services Rendered</t>
  </si>
  <si>
    <t>MT449</t>
  </si>
  <si>
    <t>SBRI Cancer Challenge</t>
  </si>
  <si>
    <t>MT450</t>
  </si>
  <si>
    <t>SBRI-IBD</t>
  </si>
  <si>
    <t>EN205</t>
  </si>
  <si>
    <t>Interface - Corrosion Correlation in Splash Zone</t>
  </si>
  <si>
    <t>EN206</t>
  </si>
  <si>
    <t>Gilland - Innovation Voucher</t>
  </si>
  <si>
    <t>EN207</t>
  </si>
  <si>
    <t>Interface - Composite Building Materials</t>
  </si>
  <si>
    <t>EN4A9</t>
  </si>
  <si>
    <t>Design and Manufacture of a Solar Powered Pump - A Feasibility Study</t>
  </si>
  <si>
    <t>HS427</t>
  </si>
  <si>
    <t>Health &amp; Wellbeing of the Scottish Farming Population</t>
  </si>
  <si>
    <t>HS723</t>
  </si>
  <si>
    <t>Community Led Care in Orkney</t>
  </si>
  <si>
    <t>PH4B2</t>
  </si>
  <si>
    <t>Cyanotoxin Toolbox Part II</t>
  </si>
  <si>
    <t>DT200</t>
  </si>
  <si>
    <t>Oil and Gas Compliance System</t>
  </si>
  <si>
    <t>DT201</t>
  </si>
  <si>
    <t>Automated API Integration Framework - System Analysis</t>
  </si>
  <si>
    <t>DT405</t>
  </si>
  <si>
    <t>Statoil Hywind Project</t>
  </si>
  <si>
    <t>DT406</t>
  </si>
  <si>
    <t>Holistic Serv &amp; Supp Chain Optimisation</t>
  </si>
  <si>
    <t>FF468</t>
  </si>
  <si>
    <t>SFRPS as a Novel Modulator of Diastolic Heart Failure</t>
  </si>
  <si>
    <t>FF469</t>
  </si>
  <si>
    <t>Bioactive and Bio-available Compounds from Rapeseed Pomace</t>
  </si>
  <si>
    <t>FF470</t>
  </si>
  <si>
    <t>Ga15 in Complex Signalling Netwk</t>
  </si>
  <si>
    <t>SFC Innovation Vouchers</t>
  </si>
  <si>
    <r>
      <t xml:space="preserve"> -   To assist with the categorisation of </t>
    </r>
    <r>
      <rPr>
        <b/>
        <sz val="10"/>
        <color rgb="FF7030A0"/>
        <rFont val="Verdana"/>
        <family val="2"/>
      </rPr>
      <t>external funded research</t>
    </r>
    <r>
      <rPr>
        <sz val="10"/>
        <color theme="1"/>
        <rFont val="Verdana"/>
        <family val="2"/>
      </rPr>
      <t xml:space="preserve">, please refer to the worksheet headed </t>
    </r>
    <r>
      <rPr>
        <u/>
        <sz val="10"/>
        <color rgb="FF7030A0"/>
        <rFont val="Verdana"/>
        <family val="2"/>
      </rPr>
      <t>'TAS Sponsor Types'</t>
    </r>
    <r>
      <rPr>
        <sz val="10"/>
        <color indexed="8"/>
        <rFont val="Verdana"/>
        <family val="2"/>
      </rPr>
      <t xml:space="preserve"> where all current projects are listed with their corresponding TAS Category.   This allocation is particularly important as it impacts on the fEC recovery rates  by Sponsor Type which are reported to the Scottish Funding Council on the Annual TRAC Return.</t>
    </r>
  </si>
  <si>
    <r>
      <t xml:space="preserve">The purpose of scholarship might be for an individual to keep up to date with developments in their subject area and this type of activity should be returned under the TAS category </t>
    </r>
    <r>
      <rPr>
        <sz val="10"/>
        <color rgb="FF7030A0"/>
        <rFont val="Verdana"/>
        <family val="2"/>
      </rPr>
      <t>‘ Advancement of knowledge and skills in relation to </t>
    </r>
    <r>
      <rPr>
        <b/>
        <sz val="10"/>
        <color rgb="FF7030A0"/>
        <rFont val="Verdana"/>
        <family val="2"/>
      </rPr>
      <t>Teaching</t>
    </r>
    <r>
      <rPr>
        <sz val="10"/>
        <color rgb="FF7030A0"/>
        <rFont val="Verdana"/>
        <family val="2"/>
      </rPr>
      <t> activity’</t>
    </r>
    <r>
      <rPr>
        <sz val="10"/>
        <color theme="1"/>
        <rFont val="Verdana"/>
        <family val="2"/>
      </rPr>
      <t>.</t>
    </r>
  </si>
  <si>
    <t xml:space="preserve"> -   Completed TAS Returns will be subjected to Reasonableness checks undertaken by TAS co-ordinators and/or Heads of School.  A further set of checks will be undertaken by the Finance Department to ensure that staff select the correct research sponsor categories.</t>
  </si>
  <si>
    <t>IMPORTANT DISTINCTION BETWEEN SCHOLARSHIP AND RESEARCH</t>
  </si>
  <si>
    <r>
      <t xml:space="preserve">An individual may have a personal interest in a particular subject (not part of their teaching remit) and might spend time acquiring a specific skill set or might be studying various published materials.  If it is not the intention to create new knowledge, for example by testing a hypothesis or answering a specific question then this is scholarship and should be returned under the Scholarship category </t>
    </r>
    <r>
      <rPr>
        <sz val="10"/>
        <color rgb="FF7030A0"/>
        <rFont val="Verdana"/>
        <family val="2"/>
      </rPr>
      <t>‘Advancement of knowledge and skills in relation to </t>
    </r>
    <r>
      <rPr>
        <b/>
        <sz val="10"/>
        <color rgb="FF7030A0"/>
        <rFont val="Verdana"/>
        <family val="2"/>
      </rPr>
      <t>Research</t>
    </r>
    <r>
      <rPr>
        <sz val="10"/>
        <color rgb="FF7030A0"/>
        <rFont val="Verdana"/>
        <family val="2"/>
      </rPr>
      <t> activity’</t>
    </r>
    <r>
      <rPr>
        <sz val="10"/>
        <color theme="1"/>
        <rFont val="Verdana"/>
        <family val="2"/>
      </rPr>
      <t>.</t>
    </r>
  </si>
  <si>
    <r>
      <rPr>
        <b/>
        <sz val="10"/>
        <color rgb="FF7030A0"/>
        <rFont val="Verdana"/>
        <family val="2"/>
      </rPr>
      <t>SCHOLARSHIP</t>
    </r>
    <r>
      <rPr>
        <sz val="10"/>
        <color theme="1"/>
        <rFont val="Verdana"/>
        <family val="2"/>
      </rPr>
      <t xml:space="preserve"> is activity that updates or maintains the knowledge of an individual; or adds to their skills and experience. The knowledge base already exists elsewhere.  e.g. continued professional development, personal study, reading literature, attending conferences etc.</t>
    </r>
  </si>
  <si>
    <r>
      <rPr>
        <b/>
        <sz val="10"/>
        <color rgb="FF7030A0"/>
        <rFont val="Verdana"/>
        <family val="2"/>
      </rPr>
      <t>RESEARCH</t>
    </r>
    <r>
      <rPr>
        <sz val="10"/>
        <color theme="1"/>
        <rFont val="Verdana"/>
        <family val="2"/>
      </rPr>
      <t xml:space="preserve"> is about creating new knowledge.  It will usually begin with the gathering of relevant knowledge but what makes it different from scholarship is that the gathering of knowledge will contribute to the creation of new concepts theories or results.  Research can be a specific project or blue skies/speculative in nature and it may or may not have a defined output.  Research work not directed by an external sponsor should be returned as </t>
    </r>
    <r>
      <rPr>
        <sz val="10"/>
        <color rgb="FF7030A0"/>
        <rFont val="Verdana"/>
        <family val="2"/>
      </rPr>
      <t>Internally Funded Research.</t>
    </r>
    <r>
      <rPr>
        <sz val="10"/>
        <color theme="1"/>
        <rFont val="Verdana"/>
        <family val="2"/>
      </rPr>
      <t xml:space="preserve">  (Speculative research undertaken to investigate the potential of ideas before preparing proposals should be recorded as Internally Funded Research Activity).</t>
    </r>
  </si>
  <si>
    <r>
      <rPr>
        <sz val="10"/>
        <rFont val="Verdana"/>
        <family val="2"/>
      </rPr>
      <t xml:space="preserve">please contact:  </t>
    </r>
    <r>
      <rPr>
        <b/>
        <sz val="10"/>
        <color rgb="FF7030A0"/>
        <rFont val="Verdana"/>
        <family val="2"/>
      </rPr>
      <t>TASCollection@rgu.ac.uk</t>
    </r>
    <r>
      <rPr>
        <sz val="10"/>
        <rFont val="Verdana"/>
        <family val="2"/>
      </rPr>
      <t xml:space="preserve"> or visit our TAS Help pages at the following: </t>
    </r>
    <r>
      <rPr>
        <sz val="10"/>
        <color theme="10"/>
        <rFont val="Verdana"/>
        <family val="2"/>
      </rPr>
      <t xml:space="preserve"> </t>
    </r>
    <r>
      <rPr>
        <b/>
        <sz val="10"/>
        <color rgb="FF7030A0"/>
        <rFont val="Verdana"/>
        <family val="2"/>
      </rPr>
      <t>https://you.rgu.ac.uk/org/finance/Pages/TAS-Help-Page.aspx</t>
    </r>
  </si>
  <si>
    <r>
      <t xml:space="preserve"> -   To access the online TAS Help pages simply hover over and click the relevant section header on the TAS Return; or use the following link:  </t>
    </r>
    <r>
      <rPr>
        <b/>
        <sz val="10"/>
        <color rgb="FF7030A0"/>
        <rFont val="Verdana"/>
        <family val="2"/>
      </rPr>
      <t xml:space="preserve">https://you.rgu.ac.uk/org/finance/Pages/TAS-Help-Page.aspx </t>
    </r>
  </si>
  <si>
    <t>MK413</t>
  </si>
  <si>
    <t>Art History Scholarship Between the 1820s and the 1870s: The Role of the Eastlake Library at the National Gallery</t>
  </si>
  <si>
    <t>MK414</t>
  </si>
  <si>
    <t>Guid Wird: The Doric Literature Portal</t>
  </si>
  <si>
    <t>MT212</t>
  </si>
  <si>
    <t>A Community Driven Resource for Crowdsourcing Decision Making</t>
  </si>
  <si>
    <t>EN4B0</t>
  </si>
  <si>
    <t>Smart Mobile Device Remanufacturing</t>
  </si>
  <si>
    <t>EN4B1</t>
  </si>
  <si>
    <t>Honeycomb Composite Structures for Ballistic Protection</t>
  </si>
  <si>
    <t>EN4B2</t>
  </si>
  <si>
    <t>Corrosion Under Insulation: Detection Location &amp; Quantification</t>
  </si>
  <si>
    <t>AA443</t>
  </si>
  <si>
    <t>KTP With Montrose Rope and Sail</t>
  </si>
  <si>
    <t>HS428</t>
  </si>
  <si>
    <t>Bon Accord Care Reablement and Wellbeing Evaluation</t>
  </si>
  <si>
    <t>HS429</t>
  </si>
  <si>
    <t>Hand Motion Analysis &amp; Surgical Evaluation &amp; Training</t>
  </si>
  <si>
    <t>HS430</t>
  </si>
  <si>
    <t>Technology for Falls Prevention in the Hospital Setting</t>
  </si>
  <si>
    <t>HN443</t>
  </si>
  <si>
    <t>Cochrane Review</t>
  </si>
  <si>
    <t>HN444</t>
  </si>
  <si>
    <t>Pelvic Floor Muscle Training</t>
  </si>
  <si>
    <t>HN445</t>
  </si>
  <si>
    <t>An Exploration of Family Centred Post Birth Care Plans: An Underused Resource</t>
  </si>
  <si>
    <t>PH4B3</t>
  </si>
  <si>
    <t>Impact of Smart Phone App on Children with Eczema</t>
  </si>
  <si>
    <t>PH4B4</t>
  </si>
  <si>
    <t>Evaluation Protocol - NHS Ayrshire &amp; Arran Care of the Elderly Service</t>
  </si>
  <si>
    <t>PH4B5</t>
  </si>
  <si>
    <t>Anxiety and/or Depression in NHS Highland Medical Practices</t>
  </si>
  <si>
    <t>PH4B6</t>
  </si>
  <si>
    <t>Rapid Analysis Method for Cyanobacterial Toxins</t>
  </si>
  <si>
    <t>FF471</t>
  </si>
  <si>
    <t>MRI Monitoring of Liver Regeneration in Non-Alcoholic Fatty Liver Disease</t>
  </si>
  <si>
    <t>Other Research Sponsor/UK Industry</t>
  </si>
  <si>
    <t>1 June 2018 to 30 September 2018</t>
  </si>
  <si>
    <t>SFC Strategic Grants (including Global Challenges Research Fund)</t>
  </si>
  <si>
    <t>Other Research Sponsors (EU based charities, EU industry, EU Other &amp; Other sources not listed above e.g. Innovation Centres such as OGIC)</t>
  </si>
  <si>
    <r>
      <rPr>
        <sz val="11"/>
        <rFont val="Verdana"/>
        <family val="2"/>
      </rPr>
      <t xml:space="preserve">Including Research supported by the Research Special Initiative </t>
    </r>
    <r>
      <rPr>
        <sz val="11"/>
        <color indexed="36"/>
        <rFont val="Verdana"/>
        <family val="2"/>
      </rPr>
      <t xml:space="preserve">
NOTE: internally funded research should be considered to be research by academic peers and could be returned under REF</t>
    </r>
  </si>
  <si>
    <t>In respect of SFC Funded Projects (Innovation Projects only)</t>
  </si>
  <si>
    <t>In respect of Research (Internally/Externally/SFC Funded)</t>
  </si>
  <si>
    <t>BS417</t>
  </si>
  <si>
    <t>Best Practices for the Deployment of New Technologies</t>
  </si>
  <si>
    <t>SS435</t>
  </si>
  <si>
    <t>(126644) ACORN</t>
  </si>
  <si>
    <t>MK415</t>
  </si>
  <si>
    <t>G-PATRA - Preparation Costs</t>
  </si>
  <si>
    <t>EN208</t>
  </si>
  <si>
    <t>C-Numeric IV - Innovative Milling Technology</t>
  </si>
  <si>
    <t>EN4B3</t>
  </si>
  <si>
    <t>OGIC - Wave Project</t>
  </si>
  <si>
    <t>EN4B4</t>
  </si>
  <si>
    <t>EB-Auto Evaluating Basalt Fibre for High Volume Automotive Composites Manufacturing</t>
  </si>
  <si>
    <t>EN4B5</t>
  </si>
  <si>
    <t>Autonomous Deployment of Underwater Sensor Nodes for Marine Seismic Imaging</t>
  </si>
  <si>
    <t>EN4B6</t>
  </si>
  <si>
    <t>Smart Wire Mesh Flexible Structure for Storage Container Condition Monitoring - Game Changer Fund</t>
  </si>
  <si>
    <t>AA204</t>
  </si>
  <si>
    <t>IV - Embedding the Artist</t>
  </si>
  <si>
    <t>HS431</t>
  </si>
  <si>
    <t>The Base Project</t>
  </si>
  <si>
    <t>PH4B7</t>
  </si>
  <si>
    <t>HEIS' Mechanisms for Support of Current and Aspiring Women Leaders</t>
  </si>
  <si>
    <t>PH4B8</t>
  </si>
  <si>
    <t>PRPS Modular Resarch Phase 1</t>
  </si>
  <si>
    <t>PH4C0</t>
  </si>
  <si>
    <t>Novel Anti-Cancer Drug Candidates</t>
  </si>
  <si>
    <t>BE438</t>
  </si>
  <si>
    <t>KTP With Return to Scene Ltd</t>
  </si>
  <si>
    <t>DT407</t>
  </si>
  <si>
    <t>Natural Language Classification of Oilfield Engineering Documents</t>
  </si>
  <si>
    <t>DT408</t>
  </si>
  <si>
    <t>Azoth: Automated Compliance Adherence Management</t>
  </si>
  <si>
    <t>DT409</t>
  </si>
  <si>
    <t>Machine Learning Platform for the Automatic Prediction of Defective Operating Conditions and Failures in Oil and Gas Industry</t>
  </si>
  <si>
    <t>DT410</t>
  </si>
  <si>
    <t>Data Extraction From Complex Engineering Drawings</t>
  </si>
  <si>
    <t>FF472</t>
  </si>
  <si>
    <t>Protective Effects of Cannabidiol in Doxorubicin Induced Cardiotoxicity</t>
  </si>
  <si>
    <t>FF473</t>
  </si>
  <si>
    <t>Exploring the Relationship Between Age-Related Zinc Deficiency and Obesity</t>
  </si>
  <si>
    <t>David Lonie</t>
  </si>
  <si>
    <t>Computing Science and Digital Media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</si>
</sst>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1"/>
      <color theme="1"/>
      <name val="Verdana"/>
      <family val="2"/>
    </font>
    <font>
      <b/>
      <sz val="11"/>
      <color indexed="8"/>
      <name val="Verdana"/>
      <family val="2"/>
    </font>
    <font>
      <u/>
      <sz val="11"/>
      <color indexed="8"/>
      <name val="Verdana"/>
      <family val="2"/>
    </font>
    <font>
      <b/>
      <u/>
      <sz val="11"/>
      <color indexed="8"/>
      <name val="Verdana"/>
      <family val="2"/>
    </font>
    <font>
      <b/>
      <sz val="11"/>
      <name val="Verdana"/>
      <family val="2"/>
    </font>
    <font>
      <sz val="11"/>
      <color indexed="36"/>
      <name val="Verdana"/>
      <family val="2"/>
    </font>
    <font>
      <b/>
      <sz val="10"/>
      <name val="Verdana"/>
      <family val="2"/>
    </font>
    <font>
      <sz val="10"/>
      <name val="Verdana"/>
      <family val="2"/>
    </font>
    <font>
      <b/>
      <u/>
      <sz val="14"/>
      <name val="Verdana"/>
      <family val="2"/>
    </font>
    <font>
      <b/>
      <sz val="11"/>
      <color theme="0"/>
      <name val="Verdana"/>
      <family val="2"/>
    </font>
    <font>
      <u/>
      <sz val="8.25"/>
      <color theme="10"/>
      <name val="Verdana"/>
      <family val="2"/>
    </font>
    <font>
      <b/>
      <sz val="11"/>
      <color theme="1"/>
      <name val="Verdana"/>
      <family val="2"/>
    </font>
    <font>
      <b/>
      <u/>
      <sz val="24"/>
      <color theme="1"/>
      <name val="Verdana"/>
      <family val="2"/>
    </font>
    <font>
      <b/>
      <u/>
      <sz val="11"/>
      <color theme="1"/>
      <name val="Verdana"/>
      <family val="2"/>
    </font>
    <font>
      <b/>
      <sz val="11"/>
      <color rgb="FF7030A0"/>
      <name val="Verdana"/>
      <family val="2"/>
    </font>
    <font>
      <sz val="11"/>
      <color rgb="FF7030A0"/>
      <name val="Verdana"/>
      <family val="2"/>
    </font>
    <font>
      <sz val="8"/>
      <color theme="1"/>
      <name val="Verdana"/>
      <family val="2"/>
    </font>
    <font>
      <b/>
      <u/>
      <sz val="14"/>
      <color rgb="FF7030A0"/>
      <name val="Verdana"/>
      <family val="2"/>
    </font>
    <font>
      <sz val="10"/>
      <color theme="1"/>
      <name val="Verdana"/>
      <family val="2"/>
    </font>
    <font>
      <b/>
      <sz val="10"/>
      <color theme="1"/>
      <name val="Verdana"/>
      <family val="2"/>
    </font>
    <font>
      <b/>
      <u/>
      <sz val="10"/>
      <color rgb="FF7030A0"/>
      <name val="Verdana"/>
      <family val="2"/>
    </font>
    <font>
      <b/>
      <sz val="11"/>
      <color theme="7" tint="-0.249977111117893"/>
      <name val="Verdana"/>
      <family val="2"/>
    </font>
    <font>
      <b/>
      <sz val="10"/>
      <color rgb="FF7030A0"/>
      <name val="Verdana"/>
      <family val="2"/>
    </font>
    <font>
      <u/>
      <sz val="10"/>
      <color rgb="FF7030A0"/>
      <name val="Verdana"/>
      <family val="2"/>
    </font>
    <font>
      <sz val="10"/>
      <color indexed="8"/>
      <name val="Verdana"/>
      <family val="2"/>
    </font>
    <font>
      <sz val="10"/>
      <color rgb="FF7030A0"/>
      <name val="Verdana"/>
      <family val="2"/>
    </font>
    <font>
      <sz val="10"/>
      <color theme="10"/>
      <name val="Verdana"/>
      <family val="2"/>
    </font>
    <font>
      <sz val="11"/>
      <name val="Verdana"/>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A365D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91">
    <xf numFmtId="0" fontId="0" fillId="0" borderId="0" xfId="0"/>
    <xf numFmtId="0" fontId="0" fillId="3" borderId="0" xfId="0" applyFill="1" applyAlignment="1" applyProtection="1">
      <alignment horizontal="center"/>
    </xf>
    <xf numFmtId="0" fontId="0" fillId="3" borderId="0" xfId="0" applyFill="1" applyProtection="1"/>
    <xf numFmtId="0" fontId="0" fillId="3" borderId="0" xfId="0" applyFill="1" applyProtection="1">
      <protection locked="0"/>
    </xf>
    <xf numFmtId="0" fontId="12" fillId="3" borderId="0" xfId="0" applyFont="1" applyFill="1" applyAlignment="1" applyProtection="1">
      <alignment horizontal="center"/>
    </xf>
    <xf numFmtId="0" fontId="13" fillId="3" borderId="0" xfId="0" applyFont="1" applyFill="1" applyProtection="1"/>
    <xf numFmtId="0" fontId="13" fillId="3" borderId="2" xfId="0" applyFont="1" applyFill="1" applyBorder="1" applyProtection="1"/>
    <xf numFmtId="0" fontId="14" fillId="3" borderId="2" xfId="0" applyFont="1" applyFill="1" applyBorder="1" applyProtection="1">
      <protection locked="0"/>
    </xf>
    <xf numFmtId="0" fontId="0" fillId="3" borderId="3" xfId="0" applyFill="1" applyBorder="1" applyAlignment="1" applyProtection="1">
      <alignment vertical="center" wrapText="1"/>
    </xf>
    <xf numFmtId="0" fontId="0" fillId="3" borderId="4" xfId="0" applyFill="1" applyBorder="1" applyAlignment="1" applyProtection="1">
      <alignment vertical="center" wrapText="1"/>
    </xf>
    <xf numFmtId="0" fontId="0" fillId="3" borderId="2" xfId="0" applyFill="1" applyBorder="1" applyAlignment="1" applyProtection="1">
      <alignment wrapText="1"/>
    </xf>
    <xf numFmtId="0" fontId="0" fillId="3" borderId="5" xfId="0" applyFill="1" applyBorder="1" applyAlignment="1" applyProtection="1">
      <alignment wrapText="1"/>
    </xf>
    <xf numFmtId="0" fontId="0" fillId="3" borderId="0" xfId="0" applyFill="1" applyAlignment="1" applyProtection="1">
      <alignment horizontal="center" wrapText="1"/>
      <protection locked="0"/>
    </xf>
    <xf numFmtId="0" fontId="16" fillId="3" borderId="0" xfId="0" applyFont="1" applyFill="1" applyProtection="1">
      <protection locked="0"/>
    </xf>
    <xf numFmtId="0" fontId="16" fillId="3" borderId="6" xfId="0" applyFont="1" applyFill="1" applyBorder="1" applyAlignment="1" applyProtection="1">
      <alignment wrapText="1"/>
    </xf>
    <xf numFmtId="0" fontId="17" fillId="3" borderId="6" xfId="0" applyFont="1" applyFill="1" applyBorder="1" applyAlignment="1" applyProtection="1">
      <alignment wrapText="1"/>
    </xf>
    <xf numFmtId="0" fontId="11" fillId="3" borderId="0" xfId="0" applyFont="1" applyFill="1" applyBorder="1" applyAlignment="1" applyProtection="1"/>
    <xf numFmtId="0" fontId="0" fillId="3" borderId="11" xfId="0" applyFill="1" applyBorder="1" applyAlignment="1" applyProtection="1">
      <alignment wrapText="1"/>
    </xf>
    <xf numFmtId="0" fontId="0" fillId="3" borderId="12" xfId="0" applyFill="1" applyBorder="1" applyAlignment="1" applyProtection="1">
      <alignment wrapText="1"/>
    </xf>
    <xf numFmtId="0" fontId="0" fillId="3" borderId="13" xfId="0" applyFill="1" applyBorder="1" applyAlignment="1" applyProtection="1">
      <alignment wrapText="1"/>
    </xf>
    <xf numFmtId="0" fontId="0" fillId="3" borderId="7" xfId="0" applyFill="1" applyBorder="1" applyAlignment="1" applyProtection="1">
      <alignment wrapText="1"/>
    </xf>
    <xf numFmtId="0" fontId="0" fillId="3" borderId="14" xfId="0" applyFill="1" applyBorder="1" applyAlignment="1" applyProtection="1">
      <alignment wrapText="1"/>
    </xf>
    <xf numFmtId="0" fontId="5" fillId="3" borderId="15" xfId="0" applyFont="1" applyFill="1" applyBorder="1" applyAlignment="1" applyProtection="1">
      <alignment vertical="center" wrapText="1"/>
    </xf>
    <xf numFmtId="0" fontId="0" fillId="3" borderId="11" xfId="0" applyFill="1" applyBorder="1" applyAlignment="1" applyProtection="1">
      <alignment vertical="center" wrapText="1"/>
    </xf>
    <xf numFmtId="0" fontId="0" fillId="3" borderId="14" xfId="0" applyFill="1" applyBorder="1" applyAlignment="1" applyProtection="1">
      <alignment vertical="center" wrapText="1"/>
    </xf>
    <xf numFmtId="9" fontId="0" fillId="3" borderId="11" xfId="0" applyNumberFormat="1" applyFill="1" applyBorder="1" applyAlignment="1" applyProtection="1">
      <alignment horizontal="center" vertical="center" wrapText="1"/>
      <protection locked="0"/>
    </xf>
    <xf numFmtId="9" fontId="0" fillId="3" borderId="12" xfId="0" applyNumberFormat="1" applyFill="1" applyBorder="1" applyAlignment="1" applyProtection="1">
      <alignment horizontal="center" vertical="center" wrapText="1"/>
      <protection locked="0"/>
    </xf>
    <xf numFmtId="9" fontId="0" fillId="3" borderId="16" xfId="0" applyNumberFormat="1" applyFill="1" applyBorder="1" applyAlignment="1" applyProtection="1">
      <alignment horizontal="center" vertical="center" wrapText="1"/>
      <protection locked="0"/>
    </xf>
    <xf numFmtId="9" fontId="0" fillId="3" borderId="14" xfId="0" applyNumberFormat="1" applyFill="1" applyBorder="1" applyAlignment="1" applyProtection="1">
      <alignment horizontal="center" vertical="center" wrapText="1"/>
      <protection locked="0"/>
    </xf>
    <xf numFmtId="9" fontId="0" fillId="3" borderId="2" xfId="0" applyNumberFormat="1" applyFill="1" applyBorder="1" applyAlignment="1" applyProtection="1">
      <alignment horizontal="center" vertical="center" wrapText="1"/>
      <protection locked="0"/>
    </xf>
    <xf numFmtId="9" fontId="0" fillId="3" borderId="6" xfId="0" applyNumberFormat="1" applyFill="1" applyBorder="1" applyAlignment="1" applyProtection="1">
      <alignment horizontal="center" vertical="center" wrapText="1"/>
      <protection locked="0"/>
    </xf>
    <xf numFmtId="9" fontId="0" fillId="3" borderId="7" xfId="0" applyNumberFormat="1" applyFill="1" applyBorder="1" applyAlignment="1" applyProtection="1">
      <alignment horizontal="center" vertical="center" wrapText="1"/>
      <protection locked="0"/>
    </xf>
    <xf numFmtId="0" fontId="17" fillId="3" borderId="8" xfId="0" applyFont="1" applyFill="1" applyBorder="1" applyAlignment="1" applyProtection="1">
      <alignment wrapText="1"/>
    </xf>
    <xf numFmtId="0" fontId="6" fillId="3" borderId="0" xfId="0" applyFont="1" applyFill="1" applyProtection="1"/>
    <xf numFmtId="0" fontId="6" fillId="3" borderId="2" xfId="1" applyFont="1" applyFill="1" applyBorder="1" applyAlignment="1" applyProtection="1">
      <alignment vertical="center" wrapText="1"/>
    </xf>
    <xf numFmtId="0" fontId="16" fillId="3" borderId="0" xfId="0" applyFont="1" applyFill="1" applyAlignment="1" applyProtection="1">
      <alignment wrapText="1"/>
    </xf>
    <xf numFmtId="0" fontId="15" fillId="3" borderId="2" xfId="0" applyFont="1" applyFill="1" applyBorder="1" applyAlignment="1" applyProtection="1">
      <alignment horizontal="center" wrapText="1"/>
    </xf>
    <xf numFmtId="0" fontId="11" fillId="3" borderId="2" xfId="0" applyFont="1" applyFill="1" applyBorder="1" applyAlignment="1" applyProtection="1">
      <alignment horizontal="center"/>
    </xf>
    <xf numFmtId="0" fontId="0" fillId="3" borderId="0" xfId="0" applyFill="1" applyAlignment="1" applyProtection="1">
      <alignment horizontal="center" wrapText="1"/>
    </xf>
    <xf numFmtId="0" fontId="4" fillId="3" borderId="0" xfId="0" applyFont="1" applyFill="1" applyAlignment="1" applyProtection="1">
      <alignment horizontal="right"/>
    </xf>
    <xf numFmtId="0" fontId="20" fillId="3" borderId="0" xfId="1" applyFont="1" applyFill="1" applyAlignment="1" applyProtection="1">
      <alignment horizontal="right"/>
    </xf>
    <xf numFmtId="9" fontId="0" fillId="3" borderId="2" xfId="0" applyNumberFormat="1" applyFill="1" applyBorder="1" applyAlignment="1" applyProtection="1">
      <alignment horizontal="center" vertical="center" wrapText="1"/>
    </xf>
    <xf numFmtId="164" fontId="11" fillId="3" borderId="2" xfId="0" quotePrefix="1" applyNumberFormat="1" applyFont="1" applyFill="1" applyBorder="1" applyAlignment="1" applyProtection="1">
      <alignment horizontal="center" vertical="center" wrapText="1"/>
      <protection locked="0"/>
    </xf>
    <xf numFmtId="0" fontId="8" fillId="0" borderId="0" xfId="0" applyFont="1" applyFill="1"/>
    <xf numFmtId="0" fontId="18" fillId="0" borderId="0" xfId="0" applyFont="1" applyFill="1"/>
    <xf numFmtId="0" fontId="7" fillId="0" borderId="0" xfId="0" applyFont="1" applyFill="1"/>
    <xf numFmtId="0" fontId="7" fillId="0" borderId="0" xfId="0" applyFont="1" applyFill="1" applyAlignment="1">
      <alignment horizontal="center"/>
    </xf>
    <xf numFmtId="0" fontId="6" fillId="0" borderId="0" xfId="0" applyFont="1" applyFill="1"/>
    <xf numFmtId="0" fontId="19" fillId="0" borderId="0" xfId="0" applyFont="1" applyFill="1"/>
    <xf numFmtId="0" fontId="6" fillId="0" borderId="0" xfId="0" applyFont="1" applyFill="1" applyAlignment="1">
      <alignment horizontal="left"/>
    </xf>
    <xf numFmtId="0" fontId="6" fillId="0" borderId="0" xfId="0" applyFont="1" applyFill="1" applyAlignment="1">
      <alignment horizontal="center"/>
    </xf>
    <xf numFmtId="0" fontId="18" fillId="0" borderId="0" xfId="0" applyFont="1" applyFill="1" applyAlignment="1">
      <alignment horizontal="center"/>
    </xf>
    <xf numFmtId="0" fontId="6" fillId="3" borderId="8" xfId="1" applyFont="1" applyFill="1" applyBorder="1" applyAlignment="1" applyProtection="1">
      <alignment horizontal="left" vertical="center" wrapText="1"/>
    </xf>
    <xf numFmtId="0" fontId="11" fillId="3" borderId="0" xfId="0" applyFont="1" applyFill="1" applyProtection="1"/>
    <xf numFmtId="0" fontId="13" fillId="3" borderId="0" xfId="0" applyFont="1" applyFill="1" applyBorder="1" applyProtection="1"/>
    <xf numFmtId="0" fontId="0" fillId="3" borderId="0" xfId="0" applyFill="1" applyBorder="1" applyProtection="1"/>
    <xf numFmtId="0" fontId="0" fillId="3" borderId="0" xfId="0" applyFill="1" applyAlignment="1" applyProtection="1">
      <alignment wrapText="1"/>
    </xf>
    <xf numFmtId="9" fontId="0" fillId="2" borderId="1" xfId="0" applyNumberFormat="1" applyFill="1" applyBorder="1" applyProtection="1"/>
    <xf numFmtId="164" fontId="0" fillId="2" borderId="1" xfId="0" applyNumberFormat="1" applyFill="1" applyBorder="1" applyProtection="1"/>
    <xf numFmtId="0" fontId="15" fillId="3" borderId="0" xfId="0" applyFont="1" applyFill="1" applyAlignment="1" applyProtection="1">
      <alignment horizontal="center"/>
    </xf>
    <xf numFmtId="9" fontId="0" fillId="3" borderId="0" xfId="0" applyNumberFormat="1" applyFill="1" applyAlignment="1" applyProtection="1">
      <alignment horizontal="center" vertical="center" wrapText="1"/>
    </xf>
    <xf numFmtId="9" fontId="0" fillId="3" borderId="0" xfId="0" applyNumberFormat="1" applyFill="1" applyBorder="1" applyAlignment="1" applyProtection="1">
      <alignment horizontal="center" vertical="center" wrapText="1"/>
    </xf>
    <xf numFmtId="9" fontId="0" fillId="3" borderId="19" xfId="0" applyNumberFormat="1" applyFill="1" applyBorder="1" applyAlignment="1" applyProtection="1">
      <alignment horizontal="center" vertical="center" wrapText="1"/>
      <protection locked="0"/>
    </xf>
    <xf numFmtId="9" fontId="0" fillId="3" borderId="20" xfId="0" applyNumberFormat="1" applyFill="1" applyBorder="1" applyAlignment="1" applyProtection="1">
      <alignment horizontal="center" vertical="center" wrapText="1"/>
      <protection locked="0"/>
    </xf>
    <xf numFmtId="9" fontId="0" fillId="3" borderId="21" xfId="0" applyNumberFormat="1" applyFill="1" applyBorder="1" applyAlignment="1" applyProtection="1">
      <alignment horizontal="center" vertical="center" wrapText="1"/>
      <protection locked="0"/>
    </xf>
    <xf numFmtId="0" fontId="0" fillId="3" borderId="12" xfId="0" applyFill="1" applyBorder="1" applyAlignment="1" applyProtection="1">
      <alignment vertical="center" wrapText="1"/>
    </xf>
    <xf numFmtId="0" fontId="18" fillId="3" borderId="6" xfId="0" applyFont="1" applyFill="1" applyBorder="1" applyAlignment="1" applyProtection="1">
      <alignment vertical="center" wrapText="1"/>
    </xf>
    <xf numFmtId="0" fontId="18" fillId="3" borderId="0" xfId="0" applyFont="1" applyFill="1" applyProtection="1">
      <protection locked="0"/>
    </xf>
    <xf numFmtId="0" fontId="18" fillId="3" borderId="0" xfId="0" applyFont="1" applyFill="1" applyAlignment="1" applyProtection="1">
      <alignment vertical="center"/>
      <protection locked="0"/>
    </xf>
    <xf numFmtId="0" fontId="16" fillId="3" borderId="0" xfId="0" applyFont="1" applyFill="1" applyBorder="1" applyAlignment="1" applyProtection="1">
      <alignment wrapText="1"/>
    </xf>
    <xf numFmtId="0" fontId="18" fillId="3" borderId="7" xfId="0" applyFont="1" applyFill="1" applyBorder="1" applyAlignment="1" applyProtection="1">
      <alignment vertical="center" wrapText="1"/>
    </xf>
    <xf numFmtId="0" fontId="18" fillId="0" borderId="6" xfId="0" applyFont="1" applyBorder="1" applyAlignment="1">
      <alignment vertical="center" wrapText="1"/>
    </xf>
    <xf numFmtId="0" fontId="18" fillId="0" borderId="7" xfId="0" applyFont="1" applyBorder="1" applyAlignment="1">
      <alignment vertical="center" wrapText="1"/>
    </xf>
    <xf numFmtId="0" fontId="26" fillId="3" borderId="7" xfId="1" applyFont="1" applyFill="1" applyBorder="1" applyAlignment="1" applyProtection="1">
      <alignment vertical="center" wrapText="1"/>
    </xf>
    <xf numFmtId="0" fontId="18" fillId="3" borderId="6" xfId="1" applyFont="1" applyFill="1" applyBorder="1" applyAlignment="1" applyProtection="1">
      <alignment vertical="center" wrapText="1"/>
    </xf>
    <xf numFmtId="0" fontId="11" fillId="3" borderId="9" xfId="0" applyFont="1" applyFill="1" applyBorder="1" applyAlignment="1" applyProtection="1"/>
    <xf numFmtId="0" fontId="11" fillId="3" borderId="10" xfId="0" applyFont="1" applyFill="1" applyBorder="1" applyAlignment="1" applyProtection="1"/>
    <xf numFmtId="0" fontId="6" fillId="3" borderId="8" xfId="1" applyFont="1" applyFill="1" applyBorder="1" applyAlignment="1" applyProtection="1">
      <alignment vertical="center"/>
    </xf>
    <xf numFmtId="0" fontId="6" fillId="3" borderId="7" xfId="1" applyFont="1" applyFill="1" applyBorder="1" applyAlignment="1" applyProtection="1">
      <alignment vertical="center"/>
    </xf>
    <xf numFmtId="0" fontId="6" fillId="3" borderId="8" xfId="1" applyFont="1" applyFill="1" applyBorder="1" applyAlignment="1" applyProtection="1">
      <alignment vertical="center" wrapText="1"/>
    </xf>
    <xf numFmtId="0" fontId="9" fillId="4" borderId="9" xfId="0" applyFont="1" applyFill="1" applyBorder="1" applyAlignment="1" applyProtection="1">
      <alignment horizontal="center" vertical="center" wrapText="1"/>
    </xf>
    <xf numFmtId="0" fontId="9" fillId="4" borderId="10" xfId="0" applyFont="1" applyFill="1" applyBorder="1" applyAlignment="1" applyProtection="1">
      <alignment horizontal="center" vertical="center" wrapText="1"/>
    </xf>
    <xf numFmtId="0" fontId="6" fillId="3" borderId="8" xfId="1" applyFont="1" applyFill="1" applyBorder="1" applyAlignment="1" applyProtection="1">
      <alignment horizontal="left" vertical="center" wrapText="1"/>
    </xf>
    <xf numFmtId="0" fontId="6" fillId="0" borderId="6" xfId="1" applyFont="1" applyBorder="1" applyAlignment="1" applyProtection="1">
      <alignment horizontal="left" vertical="center"/>
    </xf>
    <xf numFmtId="0" fontId="6" fillId="0" borderId="7" xfId="1" applyFont="1" applyBorder="1" applyAlignment="1" applyProtection="1">
      <alignment horizontal="left" vertical="center"/>
    </xf>
    <xf numFmtId="0" fontId="6" fillId="0" borderId="8" xfId="1" applyFont="1" applyBorder="1" applyAlignment="1" applyProtection="1">
      <alignment horizontal="left" vertical="center" wrapText="1"/>
    </xf>
    <xf numFmtId="0" fontId="6" fillId="0" borderId="7" xfId="1" applyFont="1" applyBorder="1" applyAlignment="1" applyProtection="1">
      <alignment horizontal="left" vertical="center" wrapText="1"/>
    </xf>
    <xf numFmtId="0" fontId="6" fillId="0" borderId="7" xfId="1" applyFont="1" applyBorder="1" applyAlignment="1" applyProtection="1">
      <alignment vertical="center"/>
    </xf>
    <xf numFmtId="0" fontId="6" fillId="3" borderId="17" xfId="1" applyFont="1" applyFill="1" applyBorder="1" applyAlignment="1" applyProtection="1">
      <alignment vertical="center" wrapText="1"/>
    </xf>
    <xf numFmtId="0" fontId="6" fillId="3" borderId="18" xfId="1" applyFont="1" applyFill="1" applyBorder="1" applyAlignment="1" applyProtection="1">
      <alignment vertical="center" wrapText="1"/>
    </xf>
    <xf numFmtId="0" fontId="0" fillId="0" borderId="5" xfId="0" applyBorder="1" applyAlignment="1">
      <alignment vertical="center"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190499</xdr:colOff>
      <xdr:row>48</xdr:row>
      <xdr:rowOff>13607</xdr:rowOff>
    </xdr:from>
    <xdr:to>
      <xdr:col>0</xdr:col>
      <xdr:colOff>3837214</xdr:colOff>
      <xdr:row>49</xdr:row>
      <xdr:rowOff>95250</xdr:rowOff>
    </xdr:to>
    <xdr:sp macro="" textlink="">
      <xdr:nvSpPr>
        <xdr:cNvPr id="3" name="TextBox 2"/>
        <xdr:cNvSpPr txBox="1"/>
      </xdr:nvSpPr>
      <xdr:spPr>
        <a:xfrm>
          <a:off x="190499" y="15076714"/>
          <a:ext cx="3646715" cy="258536"/>
        </a:xfrm>
        <a:prstGeom prst="rect">
          <a:avLst/>
        </a:prstGeom>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GB" sz="1100" b="1">
              <a:solidFill>
                <a:schemeClr val="dk1"/>
              </a:solidFill>
              <a:latin typeface="+mn-lt"/>
              <a:ea typeface="+mn-ea"/>
              <a:cs typeface="+mn-cs"/>
            </a:rPr>
            <a:t>Signed</a:t>
          </a:r>
          <a:r>
            <a:rPr lang="en-GB" sz="1100">
              <a:solidFill>
                <a:schemeClr val="dk1"/>
              </a:solidFill>
              <a:latin typeface="+mn-lt"/>
              <a:ea typeface="+mn-ea"/>
              <a:cs typeface="+mn-cs"/>
            </a:rPr>
            <a:t>:         </a:t>
          </a:r>
          <a:endParaRPr lang="en-GB"/>
        </a:p>
      </xdr:txBody>
    </xdr:sp>
    <xdr:clientData/>
  </xdr:twoCellAnchor>
  <xdr:twoCellAnchor editAs="oneCell">
    <xdr:from>
      <xdr:col>0</xdr:col>
      <xdr:colOff>1</xdr:colOff>
      <xdr:row>0</xdr:row>
      <xdr:rowOff>0</xdr:rowOff>
    </xdr:from>
    <xdr:to>
      <xdr:col>1</xdr:col>
      <xdr:colOff>158750</xdr:colOff>
      <xdr:row>5</xdr:row>
      <xdr:rowOff>167044</xdr:rowOff>
    </xdr:to>
    <xdr:pic>
      <xdr:nvPicPr>
        <xdr:cNvPr id="4"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4183062" cy="10600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you.rgu.ac.uk/org/finance/Pages/Research-(4c).aspx" TargetMode="External"/><Relationship Id="rId3" Type="http://schemas.openxmlformats.org/officeDocument/2006/relationships/hyperlink" Target="https://you.rgu.ac.uk/org/finance/Pages/Institutional-Management-(4f).aspx" TargetMode="External"/><Relationship Id="rId7" Type="http://schemas.openxmlformats.org/officeDocument/2006/relationships/hyperlink" Target="https://you.rgu.ac.uk/org/finance/Pages/Research-(4c).aspx" TargetMode="External"/><Relationship Id="rId12" Type="http://schemas.openxmlformats.org/officeDocument/2006/relationships/drawing" Target="../drawings/drawing1.xml"/><Relationship Id="rId2" Type="http://schemas.openxmlformats.org/officeDocument/2006/relationships/hyperlink" Target="https://you.rgu.ac.uk/org/finance/Pages/Other-Income-Generating-Services-(4g).aspx" TargetMode="External"/><Relationship Id="rId1" Type="http://schemas.openxmlformats.org/officeDocument/2006/relationships/hyperlink" Target="https://you.rgu.ac.uk/org/finance/Pages/TAS-Help-Page.aspx" TargetMode="External"/><Relationship Id="rId6" Type="http://schemas.openxmlformats.org/officeDocument/2006/relationships/hyperlink" Target="https://you.rgu.ac.uk/org/finance/Pages/Research-(4c).aspx" TargetMode="External"/><Relationship Id="rId11" Type="http://schemas.openxmlformats.org/officeDocument/2006/relationships/printerSettings" Target="../printerSettings/printerSettings1.bin"/><Relationship Id="rId5" Type="http://schemas.openxmlformats.org/officeDocument/2006/relationships/hyperlink" Target="https://you.rgu.ac.uk/org/finance/Pages/Research-(4c).aspx" TargetMode="External"/><Relationship Id="rId10" Type="http://schemas.openxmlformats.org/officeDocument/2006/relationships/hyperlink" Target="https://you.rgu.ac.uk/org/finance/Pages/Scholarship-(4d).aspx" TargetMode="External"/><Relationship Id="rId4" Type="http://schemas.openxmlformats.org/officeDocument/2006/relationships/hyperlink" Target="https://you.rgu.ac.uk/org/finance/Pages/Research-(4c).aspx" TargetMode="External"/><Relationship Id="rId9" Type="http://schemas.openxmlformats.org/officeDocument/2006/relationships/hyperlink" Target="https://you.rgu.ac.uk/org/finance/Pages/Teaching-(4b).aspx"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rgu.ac.uk/org/finance/Pages/TAS-Help-Page.aspx" TargetMode="External"/><Relationship Id="rId1" Type="http://schemas.openxmlformats.org/officeDocument/2006/relationships/hyperlink" Target="https://you.rgu.ac.uk/org/finance/Pages/TAS-Help-Page.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E50"/>
  <sheetViews>
    <sheetView tabSelected="1" topLeftCell="A25" zoomScale="80" zoomScaleNormal="80" workbookViewId="0">
      <selection activeCell="C59" sqref="C59"/>
    </sheetView>
  </sheetViews>
  <sheetFormatPr defaultRowHeight="14.25" x14ac:dyDescent="0.2"/>
  <cols>
    <col min="1" max="1" width="42.19921875" style="3" customWidth="1"/>
    <col min="2" max="2" width="67" style="3" customWidth="1"/>
    <col min="3" max="3" width="13" style="12" customWidth="1"/>
    <col min="4" max="4" width="45.796875" style="2" customWidth="1"/>
    <col min="5" max="5" width="10" style="2" hidden="1" customWidth="1"/>
    <col min="6" max="6" width="8.796875" style="2" customWidth="1"/>
    <col min="7" max="20" width="8.796875" style="2"/>
    <col min="21" max="21" width="9.8984375" style="2" customWidth="1"/>
    <col min="22" max="27" width="8.796875" style="2"/>
    <col min="28" max="28" width="1.296875" style="2" customWidth="1"/>
    <col min="29" max="31" width="8.796875" style="2"/>
    <col min="32" max="16384" width="8.796875" style="3"/>
  </cols>
  <sheetData>
    <row r="1" spans="1:5" s="2" customFormat="1" x14ac:dyDescent="0.2">
      <c r="A1" s="1"/>
      <c r="C1" s="38"/>
    </row>
    <row r="2" spans="1:5" s="2" customFormat="1" x14ac:dyDescent="0.2">
      <c r="C2" s="38"/>
    </row>
    <row r="3" spans="1:5" s="2" customFormat="1" x14ac:dyDescent="0.2">
      <c r="C3" s="38"/>
    </row>
    <row r="4" spans="1:5" s="2" customFormat="1" x14ac:dyDescent="0.2">
      <c r="C4" s="38"/>
    </row>
    <row r="5" spans="1:5" s="2" customFormat="1" x14ac:dyDescent="0.2">
      <c r="C5" s="38"/>
    </row>
    <row r="6" spans="1:5" s="2" customFormat="1" x14ac:dyDescent="0.2">
      <c r="C6" s="38"/>
    </row>
    <row r="7" spans="1:5" s="2" customFormat="1" ht="22.5" customHeight="1" x14ac:dyDescent="0.35">
      <c r="B7" s="4" t="s">
        <v>9</v>
      </c>
      <c r="C7" s="38"/>
    </row>
    <row r="8" spans="1:5" s="2" customFormat="1" ht="15" thickBot="1" x14ac:dyDescent="0.25">
      <c r="A8" s="5"/>
      <c r="C8" s="38"/>
    </row>
    <row r="9" spans="1:5" s="2" customFormat="1" ht="15" thickBot="1" x14ac:dyDescent="0.25">
      <c r="A9" s="6" t="s">
        <v>10</v>
      </c>
      <c r="B9" s="37" t="s">
        <v>386</v>
      </c>
      <c r="C9" s="38"/>
    </row>
    <row r="10" spans="1:5" s="2" customFormat="1" ht="15" thickBot="1" x14ac:dyDescent="0.25">
      <c r="A10" s="5"/>
      <c r="C10" s="38"/>
    </row>
    <row r="11" spans="1:5" ht="15" thickBot="1" x14ac:dyDescent="0.25">
      <c r="A11" s="6" t="s">
        <v>0</v>
      </c>
      <c r="B11" s="7" t="s">
        <v>432</v>
      </c>
      <c r="C11" s="38"/>
    </row>
    <row r="12" spans="1:5" s="2" customFormat="1" ht="15" thickBot="1" x14ac:dyDescent="0.25">
      <c r="A12" s="5"/>
      <c r="B12" s="53"/>
      <c r="C12" s="38"/>
    </row>
    <row r="13" spans="1:5" ht="15" thickBot="1" x14ac:dyDescent="0.25">
      <c r="A13" s="6" t="s">
        <v>1</v>
      </c>
      <c r="B13" s="7" t="s">
        <v>433</v>
      </c>
      <c r="C13" s="38"/>
    </row>
    <row r="14" spans="1:5" s="2" customFormat="1" ht="15" thickBot="1" x14ac:dyDescent="0.25">
      <c r="A14" s="54"/>
      <c r="B14" s="55"/>
      <c r="C14" s="38"/>
    </row>
    <row r="15" spans="1:5" s="2" customFormat="1" ht="57" customHeight="1" thickBot="1" x14ac:dyDescent="0.25">
      <c r="A15" s="33"/>
      <c r="C15" s="36" t="s">
        <v>15</v>
      </c>
    </row>
    <row r="16" spans="1:5" s="2" customFormat="1" ht="15" thickBot="1" x14ac:dyDescent="0.25">
      <c r="A16" s="33"/>
      <c r="C16" s="38"/>
      <c r="D16" s="56"/>
      <c r="E16" s="56"/>
    </row>
    <row r="17" spans="1:5" ht="47.25" customHeight="1" x14ac:dyDescent="0.2">
      <c r="A17" s="77" t="s">
        <v>2</v>
      </c>
      <c r="B17" s="8" t="s">
        <v>18</v>
      </c>
      <c r="C17" s="25">
        <v>0.6</v>
      </c>
    </row>
    <row r="18" spans="1:5" ht="59.25" customHeight="1" thickBot="1" x14ac:dyDescent="0.25">
      <c r="A18" s="78"/>
      <c r="B18" s="9" t="s">
        <v>19</v>
      </c>
      <c r="C18" s="26">
        <v>0.2</v>
      </c>
    </row>
    <row r="19" spans="1:5" x14ac:dyDescent="0.2">
      <c r="A19" s="33"/>
      <c r="B19" s="2"/>
      <c r="C19" s="60"/>
    </row>
    <row r="20" spans="1:5" ht="15" thickBot="1" x14ac:dyDescent="0.25">
      <c r="A20" s="33"/>
      <c r="B20" s="2"/>
      <c r="C20" s="60"/>
    </row>
    <row r="21" spans="1:5" x14ac:dyDescent="0.2">
      <c r="A21" s="82" t="s">
        <v>39</v>
      </c>
      <c r="B21" s="17" t="s">
        <v>3</v>
      </c>
      <c r="C21" s="25"/>
    </row>
    <row r="22" spans="1:5" x14ac:dyDescent="0.2">
      <c r="A22" s="83"/>
      <c r="B22" s="18" t="s">
        <v>24</v>
      </c>
      <c r="C22" s="26"/>
    </row>
    <row r="23" spans="1:5" x14ac:dyDescent="0.2">
      <c r="A23" s="83"/>
      <c r="B23" s="18" t="s">
        <v>6</v>
      </c>
      <c r="C23" s="26"/>
    </row>
    <row r="24" spans="1:5" x14ac:dyDescent="0.2">
      <c r="A24" s="83"/>
      <c r="B24" s="18" t="s">
        <v>4</v>
      </c>
      <c r="C24" s="26"/>
    </row>
    <row r="25" spans="1:5" x14ac:dyDescent="0.2">
      <c r="A25" s="83"/>
      <c r="B25" s="19" t="s">
        <v>5</v>
      </c>
      <c r="C25" s="26"/>
    </row>
    <row r="26" spans="1:5" x14ac:dyDescent="0.2">
      <c r="A26" s="83"/>
      <c r="B26" s="18" t="s">
        <v>25</v>
      </c>
      <c r="C26" s="27"/>
    </row>
    <row r="27" spans="1:5" ht="36" customHeight="1" thickBot="1" x14ac:dyDescent="0.25">
      <c r="A27" s="84"/>
      <c r="B27" s="20" t="s">
        <v>388</v>
      </c>
      <c r="C27" s="28"/>
    </row>
    <row r="28" spans="1:5" ht="18.75" customHeight="1" x14ac:dyDescent="0.2">
      <c r="A28" s="85" t="s">
        <v>26</v>
      </c>
      <c r="B28" s="17" t="s">
        <v>339</v>
      </c>
      <c r="C28" s="25"/>
    </row>
    <row r="29" spans="1:5" ht="20.25" customHeight="1" thickBot="1" x14ac:dyDescent="0.25">
      <c r="A29" s="86"/>
      <c r="B29" s="21" t="s">
        <v>387</v>
      </c>
      <c r="C29" s="28"/>
    </row>
    <row r="30" spans="1:5" ht="51.75" customHeight="1" thickBot="1" x14ac:dyDescent="0.25">
      <c r="A30" s="34" t="s">
        <v>42</v>
      </c>
      <c r="B30" s="22" t="s">
        <v>27</v>
      </c>
      <c r="C30" s="29"/>
    </row>
    <row r="31" spans="1:5" ht="67.5" customHeight="1" thickBot="1" x14ac:dyDescent="0.25">
      <c r="A31" s="52" t="s">
        <v>21</v>
      </c>
      <c r="B31" s="22" t="s">
        <v>389</v>
      </c>
      <c r="C31" s="30"/>
    </row>
    <row r="32" spans="1:5" ht="47.25" customHeight="1" x14ac:dyDescent="0.2">
      <c r="A32" s="79" t="s">
        <v>43</v>
      </c>
      <c r="B32" s="23" t="s">
        <v>391</v>
      </c>
      <c r="C32" s="25"/>
      <c r="E32" s="2" t="s">
        <v>13</v>
      </c>
    </row>
    <row r="33" spans="1:29" ht="47.25" customHeight="1" thickBot="1" x14ac:dyDescent="0.25">
      <c r="A33" s="87"/>
      <c r="B33" s="24" t="s">
        <v>390</v>
      </c>
      <c r="C33" s="28"/>
      <c r="E33" s="2" t="s">
        <v>13</v>
      </c>
    </row>
    <row r="34" spans="1:29" ht="15" thickBot="1" x14ac:dyDescent="0.25">
      <c r="A34" s="33"/>
      <c r="B34" s="2"/>
      <c r="C34" s="60"/>
      <c r="E34" s="2" t="s">
        <v>14</v>
      </c>
    </row>
    <row r="35" spans="1:29" ht="21.75" customHeight="1" x14ac:dyDescent="0.2">
      <c r="A35" s="88" t="s">
        <v>11</v>
      </c>
      <c r="B35" s="23" t="s">
        <v>175</v>
      </c>
      <c r="C35" s="62">
        <v>0.2</v>
      </c>
    </row>
    <row r="36" spans="1:29" ht="21.75" customHeight="1" x14ac:dyDescent="0.2">
      <c r="A36" s="89"/>
      <c r="B36" s="65" t="s">
        <v>176</v>
      </c>
      <c r="C36" s="63"/>
    </row>
    <row r="37" spans="1:29" ht="21.75" customHeight="1" thickBot="1" x14ac:dyDescent="0.25">
      <c r="A37" s="90"/>
      <c r="B37" s="24" t="s">
        <v>301</v>
      </c>
      <c r="C37" s="64"/>
    </row>
    <row r="38" spans="1:29" ht="15" thickBot="1" x14ac:dyDescent="0.25">
      <c r="A38" s="33"/>
      <c r="B38" s="2"/>
      <c r="C38" s="60"/>
    </row>
    <row r="39" spans="1:29" ht="62.25" customHeight="1" thickBot="1" x14ac:dyDescent="0.25">
      <c r="A39" s="79" t="s">
        <v>7</v>
      </c>
      <c r="B39" s="10" t="s">
        <v>17</v>
      </c>
      <c r="C39" s="29"/>
    </row>
    <row r="40" spans="1:29" ht="45" customHeight="1" thickBot="1" x14ac:dyDescent="0.25">
      <c r="A40" s="78"/>
      <c r="B40" s="11" t="s">
        <v>12</v>
      </c>
      <c r="C40" s="31"/>
    </row>
    <row r="41" spans="1:29" ht="15" thickBot="1" x14ac:dyDescent="0.25">
      <c r="A41" s="33"/>
      <c r="B41" s="2"/>
      <c r="C41" s="60"/>
    </row>
    <row r="42" spans="1:29" ht="65.25" customHeight="1" thickBot="1" x14ac:dyDescent="0.25">
      <c r="A42" s="34" t="s">
        <v>23</v>
      </c>
      <c r="B42" s="10" t="s">
        <v>38</v>
      </c>
      <c r="C42" s="29"/>
      <c r="F42" s="2" t="s">
        <v>20</v>
      </c>
    </row>
    <row r="43" spans="1:29" ht="15" thickBot="1" x14ac:dyDescent="0.25">
      <c r="A43" s="2"/>
      <c r="B43" s="2"/>
      <c r="C43" s="60"/>
    </row>
    <row r="44" spans="1:29" ht="15" thickBot="1" x14ac:dyDescent="0.25">
      <c r="A44" s="75" t="s">
        <v>8</v>
      </c>
      <c r="B44" s="76"/>
      <c r="C44" s="41">
        <f>C17+C18+C21+C22+C23+C24+C25+C26+C27+C28+C29+C30+C31+C32+C33+C35+C36+C37+C39+C40+C42</f>
        <v>1</v>
      </c>
      <c r="F44" s="57">
        <f>C17</f>
        <v>0.6</v>
      </c>
      <c r="G44" s="57">
        <f>C18</f>
        <v>0.2</v>
      </c>
      <c r="H44" s="57">
        <f>C21</f>
        <v>0</v>
      </c>
      <c r="I44" s="57">
        <f>C22</f>
        <v>0</v>
      </c>
      <c r="J44" s="57">
        <f>C23</f>
        <v>0</v>
      </c>
      <c r="K44" s="57">
        <f>C24</f>
        <v>0</v>
      </c>
      <c r="L44" s="57">
        <f>C25</f>
        <v>0</v>
      </c>
      <c r="M44" s="57">
        <f>C26</f>
        <v>0</v>
      </c>
      <c r="N44" s="57">
        <f>C27</f>
        <v>0</v>
      </c>
      <c r="O44" s="57">
        <f>C28</f>
        <v>0</v>
      </c>
      <c r="P44" s="57">
        <f>C29</f>
        <v>0</v>
      </c>
      <c r="Q44" s="57">
        <f>C30</f>
        <v>0</v>
      </c>
      <c r="R44" s="57">
        <f>C31</f>
        <v>0</v>
      </c>
      <c r="S44" s="57">
        <f>C32</f>
        <v>0</v>
      </c>
      <c r="T44" s="57">
        <f>C33</f>
        <v>0</v>
      </c>
      <c r="U44" s="57">
        <f>C35</f>
        <v>0.2</v>
      </c>
      <c r="V44" s="57">
        <f>C36</f>
        <v>0</v>
      </c>
      <c r="W44" s="57">
        <f>C37</f>
        <v>0</v>
      </c>
      <c r="X44" s="57">
        <f>C39</f>
        <v>0</v>
      </c>
      <c r="Y44" s="57">
        <f>C40</f>
        <v>0</v>
      </c>
      <c r="Z44" s="57">
        <f>C42</f>
        <v>0</v>
      </c>
      <c r="AA44" s="57">
        <f>C44</f>
        <v>1</v>
      </c>
      <c r="AC44" s="58">
        <f>C46</f>
        <v>22</v>
      </c>
    </row>
    <row r="45" spans="1:29" ht="15" thickBot="1" x14ac:dyDescent="0.25">
      <c r="A45" s="16"/>
      <c r="B45" s="16"/>
      <c r="C45" s="61"/>
    </row>
    <row r="46" spans="1:29" ht="22.5" customHeight="1" thickBot="1" x14ac:dyDescent="0.25">
      <c r="A46" s="80" t="s">
        <v>41</v>
      </c>
      <c r="B46" s="81"/>
      <c r="C46" s="42">
        <v>22</v>
      </c>
    </row>
    <row r="47" spans="1:29" x14ac:dyDescent="0.2">
      <c r="A47" s="2"/>
      <c r="B47" s="2"/>
      <c r="C47" s="60"/>
    </row>
    <row r="48" spans="1:29" x14ac:dyDescent="0.2">
      <c r="A48" s="53"/>
      <c r="B48" s="2"/>
      <c r="C48" s="38"/>
    </row>
    <row r="49" spans="2:4" x14ac:dyDescent="0.2">
      <c r="B49" s="39" t="s">
        <v>16</v>
      </c>
      <c r="C49" s="59"/>
      <c r="D49" s="59"/>
    </row>
    <row r="50" spans="2:4" x14ac:dyDescent="0.2">
      <c r="B50" s="40" t="s">
        <v>55</v>
      </c>
      <c r="C50" s="38"/>
    </row>
  </sheetData>
  <sheetProtection algorithmName="SHA-512" hashValue="l82HSFFbWfTgoq8eZy4DgHLPzmIYCbNOGEhQfvkRKae5ocbMZXGJbl/eSJ7kTlz2f27vF3B++2oj7dk1rRI5xQ==" saltValue="ms1o5lV6vzPF6ZGCd16I5A==" spinCount="100000" sheet="1" objects="1" scenarios="1"/>
  <mergeCells count="8">
    <mergeCell ref="A44:B44"/>
    <mergeCell ref="A17:A18"/>
    <mergeCell ref="A39:A40"/>
    <mergeCell ref="A46:B46"/>
    <mergeCell ref="A21:A27"/>
    <mergeCell ref="A28:A29"/>
    <mergeCell ref="A32:A33"/>
    <mergeCell ref="A35:A37"/>
  </mergeCells>
  <hyperlinks>
    <hyperlink ref="B50" r:id="rId1" display="RGU: TAS Questionnaire: Index Page"/>
    <hyperlink ref="A39:A40" r:id="rId2" display="OTHER INCOME GENERATING ACTIVITIES"/>
    <hyperlink ref="A42" r:id="rId3"/>
    <hyperlink ref="A21:A27" r:id="rId4" display="EXTERNALLY FUNDED RESEARCH PROJECTS (excluding PGR Studentships)"/>
    <hyperlink ref="A30" r:id="rId5"/>
    <hyperlink ref="A31" r:id="rId6"/>
    <hyperlink ref="A32:A33" r:id="rId7" display="SUPPORT FOR RESEARCH (i.e. refereeing papers, participation in REF, drafting research proposals to external bodies, administrative/committee work where particularly relevant to research)"/>
    <hyperlink ref="A28:A29" r:id="rId8" display="SFC FUNDED PROJECTS"/>
    <hyperlink ref="A17:A18" r:id="rId9" display="TEACHING"/>
    <hyperlink ref="A35" r:id="rId10"/>
  </hyperlinks>
  <pageMargins left="0.19685039370078741" right="0.19685039370078741" top="0.23622047244094491" bottom="0.15748031496062992" header="0.31496062992125984" footer="0.19685039370078741"/>
  <pageSetup paperSize="9" scale="64" orientation="portrait" verticalDpi="1200"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B17"/>
  <sheetViews>
    <sheetView workbookViewId="0">
      <selection activeCell="B5" sqref="B5"/>
    </sheetView>
  </sheetViews>
  <sheetFormatPr defaultRowHeight="10.5" x14ac:dyDescent="0.15"/>
  <cols>
    <col min="1" max="1" width="1.296875" style="13" customWidth="1"/>
    <col min="2" max="2" width="138" style="35" customWidth="1"/>
    <col min="3" max="16384" width="8.796875" style="13"/>
  </cols>
  <sheetData>
    <row r="1" spans="2:2" ht="11.25" thickBot="1" x14ac:dyDescent="0.2"/>
    <row r="2" spans="2:2" ht="18" x14ac:dyDescent="0.25">
      <c r="B2" s="32" t="s">
        <v>37</v>
      </c>
    </row>
    <row r="3" spans="2:2" x14ac:dyDescent="0.15">
      <c r="B3" s="14"/>
    </row>
    <row r="4" spans="2:2" s="67" customFormat="1" ht="41.25" customHeight="1" x14ac:dyDescent="0.2">
      <c r="B4" s="66" t="s">
        <v>340</v>
      </c>
    </row>
    <row r="5" spans="2:2" s="67" customFormat="1" ht="27" customHeight="1" x14ac:dyDescent="0.2">
      <c r="B5" s="74" t="s">
        <v>348</v>
      </c>
    </row>
    <row r="6" spans="2:2" s="67" customFormat="1" ht="27" customHeight="1" thickBot="1" x14ac:dyDescent="0.25">
      <c r="B6" s="70" t="s">
        <v>342</v>
      </c>
    </row>
    <row r="7" spans="2:2" ht="14.25" customHeight="1" thickBot="1" x14ac:dyDescent="0.2">
      <c r="B7" s="69"/>
    </row>
    <row r="8" spans="2:2" ht="18" x14ac:dyDescent="0.25">
      <c r="B8" s="32" t="s">
        <v>343</v>
      </c>
    </row>
    <row r="9" spans="2:2" ht="8.25" customHeight="1" x14ac:dyDescent="0.25">
      <c r="B9" s="15"/>
    </row>
    <row r="10" spans="2:2" s="68" customFormat="1" ht="29.25" customHeight="1" x14ac:dyDescent="0.2">
      <c r="B10" s="71" t="s">
        <v>345</v>
      </c>
    </row>
    <row r="11" spans="2:2" s="67" customFormat="1" ht="29.25" customHeight="1" x14ac:dyDescent="0.2">
      <c r="B11" s="71" t="s">
        <v>341</v>
      </c>
    </row>
    <row r="12" spans="2:2" s="68" customFormat="1" ht="63.75" customHeight="1" x14ac:dyDescent="0.2">
      <c r="B12" s="71" t="s">
        <v>346</v>
      </c>
    </row>
    <row r="13" spans="2:2" s="67" customFormat="1" ht="41.25" customHeight="1" thickBot="1" x14ac:dyDescent="0.25">
      <c r="B13" s="72" t="s">
        <v>344</v>
      </c>
    </row>
    <row r="14" spans="2:2" ht="11.25" thickBot="1" x14ac:dyDescent="0.2">
      <c r="B14" s="69"/>
    </row>
    <row r="15" spans="2:2" ht="18" x14ac:dyDescent="0.25">
      <c r="B15" s="32" t="s">
        <v>22</v>
      </c>
    </row>
    <row r="16" spans="2:2" ht="24.75" customHeight="1" thickBot="1" x14ac:dyDescent="0.2">
      <c r="B16" s="73" t="s">
        <v>347</v>
      </c>
    </row>
    <row r="17" spans="2:2" x14ac:dyDescent="0.15">
      <c r="B17" s="69"/>
    </row>
  </sheetData>
  <sheetProtection password="8241" sheet="1" objects="1" scenarios="1"/>
  <hyperlinks>
    <hyperlink ref="B16" r:id="rId1" display="please contact:  ext.caie@rgu.ac.uk or visit our TAS Help pages at the following:  https://you.rgu.ac.uk/org/finance/Pages/TAS-Help-Page.aspx"/>
    <hyperlink ref="B5" r:id="rId2"/>
  </hyperlinks>
  <pageMargins left="0.70866141732283472" right="0.70866141732283472" top="0.6692913385826772" bottom="0.27559055118110237" header="0.19685039370078741" footer="0.19685039370078741"/>
  <pageSetup paperSize="9" scale="76" orientation="landscape"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365D1"/>
  </sheetPr>
  <dimension ref="A1:D178"/>
  <sheetViews>
    <sheetView zoomScale="75" zoomScaleNormal="75" workbookViewId="0">
      <pane ySplit="3" topLeftCell="A16" activePane="bottomLeft" state="frozen"/>
      <selection activeCell="A15" sqref="A15"/>
      <selection pane="bottomLeft" activeCell="I153" sqref="I153"/>
    </sheetView>
  </sheetViews>
  <sheetFormatPr defaultRowHeight="12.75" x14ac:dyDescent="0.2"/>
  <cols>
    <col min="1" max="1" width="21.69921875" style="44" customWidth="1"/>
    <col min="2" max="2" width="8.796875" style="44"/>
    <col min="3" max="3" width="58.296875" style="44" customWidth="1"/>
    <col min="4" max="4" width="27.796875" style="51" customWidth="1"/>
    <col min="5" max="5" width="22.69921875" style="44" customWidth="1"/>
    <col min="6" max="16384" width="8.796875" style="44"/>
  </cols>
  <sheetData>
    <row r="1" spans="1:4" ht="18" x14ac:dyDescent="0.25">
      <c r="A1" s="43" t="s">
        <v>108</v>
      </c>
      <c r="C1" s="45"/>
      <c r="D1" s="46"/>
    </row>
    <row r="2" spans="1:4" x14ac:dyDescent="0.2">
      <c r="B2" s="47"/>
      <c r="C2" s="45"/>
      <c r="D2" s="46"/>
    </row>
    <row r="3" spans="1:4" x14ac:dyDescent="0.2">
      <c r="A3" s="48" t="s">
        <v>32</v>
      </c>
      <c r="B3" s="49" t="s">
        <v>28</v>
      </c>
      <c r="C3" s="47" t="s">
        <v>29</v>
      </c>
      <c r="D3" s="50" t="s">
        <v>30</v>
      </c>
    </row>
    <row r="4" spans="1:4" x14ac:dyDescent="0.2">
      <c r="A4" s="44" t="s">
        <v>177</v>
      </c>
      <c r="B4" s="44" t="s">
        <v>188</v>
      </c>
      <c r="C4" s="44" t="s">
        <v>189</v>
      </c>
      <c r="D4" s="51" t="s">
        <v>3</v>
      </c>
    </row>
    <row r="5" spans="1:4" x14ac:dyDescent="0.2">
      <c r="A5" s="44" t="s">
        <v>177</v>
      </c>
      <c r="B5" s="44" t="s">
        <v>190</v>
      </c>
      <c r="C5" s="44" t="s">
        <v>191</v>
      </c>
      <c r="D5" s="51" t="s">
        <v>154</v>
      </c>
    </row>
    <row r="6" spans="1:4" x14ac:dyDescent="0.2">
      <c r="A6" s="44" t="s">
        <v>177</v>
      </c>
      <c r="B6" s="44" t="s">
        <v>258</v>
      </c>
      <c r="C6" s="44" t="s">
        <v>259</v>
      </c>
      <c r="D6" s="51" t="s">
        <v>3</v>
      </c>
    </row>
    <row r="7" spans="1:4" x14ac:dyDescent="0.2">
      <c r="A7" s="44" t="s">
        <v>177</v>
      </c>
      <c r="B7" s="44" t="s">
        <v>392</v>
      </c>
      <c r="C7" s="44" t="s">
        <v>393</v>
      </c>
      <c r="D7" s="51" t="s">
        <v>150</v>
      </c>
    </row>
    <row r="8" spans="1:4" x14ac:dyDescent="0.2">
      <c r="A8" s="44" t="s">
        <v>177</v>
      </c>
      <c r="B8" s="44" t="s">
        <v>109</v>
      </c>
      <c r="C8" s="44" t="s">
        <v>110</v>
      </c>
      <c r="D8" s="51" t="s">
        <v>150</v>
      </c>
    </row>
    <row r="9" spans="1:4" x14ac:dyDescent="0.2">
      <c r="A9" s="44" t="s">
        <v>177</v>
      </c>
      <c r="B9" s="44" t="s">
        <v>70</v>
      </c>
      <c r="C9" s="44" t="s">
        <v>75</v>
      </c>
      <c r="D9" s="51" t="s">
        <v>151</v>
      </c>
    </row>
    <row r="10" spans="1:4" x14ac:dyDescent="0.2">
      <c r="A10" s="44" t="s">
        <v>177</v>
      </c>
      <c r="B10" s="44" t="s">
        <v>47</v>
      </c>
      <c r="C10" s="44" t="s">
        <v>48</v>
      </c>
      <c r="D10" s="51" t="s">
        <v>153</v>
      </c>
    </row>
    <row r="11" spans="1:4" x14ac:dyDescent="0.2">
      <c r="A11" s="44" t="s">
        <v>177</v>
      </c>
      <c r="B11" s="44" t="s">
        <v>71</v>
      </c>
      <c r="C11" s="44" t="s">
        <v>76</v>
      </c>
      <c r="D11" s="51" t="s">
        <v>3</v>
      </c>
    </row>
    <row r="12" spans="1:4" x14ac:dyDescent="0.2">
      <c r="A12" s="44" t="s">
        <v>177</v>
      </c>
      <c r="B12" s="44" t="s">
        <v>86</v>
      </c>
      <c r="C12" s="44" t="s">
        <v>87</v>
      </c>
      <c r="D12" s="51" t="s">
        <v>152</v>
      </c>
    </row>
    <row r="13" spans="1:4" x14ac:dyDescent="0.2">
      <c r="A13" s="44" t="s">
        <v>178</v>
      </c>
      <c r="B13" s="44" t="s">
        <v>67</v>
      </c>
      <c r="C13" s="44" t="s">
        <v>129</v>
      </c>
      <c r="D13" s="51" t="s">
        <v>154</v>
      </c>
    </row>
    <row r="14" spans="1:4" x14ac:dyDescent="0.2">
      <c r="A14" s="44" t="s">
        <v>178</v>
      </c>
      <c r="B14" s="44" t="s">
        <v>130</v>
      </c>
      <c r="C14" s="44" t="s">
        <v>131</v>
      </c>
      <c r="D14" s="51" t="s">
        <v>3</v>
      </c>
    </row>
    <row r="15" spans="1:4" x14ac:dyDescent="0.2">
      <c r="A15" s="44" t="s">
        <v>178</v>
      </c>
      <c r="B15" s="44" t="s">
        <v>167</v>
      </c>
      <c r="C15" s="44" t="s">
        <v>168</v>
      </c>
      <c r="D15" s="51" t="s">
        <v>154</v>
      </c>
    </row>
    <row r="16" spans="1:4" x14ac:dyDescent="0.2">
      <c r="A16" s="44" t="s">
        <v>178</v>
      </c>
      <c r="B16" s="44" t="s">
        <v>169</v>
      </c>
      <c r="C16" s="44" t="s">
        <v>170</v>
      </c>
      <c r="D16" s="51" t="s">
        <v>3</v>
      </c>
    </row>
    <row r="17" spans="1:4" x14ac:dyDescent="0.2">
      <c r="A17" s="44" t="s">
        <v>178</v>
      </c>
      <c r="B17" s="44" t="s">
        <v>192</v>
      </c>
      <c r="C17" s="44" t="s">
        <v>193</v>
      </c>
      <c r="D17" s="51" t="s">
        <v>150</v>
      </c>
    </row>
    <row r="18" spans="1:4" x14ac:dyDescent="0.2">
      <c r="A18" s="44" t="s">
        <v>178</v>
      </c>
      <c r="B18" s="44" t="s">
        <v>194</v>
      </c>
      <c r="C18" s="44" t="s">
        <v>195</v>
      </c>
      <c r="D18" s="51" t="s">
        <v>153</v>
      </c>
    </row>
    <row r="19" spans="1:4" x14ac:dyDescent="0.2">
      <c r="A19" s="44" t="s">
        <v>178</v>
      </c>
      <c r="B19" s="44" t="s">
        <v>213</v>
      </c>
      <c r="C19" s="44" t="s">
        <v>214</v>
      </c>
      <c r="D19" s="51" t="s">
        <v>154</v>
      </c>
    </row>
    <row r="20" spans="1:4" x14ac:dyDescent="0.2">
      <c r="A20" s="44" t="s">
        <v>178</v>
      </c>
      <c r="B20" s="44" t="s">
        <v>215</v>
      </c>
      <c r="C20" s="44" t="s">
        <v>216</v>
      </c>
      <c r="D20" s="51" t="s">
        <v>3</v>
      </c>
    </row>
    <row r="21" spans="1:4" x14ac:dyDescent="0.2">
      <c r="A21" s="44" t="s">
        <v>178</v>
      </c>
      <c r="B21" s="44" t="s">
        <v>260</v>
      </c>
      <c r="C21" s="44" t="s">
        <v>261</v>
      </c>
      <c r="D21" s="51" t="s">
        <v>154</v>
      </c>
    </row>
    <row r="22" spans="1:4" x14ac:dyDescent="0.2">
      <c r="A22" s="44" t="s">
        <v>178</v>
      </c>
      <c r="B22" s="44" t="s">
        <v>262</v>
      </c>
      <c r="C22" s="44" t="s">
        <v>263</v>
      </c>
      <c r="D22" s="51" t="s">
        <v>154</v>
      </c>
    </row>
    <row r="23" spans="1:4" x14ac:dyDescent="0.2">
      <c r="A23" s="44" t="s">
        <v>178</v>
      </c>
      <c r="B23" s="44" t="s">
        <v>394</v>
      </c>
      <c r="C23" s="44" t="s">
        <v>395</v>
      </c>
      <c r="D23" s="51" t="s">
        <v>150</v>
      </c>
    </row>
    <row r="24" spans="1:4" x14ac:dyDescent="0.2">
      <c r="A24" s="44" t="s">
        <v>196</v>
      </c>
      <c r="B24" s="44" t="s">
        <v>111</v>
      </c>
      <c r="C24" s="44" t="s">
        <v>112</v>
      </c>
      <c r="D24" s="51" t="s">
        <v>6</v>
      </c>
    </row>
    <row r="25" spans="1:4" x14ac:dyDescent="0.2">
      <c r="A25" s="44" t="s">
        <v>196</v>
      </c>
      <c r="B25" s="44" t="s">
        <v>84</v>
      </c>
      <c r="C25" s="44" t="s">
        <v>85</v>
      </c>
      <c r="D25" s="51" t="s">
        <v>6</v>
      </c>
    </row>
    <row r="26" spans="1:4" x14ac:dyDescent="0.2">
      <c r="A26" s="44" t="s">
        <v>196</v>
      </c>
      <c r="B26" s="44" t="s">
        <v>197</v>
      </c>
      <c r="C26" s="44" t="s">
        <v>198</v>
      </c>
      <c r="D26" s="51" t="s">
        <v>154</v>
      </c>
    </row>
    <row r="27" spans="1:4" x14ac:dyDescent="0.2">
      <c r="A27" s="44" t="s">
        <v>196</v>
      </c>
      <c r="B27" s="44" t="s">
        <v>217</v>
      </c>
      <c r="C27" s="44" t="s">
        <v>218</v>
      </c>
      <c r="D27" s="51" t="s">
        <v>154</v>
      </c>
    </row>
    <row r="28" spans="1:4" x14ac:dyDescent="0.2">
      <c r="A28" s="44" t="s">
        <v>196</v>
      </c>
      <c r="B28" s="44" t="s">
        <v>264</v>
      </c>
      <c r="C28" s="44" t="s">
        <v>265</v>
      </c>
      <c r="D28" s="51" t="s">
        <v>152</v>
      </c>
    </row>
    <row r="29" spans="1:4" x14ac:dyDescent="0.2">
      <c r="A29" s="44" t="s">
        <v>196</v>
      </c>
      <c r="B29" s="44" t="s">
        <v>302</v>
      </c>
      <c r="C29" s="44" t="s">
        <v>303</v>
      </c>
      <c r="D29" s="51" t="s">
        <v>6</v>
      </c>
    </row>
    <row r="30" spans="1:4" x14ac:dyDescent="0.2">
      <c r="A30" s="44" t="s">
        <v>196</v>
      </c>
      <c r="B30" s="44" t="s">
        <v>349</v>
      </c>
      <c r="C30" s="44" t="s">
        <v>350</v>
      </c>
      <c r="D30" s="51" t="s">
        <v>155</v>
      </c>
    </row>
    <row r="31" spans="1:4" x14ac:dyDescent="0.2">
      <c r="A31" s="44" t="s">
        <v>196</v>
      </c>
      <c r="B31" s="44" t="s">
        <v>351</v>
      </c>
      <c r="C31" s="44" t="s">
        <v>352</v>
      </c>
      <c r="D31" s="51" t="s">
        <v>154</v>
      </c>
    </row>
    <row r="32" spans="1:4" x14ac:dyDescent="0.2">
      <c r="A32" s="44" t="s">
        <v>196</v>
      </c>
      <c r="B32" s="44" t="s">
        <v>396</v>
      </c>
      <c r="C32" s="44" t="s">
        <v>397</v>
      </c>
      <c r="D32" s="51" t="s">
        <v>6</v>
      </c>
    </row>
    <row r="33" spans="1:4" x14ac:dyDescent="0.2">
      <c r="A33" s="44" t="s">
        <v>196</v>
      </c>
      <c r="B33" s="44" t="s">
        <v>304</v>
      </c>
      <c r="C33" s="44" t="s">
        <v>305</v>
      </c>
      <c r="D33" s="51" t="s">
        <v>306</v>
      </c>
    </row>
    <row r="34" spans="1:4" x14ac:dyDescent="0.2">
      <c r="A34" s="44" t="s">
        <v>179</v>
      </c>
      <c r="B34" s="44" t="s">
        <v>35</v>
      </c>
      <c r="C34" s="44" t="s">
        <v>50</v>
      </c>
      <c r="D34" s="51" t="s">
        <v>153</v>
      </c>
    </row>
    <row r="35" spans="1:4" x14ac:dyDescent="0.2">
      <c r="A35" s="44" t="s">
        <v>179</v>
      </c>
      <c r="B35" s="44" t="s">
        <v>256</v>
      </c>
      <c r="C35" s="44" t="s">
        <v>257</v>
      </c>
      <c r="D35" s="46" t="s">
        <v>385</v>
      </c>
    </row>
    <row r="36" spans="1:4" x14ac:dyDescent="0.2">
      <c r="A36" s="44" t="s">
        <v>179</v>
      </c>
      <c r="B36" s="44" t="s">
        <v>219</v>
      </c>
      <c r="C36" s="44" t="s">
        <v>220</v>
      </c>
      <c r="D36" s="51" t="s">
        <v>151</v>
      </c>
    </row>
    <row r="37" spans="1:4" x14ac:dyDescent="0.2">
      <c r="A37" s="44" t="s">
        <v>179</v>
      </c>
      <c r="B37" s="44" t="s">
        <v>221</v>
      </c>
      <c r="C37" s="44" t="s">
        <v>222</v>
      </c>
      <c r="D37" s="51" t="s">
        <v>151</v>
      </c>
    </row>
    <row r="38" spans="1:4" x14ac:dyDescent="0.2">
      <c r="A38" s="44" t="s">
        <v>179</v>
      </c>
      <c r="B38" s="44" t="s">
        <v>266</v>
      </c>
      <c r="C38" s="44" t="s">
        <v>267</v>
      </c>
      <c r="D38" s="51" t="s">
        <v>151</v>
      </c>
    </row>
    <row r="39" spans="1:4" x14ac:dyDescent="0.2">
      <c r="A39" s="44" t="s">
        <v>179</v>
      </c>
      <c r="B39" s="44" t="s">
        <v>353</v>
      </c>
      <c r="C39" s="44" t="s">
        <v>354</v>
      </c>
      <c r="D39" s="51" t="s">
        <v>151</v>
      </c>
    </row>
    <row r="40" spans="1:4" x14ac:dyDescent="0.2">
      <c r="A40" s="44" t="s">
        <v>179</v>
      </c>
      <c r="B40" s="44" t="s">
        <v>88</v>
      </c>
      <c r="C40" s="44" t="s">
        <v>89</v>
      </c>
      <c r="D40" s="51" t="s">
        <v>153</v>
      </c>
    </row>
    <row r="41" spans="1:4" x14ac:dyDescent="0.2">
      <c r="A41" s="44" t="s">
        <v>179</v>
      </c>
      <c r="B41" s="44" t="s">
        <v>90</v>
      </c>
      <c r="C41" s="44" t="s">
        <v>91</v>
      </c>
      <c r="D41" s="51" t="s">
        <v>155</v>
      </c>
    </row>
    <row r="42" spans="1:4" x14ac:dyDescent="0.2">
      <c r="A42" s="44" t="s">
        <v>179</v>
      </c>
      <c r="B42" s="44" t="s">
        <v>96</v>
      </c>
      <c r="C42" s="44" t="s">
        <v>103</v>
      </c>
      <c r="D42" s="51" t="s">
        <v>153</v>
      </c>
    </row>
    <row r="43" spans="1:4" x14ac:dyDescent="0.2">
      <c r="A43" s="44" t="s">
        <v>179</v>
      </c>
      <c r="B43" s="44" t="s">
        <v>113</v>
      </c>
      <c r="C43" s="44" t="s">
        <v>199</v>
      </c>
      <c r="D43" s="51" t="s">
        <v>6</v>
      </c>
    </row>
    <row r="44" spans="1:4" x14ac:dyDescent="0.2">
      <c r="A44" s="44" t="s">
        <v>179</v>
      </c>
      <c r="B44" s="44" t="s">
        <v>158</v>
      </c>
      <c r="C44" s="44" t="s">
        <v>159</v>
      </c>
      <c r="D44" s="51" t="s">
        <v>150</v>
      </c>
    </row>
    <row r="45" spans="1:4" x14ac:dyDescent="0.2">
      <c r="A45" s="44" t="s">
        <v>179</v>
      </c>
      <c r="B45" s="44" t="s">
        <v>200</v>
      </c>
      <c r="C45" s="44" t="s">
        <v>201</v>
      </c>
      <c r="D45" s="51" t="s">
        <v>155</v>
      </c>
    </row>
    <row r="46" spans="1:4" x14ac:dyDescent="0.2">
      <c r="A46" s="44" t="s">
        <v>179</v>
      </c>
      <c r="B46" s="44" t="s">
        <v>202</v>
      </c>
      <c r="C46" s="44" t="s">
        <v>203</v>
      </c>
      <c r="D46" s="51" t="s">
        <v>153</v>
      </c>
    </row>
    <row r="47" spans="1:4" x14ac:dyDescent="0.2">
      <c r="A47" s="44" t="s">
        <v>179</v>
      </c>
      <c r="B47" s="44" t="s">
        <v>223</v>
      </c>
      <c r="C47" s="44" t="s">
        <v>224</v>
      </c>
      <c r="D47" s="51" t="s">
        <v>150</v>
      </c>
    </row>
    <row r="48" spans="1:4" x14ac:dyDescent="0.2">
      <c r="A48" s="44" t="s">
        <v>179</v>
      </c>
      <c r="B48" s="44" t="s">
        <v>225</v>
      </c>
      <c r="C48" s="44" t="s">
        <v>226</v>
      </c>
      <c r="D48" s="51" t="s">
        <v>153</v>
      </c>
    </row>
    <row r="49" spans="1:4" x14ac:dyDescent="0.2">
      <c r="A49" s="44" t="s">
        <v>179</v>
      </c>
      <c r="B49" s="44" t="s">
        <v>307</v>
      </c>
      <c r="C49" s="44" t="s">
        <v>308</v>
      </c>
      <c r="D49" s="51" t="s">
        <v>5</v>
      </c>
    </row>
    <row r="50" spans="1:4" x14ac:dyDescent="0.2">
      <c r="A50" s="44" t="s">
        <v>179</v>
      </c>
      <c r="B50" s="44" t="s">
        <v>309</v>
      </c>
      <c r="C50" s="44" t="s">
        <v>310</v>
      </c>
      <c r="D50" s="51" t="s">
        <v>5</v>
      </c>
    </row>
    <row r="51" spans="1:4" x14ac:dyDescent="0.2">
      <c r="A51" s="44" t="s">
        <v>180</v>
      </c>
      <c r="B51" s="44" t="s">
        <v>94</v>
      </c>
      <c r="C51" s="44" t="s">
        <v>101</v>
      </c>
      <c r="D51" s="51" t="s">
        <v>152</v>
      </c>
    </row>
    <row r="52" spans="1:4" x14ac:dyDescent="0.2">
      <c r="A52" s="44" t="s">
        <v>180</v>
      </c>
      <c r="B52" s="44" t="s">
        <v>114</v>
      </c>
      <c r="C52" s="44" t="s">
        <v>115</v>
      </c>
      <c r="D52" s="51" t="s">
        <v>152</v>
      </c>
    </row>
    <row r="53" spans="1:4" x14ac:dyDescent="0.2">
      <c r="A53" s="44" t="s">
        <v>180</v>
      </c>
      <c r="B53" s="44" t="s">
        <v>160</v>
      </c>
      <c r="C53" s="44" t="s">
        <v>161</v>
      </c>
      <c r="D53" s="51" t="s">
        <v>152</v>
      </c>
    </row>
    <row r="54" spans="1:4" x14ac:dyDescent="0.2">
      <c r="A54" s="44" t="s">
        <v>181</v>
      </c>
      <c r="B54" s="44" t="s">
        <v>204</v>
      </c>
      <c r="C54" s="44" t="s">
        <v>205</v>
      </c>
      <c r="D54" s="51" t="s">
        <v>151</v>
      </c>
    </row>
    <row r="55" spans="1:4" x14ac:dyDescent="0.2">
      <c r="A55" s="44" t="s">
        <v>181</v>
      </c>
      <c r="B55" s="44" t="s">
        <v>227</v>
      </c>
      <c r="C55" s="44" t="s">
        <v>228</v>
      </c>
      <c r="D55" s="51" t="s">
        <v>151</v>
      </c>
    </row>
    <row r="56" spans="1:4" x14ac:dyDescent="0.2">
      <c r="A56" s="44" t="s">
        <v>181</v>
      </c>
      <c r="B56" s="44" t="s">
        <v>268</v>
      </c>
      <c r="C56" s="44" t="s">
        <v>269</v>
      </c>
      <c r="D56" s="51" t="s">
        <v>151</v>
      </c>
    </row>
    <row r="57" spans="1:4" x14ac:dyDescent="0.2">
      <c r="A57" s="44" t="s">
        <v>181</v>
      </c>
      <c r="B57" s="44" t="s">
        <v>270</v>
      </c>
      <c r="C57" s="44" t="s">
        <v>271</v>
      </c>
      <c r="D57" s="51" t="s">
        <v>151</v>
      </c>
    </row>
    <row r="58" spans="1:4" x14ac:dyDescent="0.2">
      <c r="A58" s="44" t="s">
        <v>181</v>
      </c>
      <c r="B58" s="44" t="s">
        <v>272</v>
      </c>
      <c r="C58" s="44" t="s">
        <v>273</v>
      </c>
      <c r="D58" s="51" t="s">
        <v>151</v>
      </c>
    </row>
    <row r="59" spans="1:4" x14ac:dyDescent="0.2">
      <c r="A59" s="44" t="s">
        <v>181</v>
      </c>
      <c r="B59" s="44" t="s">
        <v>311</v>
      </c>
      <c r="C59" s="44" t="s">
        <v>312</v>
      </c>
      <c r="D59" s="51" t="s">
        <v>151</v>
      </c>
    </row>
    <row r="60" spans="1:4" x14ac:dyDescent="0.2">
      <c r="A60" s="44" t="s">
        <v>181</v>
      </c>
      <c r="B60" s="44" t="s">
        <v>313</v>
      </c>
      <c r="C60" s="44" t="s">
        <v>314</v>
      </c>
      <c r="D60" s="51" t="s">
        <v>151</v>
      </c>
    </row>
    <row r="61" spans="1:4" x14ac:dyDescent="0.2">
      <c r="A61" s="44" t="s">
        <v>181</v>
      </c>
      <c r="B61" s="44" t="s">
        <v>315</v>
      </c>
      <c r="C61" s="44" t="s">
        <v>316</v>
      </c>
      <c r="D61" s="51" t="s">
        <v>151</v>
      </c>
    </row>
    <row r="62" spans="1:4" x14ac:dyDescent="0.2">
      <c r="A62" s="44" t="s">
        <v>181</v>
      </c>
      <c r="B62" s="44" t="s">
        <v>398</v>
      </c>
      <c r="C62" s="44" t="s">
        <v>399</v>
      </c>
      <c r="D62" s="51" t="s">
        <v>151</v>
      </c>
    </row>
    <row r="63" spans="1:4" x14ac:dyDescent="0.2">
      <c r="A63" s="44" t="s">
        <v>181</v>
      </c>
      <c r="B63" s="44" t="s">
        <v>56</v>
      </c>
      <c r="C63" s="44" t="s">
        <v>57</v>
      </c>
      <c r="D63" s="51" t="s">
        <v>150</v>
      </c>
    </row>
    <row r="64" spans="1:4" x14ac:dyDescent="0.2">
      <c r="A64" s="44" t="s">
        <v>181</v>
      </c>
      <c r="B64" s="44" t="s">
        <v>82</v>
      </c>
      <c r="C64" s="44" t="s">
        <v>83</v>
      </c>
      <c r="D64" s="51" t="s">
        <v>152</v>
      </c>
    </row>
    <row r="65" spans="1:4" x14ac:dyDescent="0.2">
      <c r="A65" s="44" t="s">
        <v>181</v>
      </c>
      <c r="B65" s="44" t="s">
        <v>116</v>
      </c>
      <c r="C65" s="44" t="s">
        <v>117</v>
      </c>
      <c r="D65" s="51" t="s">
        <v>155</v>
      </c>
    </row>
    <row r="66" spans="1:4" x14ac:dyDescent="0.2">
      <c r="A66" s="44" t="s">
        <v>181</v>
      </c>
      <c r="B66" s="44" t="s">
        <v>118</v>
      </c>
      <c r="C66" s="44" t="s">
        <v>274</v>
      </c>
      <c r="D66" s="51" t="s">
        <v>153</v>
      </c>
    </row>
    <row r="67" spans="1:4" x14ac:dyDescent="0.2">
      <c r="A67" s="44" t="s">
        <v>181</v>
      </c>
      <c r="B67" s="44" t="s">
        <v>162</v>
      </c>
      <c r="C67" s="44" t="s">
        <v>163</v>
      </c>
      <c r="D67" s="51" t="s">
        <v>5</v>
      </c>
    </row>
    <row r="68" spans="1:4" x14ac:dyDescent="0.2">
      <c r="A68" s="44" t="s">
        <v>181</v>
      </c>
      <c r="B68" s="44" t="s">
        <v>229</v>
      </c>
      <c r="C68" s="44" t="s">
        <v>230</v>
      </c>
      <c r="D68" s="51" t="s">
        <v>152</v>
      </c>
    </row>
    <row r="69" spans="1:4" x14ac:dyDescent="0.2">
      <c r="A69" s="44" t="s">
        <v>181</v>
      </c>
      <c r="B69" s="44" t="s">
        <v>231</v>
      </c>
      <c r="C69" s="44" t="s">
        <v>232</v>
      </c>
      <c r="D69" s="46" t="s">
        <v>385</v>
      </c>
    </row>
    <row r="70" spans="1:4" x14ac:dyDescent="0.2">
      <c r="A70" s="44" t="s">
        <v>181</v>
      </c>
      <c r="B70" s="44" t="s">
        <v>275</v>
      </c>
      <c r="C70" s="44" t="s">
        <v>276</v>
      </c>
      <c r="D70" s="51" t="s">
        <v>153</v>
      </c>
    </row>
    <row r="71" spans="1:4" x14ac:dyDescent="0.2">
      <c r="A71" s="44" t="s">
        <v>181</v>
      </c>
      <c r="B71" s="44" t="s">
        <v>277</v>
      </c>
      <c r="C71" s="44" t="s">
        <v>278</v>
      </c>
      <c r="D71" s="51" t="s">
        <v>3</v>
      </c>
    </row>
    <row r="72" spans="1:4" x14ac:dyDescent="0.2">
      <c r="A72" s="44" t="s">
        <v>181</v>
      </c>
      <c r="B72" s="44" t="s">
        <v>317</v>
      </c>
      <c r="C72" s="44" t="s">
        <v>318</v>
      </c>
      <c r="D72" s="51" t="s">
        <v>155</v>
      </c>
    </row>
    <row r="73" spans="1:4" x14ac:dyDescent="0.2">
      <c r="A73" s="44" t="s">
        <v>181</v>
      </c>
      <c r="B73" s="44" t="s">
        <v>355</v>
      </c>
      <c r="C73" s="44" t="s">
        <v>356</v>
      </c>
      <c r="D73" s="51" t="s">
        <v>150</v>
      </c>
    </row>
    <row r="74" spans="1:4" x14ac:dyDescent="0.2">
      <c r="A74" s="44" t="s">
        <v>181</v>
      </c>
      <c r="B74" s="44" t="s">
        <v>357</v>
      </c>
      <c r="C74" s="44" t="s">
        <v>358</v>
      </c>
      <c r="D74" s="51" t="s">
        <v>150</v>
      </c>
    </row>
    <row r="75" spans="1:4" x14ac:dyDescent="0.2">
      <c r="A75" s="44" t="s">
        <v>181</v>
      </c>
      <c r="B75" s="44" t="s">
        <v>359</v>
      </c>
      <c r="C75" s="44" t="s">
        <v>360</v>
      </c>
      <c r="D75" s="46" t="s">
        <v>385</v>
      </c>
    </row>
    <row r="76" spans="1:4" x14ac:dyDescent="0.2">
      <c r="A76" s="44" t="s">
        <v>181</v>
      </c>
      <c r="B76" s="44" t="s">
        <v>400</v>
      </c>
      <c r="C76" s="44" t="s">
        <v>401</v>
      </c>
      <c r="D76" s="46" t="s">
        <v>385</v>
      </c>
    </row>
    <row r="77" spans="1:4" x14ac:dyDescent="0.2">
      <c r="A77" s="44" t="s">
        <v>181</v>
      </c>
      <c r="B77" s="44" t="s">
        <v>402</v>
      </c>
      <c r="C77" s="44" t="s">
        <v>403</v>
      </c>
      <c r="D77" s="51" t="s">
        <v>152</v>
      </c>
    </row>
    <row r="78" spans="1:4" x14ac:dyDescent="0.2">
      <c r="A78" s="44" t="s">
        <v>181</v>
      </c>
      <c r="B78" s="44" t="s">
        <v>404</v>
      </c>
      <c r="C78" s="44" t="s">
        <v>405</v>
      </c>
      <c r="D78" s="51" t="s">
        <v>385</v>
      </c>
    </row>
    <row r="79" spans="1:4" x14ac:dyDescent="0.2">
      <c r="A79" s="44" t="s">
        <v>181</v>
      </c>
      <c r="B79" s="44" t="s">
        <v>406</v>
      </c>
      <c r="C79" s="44" t="s">
        <v>407</v>
      </c>
      <c r="D79" s="51" t="s">
        <v>152</v>
      </c>
    </row>
    <row r="80" spans="1:4" x14ac:dyDescent="0.2">
      <c r="A80" s="44" t="s">
        <v>182</v>
      </c>
      <c r="B80" s="44" t="s">
        <v>119</v>
      </c>
      <c r="C80" s="44" t="s">
        <v>120</v>
      </c>
      <c r="D80" s="51" t="s">
        <v>155</v>
      </c>
    </row>
    <row r="81" spans="1:4" x14ac:dyDescent="0.2">
      <c r="A81" s="44" t="s">
        <v>182</v>
      </c>
      <c r="B81" s="44" t="s">
        <v>408</v>
      </c>
      <c r="C81" s="44" t="s">
        <v>409</v>
      </c>
      <c r="D81" s="51" t="s">
        <v>151</v>
      </c>
    </row>
    <row r="82" spans="1:4" x14ac:dyDescent="0.2">
      <c r="A82" s="44" t="s">
        <v>182</v>
      </c>
      <c r="B82" s="44" t="s">
        <v>121</v>
      </c>
      <c r="C82" s="44" t="s">
        <v>122</v>
      </c>
      <c r="D82" s="51" t="s">
        <v>3</v>
      </c>
    </row>
    <row r="83" spans="1:4" x14ac:dyDescent="0.2">
      <c r="A83" s="44" t="s">
        <v>182</v>
      </c>
      <c r="B83" s="44" t="s">
        <v>279</v>
      </c>
      <c r="C83" s="44" t="s">
        <v>280</v>
      </c>
      <c r="D83" s="51" t="s">
        <v>152</v>
      </c>
    </row>
    <row r="84" spans="1:4" x14ac:dyDescent="0.2">
      <c r="A84" s="44" t="s">
        <v>182</v>
      </c>
      <c r="B84" s="44" t="s">
        <v>361</v>
      </c>
      <c r="C84" s="44" t="s">
        <v>362</v>
      </c>
      <c r="D84" s="51" t="s">
        <v>153</v>
      </c>
    </row>
    <row r="85" spans="1:4" x14ac:dyDescent="0.2">
      <c r="A85" s="44" t="s">
        <v>182</v>
      </c>
      <c r="B85" s="44" t="s">
        <v>34</v>
      </c>
      <c r="C85" s="44" t="s">
        <v>53</v>
      </c>
      <c r="D85" s="51" t="s">
        <v>3</v>
      </c>
    </row>
    <row r="86" spans="1:4" x14ac:dyDescent="0.2">
      <c r="A86" s="44" t="s">
        <v>182</v>
      </c>
      <c r="B86" s="44" t="s">
        <v>60</v>
      </c>
      <c r="C86" s="44" t="s">
        <v>61</v>
      </c>
      <c r="D86" s="51" t="s">
        <v>6</v>
      </c>
    </row>
    <row r="87" spans="1:4" x14ac:dyDescent="0.2">
      <c r="A87" s="44" t="s">
        <v>183</v>
      </c>
      <c r="B87" s="44" t="s">
        <v>132</v>
      </c>
      <c r="C87" s="44" t="s">
        <v>133</v>
      </c>
      <c r="D87" s="51" t="s">
        <v>152</v>
      </c>
    </row>
    <row r="88" spans="1:4" x14ac:dyDescent="0.2">
      <c r="A88" s="44" t="s">
        <v>183</v>
      </c>
      <c r="B88" s="44" t="s">
        <v>36</v>
      </c>
      <c r="C88" s="44" t="s">
        <v>52</v>
      </c>
      <c r="D88" s="51" t="s">
        <v>154</v>
      </c>
    </row>
    <row r="89" spans="1:4" x14ac:dyDescent="0.2">
      <c r="A89" s="44" t="s">
        <v>183</v>
      </c>
      <c r="B89" s="44" t="s">
        <v>171</v>
      </c>
      <c r="C89" s="44" t="s">
        <v>172</v>
      </c>
      <c r="D89" s="51" t="s">
        <v>154</v>
      </c>
    </row>
    <row r="90" spans="1:4" x14ac:dyDescent="0.2">
      <c r="A90" s="44" t="s">
        <v>183</v>
      </c>
      <c r="B90" s="44" t="s">
        <v>233</v>
      </c>
      <c r="C90" s="44" t="s">
        <v>234</v>
      </c>
      <c r="D90" s="51" t="s">
        <v>154</v>
      </c>
    </row>
    <row r="91" spans="1:4" x14ac:dyDescent="0.2">
      <c r="A91" s="44" t="s">
        <v>183</v>
      </c>
      <c r="B91" s="44" t="s">
        <v>319</v>
      </c>
      <c r="C91" s="44" t="s">
        <v>320</v>
      </c>
      <c r="D91" s="51" t="s">
        <v>152</v>
      </c>
    </row>
    <row r="92" spans="1:4" x14ac:dyDescent="0.2">
      <c r="A92" s="44" t="s">
        <v>183</v>
      </c>
      <c r="B92" s="44" t="s">
        <v>363</v>
      </c>
      <c r="C92" s="44" t="s">
        <v>364</v>
      </c>
      <c r="D92" s="51" t="s">
        <v>152</v>
      </c>
    </row>
    <row r="93" spans="1:4" x14ac:dyDescent="0.2">
      <c r="A93" s="44" t="s">
        <v>183</v>
      </c>
      <c r="B93" s="44" t="s">
        <v>365</v>
      </c>
      <c r="C93" s="44" t="s">
        <v>366</v>
      </c>
      <c r="D93" s="51" t="s">
        <v>154</v>
      </c>
    </row>
    <row r="94" spans="1:4" x14ac:dyDescent="0.2">
      <c r="A94" s="44" t="s">
        <v>183</v>
      </c>
      <c r="B94" s="44" t="s">
        <v>367</v>
      </c>
      <c r="C94" s="44" t="s">
        <v>368</v>
      </c>
      <c r="D94" s="51" t="s">
        <v>154</v>
      </c>
    </row>
    <row r="95" spans="1:4" x14ac:dyDescent="0.2">
      <c r="A95" s="44" t="s">
        <v>183</v>
      </c>
      <c r="B95" s="44" t="s">
        <v>410</v>
      </c>
      <c r="C95" s="44" t="s">
        <v>411</v>
      </c>
      <c r="D95" s="51" t="s">
        <v>152</v>
      </c>
    </row>
    <row r="96" spans="1:4" x14ac:dyDescent="0.2">
      <c r="A96" s="44" t="s">
        <v>183</v>
      </c>
      <c r="B96" s="44" t="s">
        <v>321</v>
      </c>
      <c r="C96" s="44" t="s">
        <v>322</v>
      </c>
      <c r="D96" s="51" t="s">
        <v>306</v>
      </c>
    </row>
    <row r="97" spans="1:4" x14ac:dyDescent="0.2">
      <c r="A97" s="44" t="s">
        <v>183</v>
      </c>
      <c r="B97" s="44" t="s">
        <v>44</v>
      </c>
      <c r="C97" s="44" t="s">
        <v>54</v>
      </c>
      <c r="D97" s="51" t="s">
        <v>154</v>
      </c>
    </row>
    <row r="98" spans="1:4" x14ac:dyDescent="0.2">
      <c r="A98" s="44" t="s">
        <v>253</v>
      </c>
      <c r="B98" s="44" t="s">
        <v>281</v>
      </c>
      <c r="C98" s="44" t="s">
        <v>282</v>
      </c>
      <c r="D98" s="51" t="s">
        <v>150</v>
      </c>
    </row>
    <row r="99" spans="1:4" x14ac:dyDescent="0.2">
      <c r="A99" s="44" t="s">
        <v>184</v>
      </c>
      <c r="B99" s="44" t="s">
        <v>58</v>
      </c>
      <c r="C99" s="44" t="s">
        <v>59</v>
      </c>
      <c r="D99" s="51" t="s">
        <v>152</v>
      </c>
    </row>
    <row r="100" spans="1:4" x14ac:dyDescent="0.2">
      <c r="A100" s="44" t="s">
        <v>184</v>
      </c>
      <c r="B100" s="44" t="s">
        <v>235</v>
      </c>
      <c r="C100" s="44" t="s">
        <v>236</v>
      </c>
      <c r="D100" s="51" t="s">
        <v>155</v>
      </c>
    </row>
    <row r="101" spans="1:4" x14ac:dyDescent="0.2">
      <c r="A101" s="44" t="s">
        <v>184</v>
      </c>
      <c r="B101" s="44" t="s">
        <v>237</v>
      </c>
      <c r="C101" s="44" t="s">
        <v>238</v>
      </c>
      <c r="D101" s="51" t="s">
        <v>154</v>
      </c>
    </row>
    <row r="102" spans="1:4" x14ac:dyDescent="0.2">
      <c r="A102" s="44" t="s">
        <v>184</v>
      </c>
      <c r="B102" s="44" t="s">
        <v>239</v>
      </c>
      <c r="C102" s="44" t="s">
        <v>240</v>
      </c>
      <c r="D102" s="51" t="s">
        <v>154</v>
      </c>
    </row>
    <row r="103" spans="1:4" x14ac:dyDescent="0.2">
      <c r="A103" s="44" t="s">
        <v>184</v>
      </c>
      <c r="B103" s="44" t="s">
        <v>254</v>
      </c>
      <c r="C103" s="44" t="s">
        <v>255</v>
      </c>
      <c r="D103" s="51" t="s">
        <v>154</v>
      </c>
    </row>
    <row r="104" spans="1:4" x14ac:dyDescent="0.2">
      <c r="A104" s="44" t="s">
        <v>184</v>
      </c>
      <c r="B104" s="44" t="s">
        <v>369</v>
      </c>
      <c r="C104" s="44" t="s">
        <v>370</v>
      </c>
      <c r="D104" s="51" t="s">
        <v>150</v>
      </c>
    </row>
    <row r="105" spans="1:4" x14ac:dyDescent="0.2">
      <c r="A105" s="44" t="s">
        <v>184</v>
      </c>
      <c r="B105" s="44" t="s">
        <v>371</v>
      </c>
      <c r="C105" s="44" t="s">
        <v>372</v>
      </c>
      <c r="D105" s="51" t="s">
        <v>152</v>
      </c>
    </row>
    <row r="106" spans="1:4" x14ac:dyDescent="0.2">
      <c r="A106" s="44" t="s">
        <v>184</v>
      </c>
      <c r="B106" s="44" t="s">
        <v>373</v>
      </c>
      <c r="C106" s="44" t="s">
        <v>374</v>
      </c>
      <c r="D106" s="51" t="s">
        <v>154</v>
      </c>
    </row>
    <row r="107" spans="1:4" x14ac:dyDescent="0.2">
      <c r="A107" s="44" t="s">
        <v>185</v>
      </c>
      <c r="B107" s="44" t="s">
        <v>40</v>
      </c>
      <c r="C107" s="44" t="s">
        <v>51</v>
      </c>
      <c r="D107" s="51" t="s">
        <v>3</v>
      </c>
    </row>
    <row r="108" spans="1:4" x14ac:dyDescent="0.2">
      <c r="A108" s="44" t="s">
        <v>185</v>
      </c>
      <c r="B108" s="44" t="s">
        <v>45</v>
      </c>
      <c r="C108" s="44" t="s">
        <v>46</v>
      </c>
      <c r="D108" s="51" t="s">
        <v>150</v>
      </c>
    </row>
    <row r="109" spans="1:4" x14ac:dyDescent="0.2">
      <c r="A109" s="44" t="s">
        <v>185</v>
      </c>
      <c r="B109" s="44" t="s">
        <v>64</v>
      </c>
      <c r="C109" s="44" t="s">
        <v>156</v>
      </c>
      <c r="D109" s="51" t="s">
        <v>152</v>
      </c>
    </row>
    <row r="110" spans="1:4" x14ac:dyDescent="0.2">
      <c r="A110" s="44" t="s">
        <v>185</v>
      </c>
      <c r="B110" s="44" t="s">
        <v>65</v>
      </c>
      <c r="C110" s="44" t="s">
        <v>66</v>
      </c>
      <c r="D110" s="51" t="s">
        <v>155</v>
      </c>
    </row>
    <row r="111" spans="1:4" x14ac:dyDescent="0.2">
      <c r="A111" s="44" t="s">
        <v>185</v>
      </c>
      <c r="B111" s="44" t="s">
        <v>72</v>
      </c>
      <c r="C111" s="44" t="s">
        <v>77</v>
      </c>
      <c r="D111" s="51" t="s">
        <v>150</v>
      </c>
    </row>
    <row r="112" spans="1:4" x14ac:dyDescent="0.2">
      <c r="A112" s="44" t="s">
        <v>185</v>
      </c>
      <c r="B112" s="44" t="s">
        <v>78</v>
      </c>
      <c r="C112" s="44" t="s">
        <v>79</v>
      </c>
      <c r="D112" s="51" t="s">
        <v>5</v>
      </c>
    </row>
    <row r="113" spans="1:4" x14ac:dyDescent="0.2">
      <c r="A113" s="44" t="s">
        <v>185</v>
      </c>
      <c r="B113" s="44" t="s">
        <v>31</v>
      </c>
      <c r="C113" s="44" t="s">
        <v>157</v>
      </c>
      <c r="D113" s="51" t="s">
        <v>152</v>
      </c>
    </row>
    <row r="114" spans="1:4" x14ac:dyDescent="0.2">
      <c r="A114" s="44" t="s">
        <v>185</v>
      </c>
      <c r="B114" s="44" t="s">
        <v>92</v>
      </c>
      <c r="C114" s="44" t="s">
        <v>93</v>
      </c>
      <c r="D114" s="51" t="s">
        <v>152</v>
      </c>
    </row>
    <row r="115" spans="1:4" x14ac:dyDescent="0.2">
      <c r="A115" s="44" t="s">
        <v>185</v>
      </c>
      <c r="B115" s="44" t="s">
        <v>97</v>
      </c>
      <c r="C115" s="44" t="s">
        <v>104</v>
      </c>
      <c r="D115" s="51" t="s">
        <v>6</v>
      </c>
    </row>
    <row r="116" spans="1:4" x14ac:dyDescent="0.2">
      <c r="A116" s="44" t="s">
        <v>185</v>
      </c>
      <c r="B116" s="44" t="s">
        <v>98</v>
      </c>
      <c r="C116" s="44" t="s">
        <v>105</v>
      </c>
      <c r="D116" s="51" t="s">
        <v>152</v>
      </c>
    </row>
    <row r="117" spans="1:4" x14ac:dyDescent="0.2">
      <c r="A117" s="44" t="s">
        <v>185</v>
      </c>
      <c r="B117" s="44" t="s">
        <v>99</v>
      </c>
      <c r="C117" s="44" t="s">
        <v>106</v>
      </c>
      <c r="D117" s="51" t="s">
        <v>153</v>
      </c>
    </row>
    <row r="118" spans="1:4" x14ac:dyDescent="0.2">
      <c r="A118" s="44" t="s">
        <v>185</v>
      </c>
      <c r="B118" s="44" t="s">
        <v>100</v>
      </c>
      <c r="C118" s="44" t="s">
        <v>107</v>
      </c>
      <c r="D118" s="51" t="s">
        <v>155</v>
      </c>
    </row>
    <row r="119" spans="1:4" x14ac:dyDescent="0.2">
      <c r="A119" s="44" t="s">
        <v>185</v>
      </c>
      <c r="B119" s="44" t="s">
        <v>134</v>
      </c>
      <c r="C119" s="44" t="s">
        <v>135</v>
      </c>
      <c r="D119" s="51" t="s">
        <v>155</v>
      </c>
    </row>
    <row r="120" spans="1:4" x14ac:dyDescent="0.2">
      <c r="A120" s="44" t="s">
        <v>185</v>
      </c>
      <c r="B120" s="44" t="s">
        <v>136</v>
      </c>
      <c r="C120" s="44" t="s">
        <v>137</v>
      </c>
      <c r="D120" s="51" t="s">
        <v>5</v>
      </c>
    </row>
    <row r="121" spans="1:4" x14ac:dyDescent="0.2">
      <c r="A121" s="44" t="s">
        <v>185</v>
      </c>
      <c r="B121" s="44" t="s">
        <v>138</v>
      </c>
      <c r="C121" s="44" t="s">
        <v>139</v>
      </c>
      <c r="D121" s="51" t="s">
        <v>150</v>
      </c>
    </row>
    <row r="122" spans="1:4" x14ac:dyDescent="0.2">
      <c r="A122" s="44" t="s">
        <v>185</v>
      </c>
      <c r="B122" s="44" t="s">
        <v>140</v>
      </c>
      <c r="C122" s="44" t="s">
        <v>141</v>
      </c>
      <c r="D122" s="51" t="s">
        <v>5</v>
      </c>
    </row>
    <row r="123" spans="1:4" x14ac:dyDescent="0.2">
      <c r="A123" s="44" t="s">
        <v>185</v>
      </c>
      <c r="B123" s="44" t="s">
        <v>142</v>
      </c>
      <c r="C123" s="44" t="s">
        <v>143</v>
      </c>
      <c r="D123" s="51" t="s">
        <v>155</v>
      </c>
    </row>
    <row r="124" spans="1:4" x14ac:dyDescent="0.2">
      <c r="A124" s="44" t="s">
        <v>185</v>
      </c>
      <c r="B124" s="44" t="s">
        <v>144</v>
      </c>
      <c r="C124" s="44" t="s">
        <v>145</v>
      </c>
      <c r="D124" s="51" t="s">
        <v>152</v>
      </c>
    </row>
    <row r="125" spans="1:4" x14ac:dyDescent="0.2">
      <c r="A125" s="44" t="s">
        <v>185</v>
      </c>
      <c r="B125" s="44" t="s">
        <v>146</v>
      </c>
      <c r="C125" s="44" t="s">
        <v>147</v>
      </c>
      <c r="D125" s="51" t="s">
        <v>5</v>
      </c>
    </row>
    <row r="126" spans="1:4" x14ac:dyDescent="0.2">
      <c r="A126" s="44" t="s">
        <v>185</v>
      </c>
      <c r="B126" s="44" t="s">
        <v>148</v>
      </c>
      <c r="C126" s="44" t="s">
        <v>149</v>
      </c>
      <c r="D126" s="51" t="s">
        <v>5</v>
      </c>
    </row>
    <row r="127" spans="1:4" x14ac:dyDescent="0.2">
      <c r="A127" s="44" t="s">
        <v>185</v>
      </c>
      <c r="B127" s="44" t="s">
        <v>173</v>
      </c>
      <c r="C127" s="44" t="s">
        <v>174</v>
      </c>
      <c r="D127" s="51" t="s">
        <v>150</v>
      </c>
    </row>
    <row r="128" spans="1:4" x14ac:dyDescent="0.2">
      <c r="A128" s="44" t="s">
        <v>185</v>
      </c>
      <c r="B128" s="44" t="s">
        <v>206</v>
      </c>
      <c r="C128" s="44" t="s">
        <v>207</v>
      </c>
      <c r="D128" s="51" t="s">
        <v>150</v>
      </c>
    </row>
    <row r="129" spans="1:4" x14ac:dyDescent="0.2">
      <c r="A129" s="44" t="s">
        <v>185</v>
      </c>
      <c r="B129" s="44" t="s">
        <v>241</v>
      </c>
      <c r="C129" s="44" t="s">
        <v>242</v>
      </c>
      <c r="D129" s="51" t="s">
        <v>150</v>
      </c>
    </row>
    <row r="130" spans="1:4" x14ac:dyDescent="0.2">
      <c r="A130" s="44" t="s">
        <v>185</v>
      </c>
      <c r="B130" s="44" t="s">
        <v>283</v>
      </c>
      <c r="C130" s="44" t="s">
        <v>284</v>
      </c>
      <c r="D130" s="51" t="s">
        <v>154</v>
      </c>
    </row>
    <row r="131" spans="1:4" x14ac:dyDescent="0.2">
      <c r="A131" s="44" t="s">
        <v>185</v>
      </c>
      <c r="B131" s="44" t="s">
        <v>243</v>
      </c>
      <c r="C131" s="44" t="s">
        <v>244</v>
      </c>
      <c r="D131" s="51" t="s">
        <v>3</v>
      </c>
    </row>
    <row r="132" spans="1:4" x14ac:dyDescent="0.2">
      <c r="A132" s="44" t="s">
        <v>185</v>
      </c>
      <c r="B132" s="44" t="s">
        <v>285</v>
      </c>
      <c r="C132" s="44" t="s">
        <v>286</v>
      </c>
      <c r="D132" s="51" t="s">
        <v>154</v>
      </c>
    </row>
    <row r="133" spans="1:4" x14ac:dyDescent="0.2">
      <c r="A133" s="44" t="s">
        <v>185</v>
      </c>
      <c r="B133" s="44" t="s">
        <v>287</v>
      </c>
      <c r="C133" s="44" t="s">
        <v>288</v>
      </c>
      <c r="D133" s="51" t="s">
        <v>152</v>
      </c>
    </row>
    <row r="134" spans="1:4" x14ac:dyDescent="0.2">
      <c r="A134" s="44" t="s">
        <v>185</v>
      </c>
      <c r="B134" s="44" t="s">
        <v>289</v>
      </c>
      <c r="C134" s="44" t="s">
        <v>290</v>
      </c>
      <c r="D134" s="51" t="s">
        <v>152</v>
      </c>
    </row>
    <row r="135" spans="1:4" x14ac:dyDescent="0.2">
      <c r="A135" s="44" t="s">
        <v>185</v>
      </c>
      <c r="B135" s="44" t="s">
        <v>323</v>
      </c>
      <c r="C135" s="44" t="s">
        <v>324</v>
      </c>
      <c r="D135" s="51" t="s">
        <v>154</v>
      </c>
    </row>
    <row r="136" spans="1:4" x14ac:dyDescent="0.2">
      <c r="A136" s="44" t="s">
        <v>185</v>
      </c>
      <c r="B136" s="44" t="s">
        <v>375</v>
      </c>
      <c r="C136" s="44" t="s">
        <v>376</v>
      </c>
      <c r="D136" s="51" t="s">
        <v>5</v>
      </c>
    </row>
    <row r="137" spans="1:4" x14ac:dyDescent="0.2">
      <c r="A137" s="44" t="s">
        <v>185</v>
      </c>
      <c r="B137" s="44" t="s">
        <v>377</v>
      </c>
      <c r="C137" s="44" t="s">
        <v>378</v>
      </c>
      <c r="D137" s="51" t="s">
        <v>152</v>
      </c>
    </row>
    <row r="138" spans="1:4" x14ac:dyDescent="0.2">
      <c r="A138" s="44" t="s">
        <v>185</v>
      </c>
      <c r="B138" s="44" t="s">
        <v>379</v>
      </c>
      <c r="C138" s="44" t="s">
        <v>380</v>
      </c>
      <c r="D138" s="51" t="s">
        <v>152</v>
      </c>
    </row>
    <row r="139" spans="1:4" x14ac:dyDescent="0.2">
      <c r="A139" s="44" t="s">
        <v>185</v>
      </c>
      <c r="B139" s="44" t="s">
        <v>381</v>
      </c>
      <c r="C139" s="44" t="s">
        <v>382</v>
      </c>
      <c r="D139" s="51" t="s">
        <v>3</v>
      </c>
    </row>
    <row r="140" spans="1:4" x14ac:dyDescent="0.2">
      <c r="A140" s="44" t="s">
        <v>185</v>
      </c>
      <c r="B140" s="44" t="s">
        <v>412</v>
      </c>
      <c r="C140" s="44" t="s">
        <v>413</v>
      </c>
      <c r="D140" s="51" t="s">
        <v>150</v>
      </c>
    </row>
    <row r="141" spans="1:4" x14ac:dyDescent="0.2">
      <c r="A141" s="44" t="s">
        <v>185</v>
      </c>
      <c r="B141" s="44" t="s">
        <v>414</v>
      </c>
      <c r="C141" s="44" t="s">
        <v>415</v>
      </c>
      <c r="D141" s="51" t="s">
        <v>152</v>
      </c>
    </row>
    <row r="142" spans="1:4" x14ac:dyDescent="0.2">
      <c r="A142" s="44" t="s">
        <v>185</v>
      </c>
      <c r="B142" s="44" t="s">
        <v>416</v>
      </c>
      <c r="C142" s="44" t="s">
        <v>417</v>
      </c>
      <c r="D142" s="51" t="s">
        <v>154</v>
      </c>
    </row>
    <row r="143" spans="1:4" x14ac:dyDescent="0.2">
      <c r="A143" s="44" t="s">
        <v>186</v>
      </c>
      <c r="B143" s="44" t="s">
        <v>68</v>
      </c>
      <c r="C143" s="44" t="s">
        <v>73</v>
      </c>
      <c r="D143" s="51" t="s">
        <v>153</v>
      </c>
    </row>
    <row r="144" spans="1:4" x14ac:dyDescent="0.2">
      <c r="A144" s="44" t="s">
        <v>186</v>
      </c>
      <c r="B144" s="44" t="s">
        <v>123</v>
      </c>
      <c r="C144" s="44" t="s">
        <v>124</v>
      </c>
      <c r="D144" s="51" t="s">
        <v>150</v>
      </c>
    </row>
    <row r="145" spans="1:4" x14ac:dyDescent="0.2">
      <c r="A145" s="44" t="s">
        <v>186</v>
      </c>
      <c r="B145" s="44" t="s">
        <v>164</v>
      </c>
      <c r="C145" s="44" t="s">
        <v>165</v>
      </c>
      <c r="D145" s="51" t="s">
        <v>6</v>
      </c>
    </row>
    <row r="146" spans="1:4" x14ac:dyDescent="0.2">
      <c r="A146" s="44" t="s">
        <v>186</v>
      </c>
      <c r="B146" s="44" t="s">
        <v>245</v>
      </c>
      <c r="C146" s="44" t="s">
        <v>246</v>
      </c>
      <c r="D146" s="51" t="s">
        <v>150</v>
      </c>
    </row>
    <row r="147" spans="1:4" x14ac:dyDescent="0.2">
      <c r="A147" s="44" t="s">
        <v>186</v>
      </c>
      <c r="B147" s="44" t="s">
        <v>247</v>
      </c>
      <c r="C147" s="44" t="s">
        <v>248</v>
      </c>
      <c r="D147" s="51" t="s">
        <v>152</v>
      </c>
    </row>
    <row r="148" spans="1:4" x14ac:dyDescent="0.2">
      <c r="A148" s="44" t="s">
        <v>186</v>
      </c>
      <c r="B148" s="44" t="s">
        <v>291</v>
      </c>
      <c r="C148" s="44" t="s">
        <v>292</v>
      </c>
      <c r="D148" s="51" t="s">
        <v>150</v>
      </c>
    </row>
    <row r="149" spans="1:4" x14ac:dyDescent="0.2">
      <c r="A149" s="44" t="s">
        <v>186</v>
      </c>
      <c r="B149" s="44" t="s">
        <v>418</v>
      </c>
      <c r="C149" s="44" t="s">
        <v>419</v>
      </c>
      <c r="D149" s="51" t="s">
        <v>153</v>
      </c>
    </row>
    <row r="150" spans="1:4" x14ac:dyDescent="0.2">
      <c r="A150" s="44" t="s">
        <v>186</v>
      </c>
      <c r="B150" s="44" t="s">
        <v>33</v>
      </c>
      <c r="C150" s="44" t="s">
        <v>49</v>
      </c>
      <c r="D150" s="51" t="s">
        <v>5</v>
      </c>
    </row>
    <row r="151" spans="1:4" x14ac:dyDescent="0.2">
      <c r="A151" s="44" t="s">
        <v>187</v>
      </c>
      <c r="B151" s="44" t="s">
        <v>325</v>
      </c>
      <c r="C151" s="44" t="s">
        <v>326</v>
      </c>
      <c r="D151" s="51" t="s">
        <v>151</v>
      </c>
    </row>
    <row r="152" spans="1:4" x14ac:dyDescent="0.2">
      <c r="A152" s="44" t="s">
        <v>187</v>
      </c>
      <c r="B152" s="44" t="s">
        <v>327</v>
      </c>
      <c r="C152" s="44" t="s">
        <v>328</v>
      </c>
      <c r="D152" s="51" t="s">
        <v>151</v>
      </c>
    </row>
    <row r="153" spans="1:4" x14ac:dyDescent="0.2">
      <c r="A153" s="44" t="s">
        <v>187</v>
      </c>
      <c r="B153" s="44" t="s">
        <v>125</v>
      </c>
      <c r="C153" s="44" t="s">
        <v>126</v>
      </c>
      <c r="D153" s="51" t="s">
        <v>155</v>
      </c>
    </row>
    <row r="154" spans="1:4" x14ac:dyDescent="0.2">
      <c r="A154" s="44" t="s">
        <v>187</v>
      </c>
      <c r="B154" s="44" t="s">
        <v>127</v>
      </c>
      <c r="C154" s="44" t="s">
        <v>128</v>
      </c>
      <c r="D154" s="51" t="s">
        <v>150</v>
      </c>
    </row>
    <row r="155" spans="1:4" x14ac:dyDescent="0.2">
      <c r="A155" s="44" t="s">
        <v>187</v>
      </c>
      <c r="B155" s="44" t="s">
        <v>166</v>
      </c>
      <c r="C155" s="44" t="s">
        <v>208</v>
      </c>
      <c r="D155" s="51" t="s">
        <v>150</v>
      </c>
    </row>
    <row r="156" spans="1:4" x14ac:dyDescent="0.2">
      <c r="A156" s="44" t="s">
        <v>187</v>
      </c>
      <c r="B156" s="44" t="s">
        <v>209</v>
      </c>
      <c r="C156" s="44" t="s">
        <v>210</v>
      </c>
      <c r="D156" s="51" t="s">
        <v>150</v>
      </c>
    </row>
    <row r="157" spans="1:4" x14ac:dyDescent="0.2">
      <c r="A157" s="44" t="s">
        <v>187</v>
      </c>
      <c r="B157" s="44" t="s">
        <v>249</v>
      </c>
      <c r="C157" s="44" t="s">
        <v>250</v>
      </c>
      <c r="D157" s="51" t="s">
        <v>152</v>
      </c>
    </row>
    <row r="158" spans="1:4" x14ac:dyDescent="0.2">
      <c r="A158" s="44" t="s">
        <v>187</v>
      </c>
      <c r="B158" s="44" t="s">
        <v>329</v>
      </c>
      <c r="C158" s="44" t="s">
        <v>330</v>
      </c>
      <c r="D158" s="51" t="s">
        <v>150</v>
      </c>
    </row>
    <row r="159" spans="1:4" x14ac:dyDescent="0.2">
      <c r="A159" s="44" t="s">
        <v>187</v>
      </c>
      <c r="B159" s="44" t="s">
        <v>331</v>
      </c>
      <c r="C159" s="44" t="s">
        <v>332</v>
      </c>
      <c r="D159" s="51" t="s">
        <v>155</v>
      </c>
    </row>
    <row r="160" spans="1:4" x14ac:dyDescent="0.2">
      <c r="A160" s="44" t="s">
        <v>187</v>
      </c>
      <c r="B160" s="44" t="s">
        <v>420</v>
      </c>
      <c r="C160" s="44" t="s">
        <v>421</v>
      </c>
      <c r="D160" s="51" t="s">
        <v>385</v>
      </c>
    </row>
    <row r="161" spans="1:4" x14ac:dyDescent="0.2">
      <c r="A161" s="44" t="s">
        <v>187</v>
      </c>
      <c r="B161" s="44" t="s">
        <v>422</v>
      </c>
      <c r="C161" s="44" t="s">
        <v>423</v>
      </c>
      <c r="D161" s="51" t="s">
        <v>385</v>
      </c>
    </row>
    <row r="162" spans="1:4" x14ac:dyDescent="0.2">
      <c r="A162" s="44" t="s">
        <v>187</v>
      </c>
      <c r="B162" s="44" t="s">
        <v>424</v>
      </c>
      <c r="C162" s="44" t="s">
        <v>425</v>
      </c>
      <c r="D162" s="51" t="s">
        <v>150</v>
      </c>
    </row>
    <row r="163" spans="1:4" x14ac:dyDescent="0.2">
      <c r="A163" s="44" t="s">
        <v>187</v>
      </c>
      <c r="B163" s="44" t="s">
        <v>426</v>
      </c>
      <c r="C163" s="44" t="s">
        <v>427</v>
      </c>
      <c r="D163" s="51" t="s">
        <v>385</v>
      </c>
    </row>
    <row r="164" spans="1:4" x14ac:dyDescent="0.2">
      <c r="A164" s="44" t="s">
        <v>187</v>
      </c>
      <c r="B164" s="44" t="s">
        <v>62</v>
      </c>
      <c r="C164" s="44" t="s">
        <v>63</v>
      </c>
      <c r="D164" s="51" t="s">
        <v>155</v>
      </c>
    </row>
    <row r="165" spans="1:4" x14ac:dyDescent="0.2">
      <c r="A165" s="44" t="s">
        <v>187</v>
      </c>
      <c r="B165" s="44" t="s">
        <v>69</v>
      </c>
      <c r="C165" s="44" t="s">
        <v>74</v>
      </c>
      <c r="D165" s="51" t="s">
        <v>153</v>
      </c>
    </row>
    <row r="166" spans="1:4" x14ac:dyDescent="0.2">
      <c r="A166" s="44" t="s">
        <v>211</v>
      </c>
      <c r="B166" s="44" t="s">
        <v>95</v>
      </c>
      <c r="C166" s="44" t="s">
        <v>102</v>
      </c>
      <c r="D166" s="51" t="s">
        <v>154</v>
      </c>
    </row>
    <row r="167" spans="1:4" x14ac:dyDescent="0.2">
      <c r="A167" s="44" t="s">
        <v>211</v>
      </c>
      <c r="B167" s="44" t="s">
        <v>251</v>
      </c>
      <c r="C167" s="44" t="s">
        <v>252</v>
      </c>
      <c r="D167" s="51" t="s">
        <v>154</v>
      </c>
    </row>
    <row r="168" spans="1:4" x14ac:dyDescent="0.2">
      <c r="A168" s="44" t="s">
        <v>212</v>
      </c>
      <c r="B168" s="44" t="s">
        <v>293</v>
      </c>
      <c r="C168" s="44" t="s">
        <v>294</v>
      </c>
      <c r="D168" s="51" t="s">
        <v>154</v>
      </c>
    </row>
    <row r="169" spans="1:4" x14ac:dyDescent="0.2">
      <c r="A169" s="44" t="s">
        <v>211</v>
      </c>
      <c r="B169" s="44" t="s">
        <v>295</v>
      </c>
      <c r="C169" s="44" t="s">
        <v>296</v>
      </c>
      <c r="D169" s="51" t="s">
        <v>154</v>
      </c>
    </row>
    <row r="170" spans="1:4" x14ac:dyDescent="0.2">
      <c r="A170" s="44" t="s">
        <v>211</v>
      </c>
      <c r="B170" s="44" t="s">
        <v>297</v>
      </c>
      <c r="C170" s="44" t="s">
        <v>298</v>
      </c>
      <c r="D170" s="51" t="s">
        <v>154</v>
      </c>
    </row>
    <row r="171" spans="1:4" x14ac:dyDescent="0.2">
      <c r="A171" s="44" t="s">
        <v>212</v>
      </c>
      <c r="B171" s="44" t="s">
        <v>299</v>
      </c>
      <c r="C171" s="44" t="s">
        <v>300</v>
      </c>
      <c r="D171" s="51" t="s">
        <v>154</v>
      </c>
    </row>
    <row r="172" spans="1:4" x14ac:dyDescent="0.2">
      <c r="A172" s="44" t="s">
        <v>212</v>
      </c>
      <c r="B172" s="44" t="s">
        <v>333</v>
      </c>
      <c r="C172" s="44" t="s">
        <v>334</v>
      </c>
      <c r="D172" s="51" t="s">
        <v>155</v>
      </c>
    </row>
    <row r="173" spans="1:4" x14ac:dyDescent="0.2">
      <c r="A173" s="44" t="s">
        <v>212</v>
      </c>
      <c r="B173" s="44" t="s">
        <v>335</v>
      </c>
      <c r="C173" s="44" t="s">
        <v>336</v>
      </c>
      <c r="D173" s="51" t="s">
        <v>150</v>
      </c>
    </row>
    <row r="174" spans="1:4" x14ac:dyDescent="0.2">
      <c r="A174" s="44" t="s">
        <v>211</v>
      </c>
      <c r="B174" s="44" t="s">
        <v>337</v>
      </c>
      <c r="C174" s="44" t="s">
        <v>338</v>
      </c>
      <c r="D174" s="51" t="s">
        <v>154</v>
      </c>
    </row>
    <row r="175" spans="1:4" x14ac:dyDescent="0.2">
      <c r="A175" s="44" t="s">
        <v>211</v>
      </c>
      <c r="B175" s="44" t="s">
        <v>383</v>
      </c>
      <c r="C175" s="44" t="s">
        <v>384</v>
      </c>
      <c r="D175" s="51" t="s">
        <v>154</v>
      </c>
    </row>
    <row r="176" spans="1:4" x14ac:dyDescent="0.2">
      <c r="A176" s="44" t="s">
        <v>212</v>
      </c>
      <c r="B176" s="44" t="s">
        <v>428</v>
      </c>
      <c r="C176" s="44" t="s">
        <v>429</v>
      </c>
      <c r="D176" s="51" t="s">
        <v>154</v>
      </c>
    </row>
    <row r="177" spans="1:4" x14ac:dyDescent="0.2">
      <c r="A177" s="44" t="s">
        <v>212</v>
      </c>
      <c r="B177" s="44" t="s">
        <v>430</v>
      </c>
      <c r="C177" s="44" t="s">
        <v>431</v>
      </c>
      <c r="D177" s="51" t="s">
        <v>154</v>
      </c>
    </row>
    <row r="178" spans="1:4" x14ac:dyDescent="0.2">
      <c r="A178" s="44" t="s">
        <v>211</v>
      </c>
      <c r="B178" s="44" t="s">
        <v>80</v>
      </c>
      <c r="C178" s="44" t="s">
        <v>81</v>
      </c>
      <c r="D178" s="51" t="s">
        <v>154</v>
      </c>
    </row>
  </sheetData>
  <sheetProtection algorithmName="SHA-512" hashValue="7I4M4u/r9uVcN/N84XLmVcEu2rb9fMbEBoN8CCdvncTUzfWYFZb2qmu8XvyzordMFU/iy4Ys1jVyPKgZL37Syg==" saltValue="WpMfugIkjRRqWuecqnIe1A==" spinCount="100000" sheet="1" objects="1" scenarios="1"/>
  <sortState ref="A4:D170">
    <sortCondition ref="A4:A170"/>
    <sortCondition ref="B4:B170"/>
  </sortState>
  <pageMargins left="0.23622047244094491" right="0.23622047244094491" top="0.47" bottom="0.32" header="0.31496062992125984" footer="0.17"/>
  <pageSetup paperSize="9" scale="70" orientation="portrait"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32D05216D6C2C847A077F7A4873554CA" ma:contentTypeVersion="1" ma:contentTypeDescription="Create a new document." ma:contentTypeScope="" ma:versionID="0327a52d9e65d24d91269df43380349b">
  <xsd:schema xmlns:xsd="http://www.w3.org/2001/XMLSchema" xmlns:xs="http://www.w3.org/2001/XMLSchema" xmlns:p="http://schemas.microsoft.com/office/2006/metadata/properties" xmlns:ns1="http://schemas.microsoft.com/sharepoint/v3" xmlns:ns2="faae97da-328c-42f0-bd88-c7558e1afdec" targetNamespace="http://schemas.microsoft.com/office/2006/metadata/properties" ma:root="true" ma:fieldsID="7751c47e7ade51f56c1c89f90573965e" ns1:_="" ns2:_="">
    <xsd:import namespace="http://schemas.microsoft.com/sharepoint/v3"/>
    <xsd:import namespace="faae97da-328c-42f0-bd88-c7558e1afdec"/>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ae97da-328c-42f0-bd88-c7558e1afdec"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faae97da-328c-42f0-bd88-c7558e1afdec">77S6MYQ7CUM6-166-170</_dlc_DocId>
    <_dlc_DocIdUrl xmlns="faae97da-328c-42f0-bd88-c7558e1afdec">
      <Url>https://you.rgu.ac.uk/org/finance/_layouts/DocIdRedir.aspx?ID=77S6MYQ7CUM6-166-170</Url>
      <Description>77S6MYQ7CUM6-166-170</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79EF08-A669-4418-BC63-A70678269B0B}">
  <ds:schemaRefs>
    <ds:schemaRef ds:uri="http://schemas.microsoft.com/sharepoint/events"/>
  </ds:schemaRefs>
</ds:datastoreItem>
</file>

<file path=customXml/itemProps2.xml><?xml version="1.0" encoding="utf-8"?>
<ds:datastoreItem xmlns:ds="http://schemas.openxmlformats.org/officeDocument/2006/customXml" ds:itemID="{685309FB-2344-4B75-8C96-ECFD74E665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aae97da-328c-42f0-bd88-c7558e1afd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816A3D-008F-4F5F-82A7-59532B4E7756}">
  <ds:schemaRefs>
    <ds:schemaRef ds:uri="http://www.w3.org/XML/1998/namespace"/>
    <ds:schemaRef ds:uri="http://purl.org/dc/terms/"/>
    <ds:schemaRef ds:uri="http://schemas.microsoft.com/sharepoint/v3"/>
    <ds:schemaRef ds:uri="http://schemas.microsoft.com/office/2006/documentManagement/types"/>
    <ds:schemaRef ds:uri="http://schemas.microsoft.com/office/infopath/2007/PartnerControls"/>
    <ds:schemaRef ds:uri="http://purl.org/dc/elements/1.1/"/>
    <ds:schemaRef ds:uri="faae97da-328c-42f0-bd88-c7558e1afdec"/>
    <ds:schemaRef ds:uri="http://purl.org/dc/dcmitype/"/>
    <ds:schemaRef ds:uri="http://schemas.openxmlformats.org/package/2006/metadata/core-properties"/>
    <ds:schemaRef ds:uri="http://schemas.microsoft.com/office/2006/metadata/properties"/>
  </ds:schemaRefs>
</ds:datastoreItem>
</file>

<file path=customXml/itemProps4.xml><?xml version="1.0" encoding="utf-8"?>
<ds:datastoreItem xmlns:ds="http://schemas.openxmlformats.org/officeDocument/2006/customXml" ds:itemID="{3A84CA89-5DF7-4DE3-83F9-424265757E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TAS Return</vt:lpstr>
      <vt:lpstr>Guidance</vt:lpstr>
      <vt:lpstr>TAS  Sponsor Types</vt:lpstr>
      <vt:lpstr>Guidance!Print_Area</vt:lpstr>
      <vt:lpstr>'TAS Return'!Print_Area</vt:lpstr>
    </vt:vector>
  </TitlesOfParts>
  <Company>Robert Gordon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TAS Return</dc:title>
  <dc:creator>mr4430</dc:creator>
  <cp:lastModifiedBy>Shona Lilly (csdm)</cp:lastModifiedBy>
  <cp:lastPrinted>2018-02-05T14:11:55Z</cp:lastPrinted>
  <dcterms:created xsi:type="dcterms:W3CDTF">2011-10-03T10:32:24Z</dcterms:created>
  <dcterms:modified xsi:type="dcterms:W3CDTF">2018-11-01T12:52:48Z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0x01010032D05216D6C2C847A077F7A4873554CA</vt:lpwstr>
  </property>
  <property fmtid="{D5CDD505-2E9C-101B-9397-08002B2CF9AE}" pid="3" name="_dlc_DocIdItemGuid">
    <vt:lpwstr>7d1154a6-0649-48cc-b389-f53feee0d3a1</vt:lpwstr>
  </property>
</Properties>
</file>