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H:\NetBeansProjects\TAS\"/>
    </mc:Choice>
  </mc:AlternateContent>
  <bookViews>
    <workbookView xWindow="0" yWindow="0" windowWidth="23040" windowHeight="9390"/>
  </bookViews>
  <sheets>
    <sheet name="Workload" sheetId="2" r:id="rId1"/>
    <sheet name="Modules" sheetId="1" r:id="rId2"/>
  </sheets>
  <calcPr calcId="152511" calcOnSave="0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4" i="2" l="1"/>
  <c r="L34" i="2" s="1"/>
  <c r="K32" i="2"/>
  <c r="L32" i="2" s="1"/>
  <c r="K33" i="2"/>
  <c r="L33" i="2" s="1"/>
  <c r="K30" i="2"/>
  <c r="L30" i="2" s="1"/>
  <c r="K29" i="2"/>
  <c r="L29" i="2" s="1"/>
  <c r="K28" i="2"/>
  <c r="L28" i="2" s="1"/>
  <c r="K27" i="2"/>
  <c r="L27" i="2" s="1"/>
  <c r="K26" i="2"/>
  <c r="L26" i="2" s="1"/>
  <c r="K25" i="2"/>
  <c r="L25" i="2" s="1"/>
  <c r="K24" i="2"/>
  <c r="L24" i="2" s="1"/>
  <c r="K23" i="2"/>
  <c r="L23" i="2" s="1"/>
  <c r="K22" i="2"/>
  <c r="L22" i="2" s="1"/>
  <c r="K21" i="2"/>
  <c r="L21" i="2" s="1"/>
  <c r="K20" i="2"/>
  <c r="L20" i="2" s="1"/>
  <c r="K19" i="2"/>
  <c r="L19" i="2" s="1"/>
  <c r="K18" i="2"/>
  <c r="L18" i="2" s="1"/>
  <c r="K17" i="2"/>
  <c r="L17" i="2" s="1"/>
  <c r="K16" i="2"/>
  <c r="L16" i="2" s="1"/>
  <c r="K15" i="2"/>
  <c r="L15" i="2" s="1"/>
  <c r="K14" i="2"/>
  <c r="L14" i="2" s="1"/>
  <c r="K13" i="2"/>
  <c r="L13" i="2" s="1"/>
  <c r="K12" i="2"/>
  <c r="L12" i="2" s="1"/>
  <c r="K11" i="2"/>
  <c r="L11" i="2" s="1"/>
  <c r="K10" i="2"/>
  <c r="L10" i="2" s="1"/>
  <c r="K9" i="2"/>
  <c r="L9" i="2" s="1"/>
  <c r="K8" i="2"/>
  <c r="L8" i="2" s="1"/>
  <c r="K7" i="2"/>
  <c r="L7" i="2" s="1"/>
  <c r="K6" i="2"/>
  <c r="L6" i="2" s="1"/>
  <c r="K5" i="2"/>
  <c r="L5" i="2" s="1"/>
  <c r="K4" i="2"/>
  <c r="L4" i="2" s="1"/>
  <c r="K3" i="2"/>
  <c r="L3" i="2" s="1"/>
</calcChain>
</file>

<file path=xl/sharedStrings.xml><?xml version="1.0" encoding="utf-8"?>
<sst xmlns="http://schemas.openxmlformats.org/spreadsheetml/2006/main" count="715" uniqueCount="416">
  <si>
    <t>Module No.</t>
  </si>
  <si>
    <t>Module Title</t>
  </si>
  <si>
    <t>Credits</t>
  </si>
  <si>
    <t>Semester</t>
  </si>
  <si>
    <t>Module Assistants</t>
  </si>
  <si>
    <t>Total</t>
  </si>
  <si>
    <t>GA</t>
  </si>
  <si>
    <t>Service</t>
  </si>
  <si>
    <t>AHRIZ, Hatem</t>
  </si>
  <si>
    <t>CM4115</t>
  </si>
  <si>
    <t>Computer Systems and Service Management</t>
  </si>
  <si>
    <t>Hatem Ahriz - 1
William Ballew - 1</t>
  </si>
  <si>
    <t>CMM008</t>
  </si>
  <si>
    <t>IT Infrastructure &amp; Service Management</t>
  </si>
  <si>
    <t>CMM517</t>
  </si>
  <si>
    <t>Information Security Management</t>
  </si>
  <si>
    <t>Hatem Ahriz - 2</t>
  </si>
  <si>
    <t>CMM531</t>
  </si>
  <si>
    <t>Data Warehousing</t>
  </si>
  <si>
    <t xml:space="preserve">CM3105 </t>
  </si>
  <si>
    <t xml:space="preserve">Web Security </t>
  </si>
  <si>
    <t>CMM523</t>
  </si>
  <si>
    <t>Database and Web Security</t>
  </si>
  <si>
    <t>CM2707</t>
  </si>
  <si>
    <t>Databases and Information Security</t>
  </si>
  <si>
    <t>1/2 (Dec-Mar)</t>
  </si>
  <si>
    <t>Rob Lothian - 1
Hatem Ahriz - 1</t>
  </si>
  <si>
    <t>AL-KADRI, Omar</t>
  </si>
  <si>
    <t>CMM516</t>
  </si>
  <si>
    <t>Network Switching and Routing</t>
  </si>
  <si>
    <t>Omar Al-Kadri - 2</t>
  </si>
  <si>
    <t>CM3107</t>
  </si>
  <si>
    <t>Wireless Networks</t>
  </si>
  <si>
    <t>Omar Al-Kadri - 1</t>
  </si>
  <si>
    <t>ARANA, Ines</t>
  </si>
  <si>
    <t>CMM510</t>
  </si>
  <si>
    <t>Data Mining</t>
  </si>
  <si>
    <t>Ines Arana - 2</t>
  </si>
  <si>
    <t>HSM124</t>
  </si>
  <si>
    <t>Contexts of Health &amp; Social Care</t>
  </si>
  <si>
    <t>CMM020</t>
  </si>
  <si>
    <t>Data Visualisation &amp; Analysis</t>
  </si>
  <si>
    <t>CMM512</t>
  </si>
  <si>
    <t>MSc Project Investigation</t>
  </si>
  <si>
    <t>Ines Arana - 1</t>
  </si>
  <si>
    <t>CMM513</t>
  </si>
  <si>
    <t>MSc Project</t>
  </si>
  <si>
    <t>All</t>
  </si>
  <si>
    <t>BALLEW, William</t>
  </si>
  <si>
    <t>CM3108</t>
  </si>
  <si>
    <t>Software Engineering and Project Management</t>
  </si>
  <si>
    <t>Mark Zarb - 2</t>
  </si>
  <si>
    <t>William Ballew - 1</t>
  </si>
  <si>
    <t>CM3124</t>
  </si>
  <si>
    <t>Managing a Network Group Project</t>
  </si>
  <si>
    <t>Chris McDermott - 2</t>
  </si>
  <si>
    <t>CM1701</t>
  </si>
  <si>
    <t>Information Systems for Business</t>
  </si>
  <si>
    <t>William Ballew - 2</t>
  </si>
  <si>
    <t>CM2704</t>
  </si>
  <si>
    <t>Business Finance and Accounting for IT Managers</t>
  </si>
  <si>
    <t>2 (Mar-May)</t>
  </si>
  <si>
    <t>William Ballew - 4</t>
  </si>
  <si>
    <t>CM2705</t>
  </si>
  <si>
    <t>Business Ethics and Management</t>
  </si>
  <si>
    <t>3 (Jun-Aug)</t>
  </si>
  <si>
    <t>BARTLETT, Mark</t>
  </si>
  <si>
    <t xml:space="preserve">CM4106 </t>
  </si>
  <si>
    <t>Compilers &amp; Languages</t>
  </si>
  <si>
    <t>Mark Bartlett - 2</t>
  </si>
  <si>
    <t>CM4025</t>
  </si>
  <si>
    <t>Enterprise Web Systems</t>
  </si>
  <si>
    <t xml:space="preserve">Michael Heron -2 </t>
  </si>
  <si>
    <t xml:space="preserve">Mark Bartlett - 1
Carlos Moreno Garcia - 1 </t>
  </si>
  <si>
    <t>CORSAR, David</t>
  </si>
  <si>
    <t>CM3110</t>
  </si>
  <si>
    <t>Mobile App Development</t>
  </si>
  <si>
    <t>David Corsar - 2</t>
  </si>
  <si>
    <t>CM2110</t>
  </si>
  <si>
    <t>Internet of Things</t>
  </si>
  <si>
    <t>15/15</t>
  </si>
  <si>
    <t>John Isaacs - 1</t>
  </si>
  <si>
    <t>ELYAN, Eyad</t>
  </si>
  <si>
    <t>CM3111</t>
  </si>
  <si>
    <t>Big Data Analytics</t>
  </si>
  <si>
    <t>Eyad Elyan - 2</t>
  </si>
  <si>
    <t>Rob Lothian - 1</t>
  </si>
  <si>
    <t>CMM536</t>
  </si>
  <si>
    <t>Advanced Data Science</t>
  </si>
  <si>
    <t>FRYER, Audrey</t>
  </si>
  <si>
    <t>CM3119</t>
  </si>
  <si>
    <t>Multimedia Component Design</t>
  </si>
  <si>
    <t>Audrey Fryer - 2</t>
  </si>
  <si>
    <t>Jean-Claude Golovine - 1</t>
  </si>
  <si>
    <t xml:space="preserve">CM3127 </t>
  </si>
  <si>
    <t>Interactive 2D Scripting</t>
  </si>
  <si>
    <t>Michael Heron - 2</t>
  </si>
  <si>
    <t>Audrey Fryer - 1</t>
  </si>
  <si>
    <t xml:space="preserve">CM4113 </t>
  </si>
  <si>
    <t>Audio &amp; Visual Production</t>
  </si>
  <si>
    <t>CM3128</t>
  </si>
  <si>
    <t>Design Principles in Composition</t>
  </si>
  <si>
    <t>CM2113</t>
  </si>
  <si>
    <t>Design Principles and Context</t>
  </si>
  <si>
    <t>Perception &amp; Visualisation</t>
  </si>
  <si>
    <t>CM1105</t>
  </si>
  <si>
    <t>Digital Graphics Techniques</t>
  </si>
  <si>
    <t>Jay Lytwynenko - 3</t>
  </si>
  <si>
    <t xml:space="preserve">CM4112 </t>
  </si>
  <si>
    <t>Advanced Multimedia Component Design Part 2</t>
  </si>
  <si>
    <t>Yann Savoye - 2</t>
  </si>
  <si>
    <t>GOLOVINE, Jean-Claude</t>
  </si>
  <si>
    <t>CM3102</t>
  </si>
  <si>
    <t>Operating Systems</t>
  </si>
  <si>
    <t xml:space="preserve">Jean-Claude Golovine -2 </t>
  </si>
  <si>
    <t>3D Modelling</t>
  </si>
  <si>
    <t>Jean-Claude Golovine - 2</t>
  </si>
  <si>
    <t>Jamie McDonald - 1</t>
  </si>
  <si>
    <t>CM3118</t>
  </si>
  <si>
    <t>Interactive Multimedia</t>
  </si>
  <si>
    <t>Advanced Multimedia Component Design Part 1</t>
  </si>
  <si>
    <t xml:space="preserve">Yann Savoye - 1 </t>
  </si>
  <si>
    <t>CM3121</t>
  </si>
  <si>
    <t>Digital Media Project</t>
  </si>
  <si>
    <t>Jean-Claude Golovine - 3</t>
  </si>
  <si>
    <t xml:space="preserve">CM4114 </t>
  </si>
  <si>
    <t>Games Development</t>
  </si>
  <si>
    <t>CM4110</t>
  </si>
  <si>
    <t>Human Computer Interaction</t>
  </si>
  <si>
    <t>Patrik Holt - 2</t>
  </si>
  <si>
    <t>HARRIS, Ian</t>
  </si>
  <si>
    <t>CM4117</t>
  </si>
  <si>
    <t>Computing Enterprise Network Design</t>
  </si>
  <si>
    <t>Ian Harris - 4</t>
  </si>
  <si>
    <t>CMM518</t>
  </si>
  <si>
    <t>Security Testing</t>
  </si>
  <si>
    <t>Ian Harris - 2</t>
  </si>
  <si>
    <t>CM3104</t>
  </si>
  <si>
    <t>Computer Security and Cryptography</t>
  </si>
  <si>
    <t>Roger McDermott - 1</t>
  </si>
  <si>
    <t>CM4103</t>
  </si>
  <si>
    <t>Ethical Hacking</t>
  </si>
  <si>
    <t>Ian Harris - 3</t>
  </si>
  <si>
    <t>CMM519</t>
  </si>
  <si>
    <t>Incident Management and Forensics</t>
  </si>
  <si>
    <t>HERON, Michael</t>
  </si>
  <si>
    <t>CM1107</t>
  </si>
  <si>
    <t>Introduction to Computing for Digital Media</t>
  </si>
  <si>
    <t>15/30</t>
  </si>
  <si>
    <t>Yang Jiang - 1</t>
  </si>
  <si>
    <t>Computer Systems and Networking (inc. CCNA1)</t>
  </si>
  <si>
    <t>CM3114</t>
  </si>
  <si>
    <t>User Centred Design</t>
  </si>
  <si>
    <t xml:space="preserve">Mark Batlett - 1
Carlos Moreno Garcia - 1 </t>
  </si>
  <si>
    <t>HOLT, Patrik</t>
  </si>
  <si>
    <t>CM4105</t>
  </si>
  <si>
    <t>Honours Project Part 1</t>
  </si>
  <si>
    <t xml:space="preserve">Patrik Holt - 1 </t>
  </si>
  <si>
    <t xml:space="preserve">CM2102 </t>
  </si>
  <si>
    <t>Real World Project and Professional Skills</t>
  </si>
  <si>
    <t>Yann Savoye - 1</t>
  </si>
  <si>
    <t>CM3100</t>
  </si>
  <si>
    <t>Computing Ethics &amp; Law</t>
  </si>
  <si>
    <t>Honours Project</t>
  </si>
  <si>
    <t>Patrik Holt</t>
  </si>
  <si>
    <t>Honours Project Part 2</t>
  </si>
  <si>
    <t>Patrik Holt - 1</t>
  </si>
  <si>
    <t>CMM507</t>
  </si>
  <si>
    <t>Professional Development and Research Skills</t>
  </si>
  <si>
    <t>HUI, Kit-ying</t>
  </si>
  <si>
    <t xml:space="preserve">CM2100 </t>
  </si>
  <si>
    <t>Advanced Software Design and Development</t>
  </si>
  <si>
    <t>Kit-Ying Hui - 2</t>
  </si>
  <si>
    <t>David Lonie - 1</t>
  </si>
  <si>
    <t>CM4108</t>
  </si>
  <si>
    <t>Cloud Computing</t>
  </si>
  <si>
    <t>CMM529</t>
  </si>
  <si>
    <t>Kit-Ying Hui - 1</t>
  </si>
  <si>
    <t>CMM524</t>
  </si>
  <si>
    <t>Advanced Data Management</t>
  </si>
  <si>
    <t>David Lonie - 2</t>
  </si>
  <si>
    <t xml:space="preserve">CM3038 </t>
  </si>
  <si>
    <t>AI for Problem Solving</t>
  </si>
  <si>
    <t xml:space="preserve">CM3113 </t>
  </si>
  <si>
    <t>Concurrent Programming</t>
  </si>
  <si>
    <t>CMM004</t>
  </si>
  <si>
    <t>Software Project Engineering</t>
  </si>
  <si>
    <t>ISAACS, John</t>
  </si>
  <si>
    <t xml:space="preserve">CM2104 </t>
  </si>
  <si>
    <t>Dynamic Web Development</t>
  </si>
  <si>
    <t>John Isaacs - 4</t>
  </si>
  <si>
    <t>CM2702</t>
  </si>
  <si>
    <t>Dynamic Web Programming</t>
  </si>
  <si>
    <t>John Isaacs - 2</t>
  </si>
  <si>
    <t>JIANG, Yang</t>
  </si>
  <si>
    <t xml:space="preserve">CM3115 </t>
  </si>
  <si>
    <t>3D Computer Graphics Development</t>
  </si>
  <si>
    <t>Yang Jiang - 2</t>
  </si>
  <si>
    <t>Graphics Development</t>
  </si>
  <si>
    <t>KALUTARAGE, Harsha</t>
  </si>
  <si>
    <t>CMM530</t>
  </si>
  <si>
    <t>Systems Programming and Security</t>
  </si>
  <si>
    <t>Carlos Moreno Garcia - 2</t>
  </si>
  <si>
    <t xml:space="preserve">Harsha Kalutarage - 1 </t>
  </si>
  <si>
    <t>30/30</t>
  </si>
  <si>
    <t>LONIE, David</t>
  </si>
  <si>
    <t xml:space="preserve">CM1102 </t>
  </si>
  <si>
    <t>Problem Solving and Modelling</t>
  </si>
  <si>
    <t xml:space="preserve">Rob Lothian - 2 </t>
  </si>
  <si>
    <t xml:space="preserve">David Lonie  - 1
Roger McDermott - 1 </t>
  </si>
  <si>
    <t>Kit-ying Hui - 2</t>
  </si>
  <si>
    <t>CMM024</t>
  </si>
  <si>
    <t>Object Orientated Programming</t>
  </si>
  <si>
    <t>CM2706</t>
  </si>
  <si>
    <t>Advanced Software Development and Design</t>
  </si>
  <si>
    <t>1 (Sep-Dec)</t>
  </si>
  <si>
    <t>David Lonie - 3</t>
  </si>
  <si>
    <t>LOTHIAN, Rob</t>
  </si>
  <si>
    <t xml:space="preserve">CM2101 </t>
  </si>
  <si>
    <t>Database Systems</t>
  </si>
  <si>
    <t>Rob Lothian - 2</t>
  </si>
  <si>
    <t>CMM022</t>
  </si>
  <si>
    <t>Data Management</t>
  </si>
  <si>
    <t>CMM534</t>
  </si>
  <si>
    <t>Big Data Analytics and Visualisation</t>
  </si>
  <si>
    <t>CMM535</t>
  </si>
  <si>
    <t>Data Science Development</t>
  </si>
  <si>
    <t>LYTWYNENKO, Jay</t>
  </si>
  <si>
    <t xml:space="preserve">CM1106 </t>
  </si>
  <si>
    <t>Digital Media Design</t>
  </si>
  <si>
    <t>Jay Lytwynenko - 2</t>
  </si>
  <si>
    <t xml:space="preserve">CM2107 </t>
  </si>
  <si>
    <t>Digital Media Design and Development Part 1</t>
  </si>
  <si>
    <t xml:space="preserve">CM4109 </t>
  </si>
  <si>
    <t>3D Animation</t>
  </si>
  <si>
    <t>Digital Media Design and Development Part 2</t>
  </si>
  <si>
    <t>McDERMOTT, Chris</t>
  </si>
  <si>
    <t xml:space="preserve">CM2103 </t>
  </si>
  <si>
    <t>CM3101</t>
  </si>
  <si>
    <t>Computing Network Management</t>
  </si>
  <si>
    <t>CM3123</t>
  </si>
  <si>
    <t>Programming for Systems Administrators</t>
  </si>
  <si>
    <t>CMM528</t>
  </si>
  <si>
    <t>Network Security</t>
  </si>
  <si>
    <t>Chris McDermott - 1</t>
  </si>
  <si>
    <t>EN3539</t>
  </si>
  <si>
    <t>Cisco CCNA 1: Introduction to Networks</t>
  </si>
  <si>
    <t>McDERMOTT, Roger</t>
  </si>
  <si>
    <t>Introduction to Computing</t>
  </si>
  <si>
    <t>Roger McDermott - 2
Mark Zarb - 2</t>
  </si>
  <si>
    <t xml:space="preserve">CM1104 </t>
  </si>
  <si>
    <t>Object Oriented Programming</t>
  </si>
  <si>
    <t>Roger McDermott - 2</t>
  </si>
  <si>
    <t>CM1702</t>
  </si>
  <si>
    <t>McDONALD, Jamie</t>
  </si>
  <si>
    <t>MORENO GARCIA, Carlos</t>
  </si>
  <si>
    <t>PETROVSKI, Andrei</t>
  </si>
  <si>
    <t>Andrei Petrovski - 1</t>
  </si>
  <si>
    <t>CM4102</t>
  </si>
  <si>
    <t>Securing Networks (CCNA Security)</t>
  </si>
  <si>
    <t>Andrei Petrovski - 2</t>
  </si>
  <si>
    <t>CM1703</t>
  </si>
  <si>
    <t>Computer System Architecture</t>
  </si>
  <si>
    <t>SAVOYE, Yann</t>
  </si>
  <si>
    <t xml:space="preserve">CM1101 </t>
  </si>
  <si>
    <t>Computing Information Systems</t>
  </si>
  <si>
    <t>WIRATUNGA, Nirmalie</t>
  </si>
  <si>
    <t xml:space="preserve">CM4107 </t>
  </si>
  <si>
    <t>Advanced Artificial Intelligence</t>
  </si>
  <si>
    <t>Nirmalie Wiratunga - 2</t>
  </si>
  <si>
    <t>ZARB, Mark</t>
  </si>
  <si>
    <t>CM1700</t>
  </si>
  <si>
    <t>Introduction to Computing in a Business Environment</t>
  </si>
  <si>
    <t>CM2703</t>
  </si>
  <si>
    <t>Software Architecture and Software Engineering</t>
  </si>
  <si>
    <t>MASSIE, Stewart</t>
  </si>
  <si>
    <t>CMM539</t>
  </si>
  <si>
    <t>Information Retrieval Systems</t>
  </si>
  <si>
    <t>Stewart Massie - 2</t>
  </si>
  <si>
    <t>CMM007</t>
  </si>
  <si>
    <t>Intranet Systems Development</t>
  </si>
  <si>
    <t xml:space="preserve">Hatem Ahriz - 2 </t>
  </si>
  <si>
    <t xml:space="preserve">CM3120 </t>
  </si>
  <si>
    <t xml:space="preserve">CM3112 </t>
  </si>
  <si>
    <t xml:space="preserve">CM1103  </t>
  </si>
  <si>
    <t xml:space="preserve">CM3116 </t>
  </si>
  <si>
    <t xml:space="preserve">CM1100 </t>
  </si>
  <si>
    <t>Various supervisors</t>
  </si>
  <si>
    <t>Ian Harris - 1
William Ballew - 1</t>
  </si>
  <si>
    <t>Harsha Kalutarage - 2
Michael Heron -2</t>
  </si>
  <si>
    <t>Staff</t>
  </si>
  <si>
    <t>Routing &amp; Switching</t>
  </si>
  <si>
    <t>7.5/15</t>
  </si>
  <si>
    <t>Mark Zarb - 1</t>
  </si>
  <si>
    <t>Ian Harris - 1</t>
  </si>
  <si>
    <t>Mark Zarb - 3</t>
  </si>
  <si>
    <t>Michael Heron - 1</t>
  </si>
  <si>
    <t>Research Staff</t>
  </si>
  <si>
    <t>New Staff</t>
  </si>
  <si>
    <t>Academic Staff</t>
  </si>
  <si>
    <t xml:space="preserve">Module Coordinator </t>
  </si>
  <si>
    <t xml:space="preserve">Rob Lothian - 1
Michael Heron - 1 </t>
  </si>
  <si>
    <t>Module coordination</t>
  </si>
  <si>
    <t>Module assistance</t>
  </si>
  <si>
    <t>Service Courses</t>
  </si>
  <si>
    <t>Research</t>
  </si>
  <si>
    <t>Commercial-isation</t>
  </si>
  <si>
    <t>Allocated %</t>
  </si>
  <si>
    <t>Ahriz</t>
  </si>
  <si>
    <t>Hatem</t>
  </si>
  <si>
    <t>Al-Kadri</t>
  </si>
  <si>
    <t>Omar</t>
  </si>
  <si>
    <t>Foundation Year Coordinator (CS/CY)</t>
  </si>
  <si>
    <t>Arana</t>
  </si>
  <si>
    <t>Ines</t>
  </si>
  <si>
    <t>Academic Strategic Lead</t>
  </si>
  <si>
    <t>Ballew</t>
  </si>
  <si>
    <t>William</t>
  </si>
  <si>
    <t>Course Leader (Role 4-GA)</t>
  </si>
  <si>
    <t>Bartlett</t>
  </si>
  <si>
    <t>Mark</t>
  </si>
  <si>
    <t>New staff settling in; FHEA 18-19</t>
  </si>
  <si>
    <t>Corsar</t>
  </si>
  <si>
    <t>David</t>
  </si>
  <si>
    <t>Elyan</t>
  </si>
  <si>
    <t>Eyad</t>
  </si>
  <si>
    <t>Fryer</t>
  </si>
  <si>
    <t>Audrey</t>
  </si>
  <si>
    <t>Golovine</t>
  </si>
  <si>
    <t>Jean-Claude</t>
  </si>
  <si>
    <t>Harris</t>
  </si>
  <si>
    <t>Ian</t>
  </si>
  <si>
    <t>Course Leader (Role 3-CY/CNMD)</t>
  </si>
  <si>
    <t>Heron</t>
  </si>
  <si>
    <t>Michael</t>
  </si>
  <si>
    <t>Holt</t>
  </si>
  <si>
    <t>Patrik</t>
  </si>
  <si>
    <t>MSc Course Leader (Role 5-DS)</t>
  </si>
  <si>
    <t>Hui</t>
  </si>
  <si>
    <t>Kit-Ying</t>
  </si>
  <si>
    <t>Placement Coordinator</t>
  </si>
  <si>
    <t>Isaacs</t>
  </si>
  <si>
    <t>John</t>
  </si>
  <si>
    <t>Jiang</t>
  </si>
  <si>
    <t>Yang</t>
  </si>
  <si>
    <t>Kalutarage</t>
  </si>
  <si>
    <t>Harsha</t>
  </si>
  <si>
    <t>Lonie</t>
  </si>
  <si>
    <t>MSc Course Leader (Role 7-IT)</t>
  </si>
  <si>
    <t>Lothian</t>
  </si>
  <si>
    <t>Rob</t>
  </si>
  <si>
    <t>Lytwynenko</t>
  </si>
  <si>
    <t>Jay</t>
  </si>
  <si>
    <t>McCall</t>
  </si>
  <si>
    <t>McDermott</t>
  </si>
  <si>
    <t>Chris</t>
  </si>
  <si>
    <t>Roger</t>
  </si>
  <si>
    <t>McDonald</t>
  </si>
  <si>
    <t>Jamie</t>
  </si>
  <si>
    <t>Moreno Garcia</t>
  </si>
  <si>
    <t>Carlos</t>
  </si>
  <si>
    <t>Petrovski</t>
  </si>
  <si>
    <t>Andrei</t>
  </si>
  <si>
    <t>Research Degrees Corrdinator</t>
  </si>
  <si>
    <t>Savoye</t>
  </si>
  <si>
    <t>Yann</t>
  </si>
  <si>
    <t>Wiratunga</t>
  </si>
  <si>
    <t>Nirmalie</t>
  </si>
  <si>
    <t>Research lead; 
Research Committee Chair</t>
  </si>
  <si>
    <t>Zarb</t>
  </si>
  <si>
    <t>Lacroix</t>
  </si>
  <si>
    <t>Benjamin</t>
  </si>
  <si>
    <t>Massie</t>
  </si>
  <si>
    <t>Stewart</t>
  </si>
  <si>
    <t>Sani</t>
  </si>
  <si>
    <t>Sadiq</t>
  </si>
  <si>
    <t>Commercialisation Committee Chair; 
MSc Course leader (Role 6-CS/CY)</t>
  </si>
  <si>
    <t>Teaching Committee Chair; 
Course leader (Role 1-CS/CASD)</t>
  </si>
  <si>
    <t>FHEA in 18-19; 
Foundation Year Coordinator (DM)</t>
  </si>
  <si>
    <t>Course leader (Role 2-DM/CGA); 
Erasmus Coordinator</t>
  </si>
  <si>
    <t>New lecturer role settling in; 
FHEA 18-19</t>
  </si>
  <si>
    <t>New staff</t>
  </si>
  <si>
    <t>Other</t>
  </si>
  <si>
    <t>Notes for 'Other' allocation*</t>
  </si>
  <si>
    <t>Head of School</t>
  </si>
  <si>
    <t>New lecturer role on 0.5FTE contract</t>
  </si>
  <si>
    <t>PhD student;
2+2 Coordinator</t>
  </si>
  <si>
    <t>CMSHA</t>
  </si>
  <si>
    <t>OA9010</t>
  </si>
  <si>
    <t>CMSIA</t>
  </si>
  <si>
    <t>DC9396</t>
  </si>
  <si>
    <t>MB9400</t>
  </si>
  <si>
    <t>EE5413</t>
  </si>
  <si>
    <t>CMSAF</t>
  </si>
  <si>
    <t>JRRG5708</t>
  </si>
  <si>
    <t>ISH7850</t>
  </si>
  <si>
    <t>MJH6876</t>
  </si>
  <si>
    <t>CMSKHU</t>
  </si>
  <si>
    <t>JPI7434</t>
  </si>
  <si>
    <t>HJ6835</t>
  </si>
  <si>
    <t>HK9491</t>
  </si>
  <si>
    <t>DPL0795</t>
  </si>
  <si>
    <t>CMSRML</t>
  </si>
  <si>
    <t>JL7143</t>
  </si>
  <si>
    <t>CMSJM</t>
  </si>
  <si>
    <t>CDM7692</t>
  </si>
  <si>
    <t>CMSRM</t>
  </si>
  <si>
    <t>CM8738</t>
  </si>
  <si>
    <t>CMSAP</t>
  </si>
  <si>
    <t>YS8755</t>
  </si>
  <si>
    <t>CMSNW</t>
  </si>
  <si>
    <t>MZ7371</t>
  </si>
  <si>
    <t>JM6435</t>
  </si>
  <si>
    <t>SM3267</t>
  </si>
  <si>
    <t>BMEL6990</t>
  </si>
  <si>
    <t>SS6035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</si>
</sst>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u/>
      <sz val="14"/>
      <color rgb="FFFF0000"/>
      <name val="Calibri"/>
      <family val="2"/>
      <scheme val="minor"/>
    </font>
    <font>
      <b/>
      <u/>
      <sz val="12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0">
    <xf numFmtId="0" fontId="0" fillId="0" borderId="0" xfId="0"/>
    <xf numFmtId="0" fontId="3" fillId="0" borderId="4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wrapText="1"/>
    </xf>
    <xf numFmtId="0" fontId="2" fillId="0" borderId="0" xfId="0" applyFont="1" applyFill="1" applyBorder="1" applyAlignment="1">
      <alignment horizontal="center" wrapText="1"/>
    </xf>
    <xf numFmtId="0" fontId="3" fillId="0" borderId="4" xfId="0" applyFont="1" applyFill="1" applyBorder="1" applyAlignment="1">
      <alignment vertical="center"/>
    </xf>
    <xf numFmtId="0" fontId="3" fillId="0" borderId="4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/>
    </xf>
    <xf numFmtId="0" fontId="2" fillId="0" borderId="4" xfId="0" applyFont="1" applyFill="1" applyBorder="1" applyAlignment="1">
      <alignment vertical="center" wrapText="1"/>
    </xf>
    <xf numFmtId="0" fontId="3" fillId="0" borderId="0" xfId="0" applyFont="1" applyFill="1" applyBorder="1"/>
    <xf numFmtId="0" fontId="3" fillId="0" borderId="4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top" wrapText="1"/>
    </xf>
    <xf numFmtId="0" fontId="3" fillId="0" borderId="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/>
    <xf numFmtId="0" fontId="2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vertical="top"/>
    </xf>
    <xf numFmtId="0" fontId="3" fillId="0" borderId="0" xfId="0" applyFont="1" applyFill="1" applyBorder="1" applyAlignment="1">
      <alignment vertical="top" wrapText="1"/>
    </xf>
    <xf numFmtId="0" fontId="3" fillId="0" borderId="0" xfId="0" applyFont="1" applyFill="1" applyBorder="1" applyAlignment="1">
      <alignment horizontal="center" vertical="top" wrapText="1"/>
    </xf>
    <xf numFmtId="0" fontId="2" fillId="2" borderId="4" xfId="0" applyFont="1" applyFill="1" applyBorder="1" applyAlignment="1">
      <alignment vertical="top" wrapText="1"/>
    </xf>
    <xf numFmtId="0" fontId="2" fillId="2" borderId="4" xfId="0" applyFont="1" applyFill="1" applyBorder="1" applyAlignment="1">
      <alignment horizontal="center" vertical="top" wrapText="1"/>
    </xf>
    <xf numFmtId="0" fontId="2" fillId="0" borderId="4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wrapText="1"/>
    </xf>
    <xf numFmtId="0" fontId="4" fillId="0" borderId="0" xfId="0" applyFont="1" applyFill="1" applyBorder="1" applyAlignment="1">
      <alignment vertical="center" wrapText="1"/>
    </xf>
    <xf numFmtId="0" fontId="0" fillId="0" borderId="0" xfId="0" applyFont="1" applyFill="1" applyAlignment="1">
      <alignment horizontal="left" vertical="center"/>
    </xf>
    <xf numFmtId="0" fontId="8" fillId="0" borderId="4" xfId="0" applyFont="1" applyFill="1" applyBorder="1" applyAlignment="1">
      <alignment horizontal="left" vertical="center"/>
    </xf>
    <xf numFmtId="0" fontId="7" fillId="0" borderId="0" xfId="0" applyFont="1" applyFill="1" applyAlignment="1">
      <alignment horizontal="left" vertical="center" wrapText="1"/>
    </xf>
    <xf numFmtId="0" fontId="6" fillId="0" borderId="0" xfId="0" applyFont="1" applyFill="1" applyAlignment="1">
      <alignment horizontal="left" vertical="center"/>
    </xf>
    <xf numFmtId="0" fontId="6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left" vertical="center" wrapText="1"/>
    </xf>
    <xf numFmtId="0" fontId="8" fillId="0" borderId="4" xfId="0" applyFont="1" applyFill="1" applyBorder="1" applyAlignment="1">
      <alignment horizontal="center" vertical="center"/>
    </xf>
    <xf numFmtId="9" fontId="8" fillId="0" borderId="4" xfId="1" applyFont="1" applyFill="1" applyBorder="1" applyAlignment="1">
      <alignment horizontal="center" vertical="center"/>
    </xf>
    <xf numFmtId="0" fontId="10" fillId="0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/>
    </xf>
    <xf numFmtId="0" fontId="9" fillId="2" borderId="4" xfId="0" applyFont="1" applyFill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left" vertical="center"/>
    </xf>
    <xf numFmtId="0" fontId="9" fillId="2" borderId="3" xfId="0" applyFont="1" applyFill="1" applyBorder="1" applyAlignment="1">
      <alignment horizontal="left" vertical="center" wrapText="1"/>
    </xf>
    <xf numFmtId="0" fontId="5" fillId="0" borderId="6" xfId="0" applyFont="1" applyFill="1" applyBorder="1" applyAlignment="1"/>
    <xf numFmtId="0" fontId="9" fillId="2" borderId="2" xfId="0" applyFont="1" applyFill="1" applyBorder="1" applyAlignment="1">
      <alignment horizontal="left" vertical="center" wrapText="1"/>
    </xf>
    <xf numFmtId="0" fontId="9" fillId="2" borderId="3" xfId="0" applyFont="1" applyFill="1" applyBorder="1" applyAlignment="1">
      <alignment horizontal="left" vertical="center" wrapText="1"/>
    </xf>
    <xf numFmtId="0" fontId="5" fillId="0" borderId="6" xfId="0" applyFont="1" applyFill="1" applyBorder="1" applyAlignment="1">
      <alignment horizontal="left"/>
    </xf>
    <xf numFmtId="0" fontId="5" fillId="0" borderId="3" xfId="0" applyFont="1" applyFill="1" applyBorder="1" applyAlignment="1">
      <alignment horizontal="left"/>
    </xf>
    <xf numFmtId="0" fontId="2" fillId="0" borderId="4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" fillId="0" borderId="5" xfId="0" applyFont="1" applyFill="1" applyBorder="1" applyAlignment="1">
      <alignment horizontal="left" vertical="center"/>
    </xf>
    <xf numFmtId="0" fontId="2" fillId="0" borderId="7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left" vertical="center"/>
    </xf>
    <xf numFmtId="0" fontId="2" fillId="0" borderId="10" xfId="0" applyFont="1" applyFill="1" applyBorder="1" applyAlignment="1">
      <alignment horizontal="left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7"/>
  <sheetViews>
    <sheetView tabSelected="1" workbookViewId="0">
      <pane ySplit="1" topLeftCell="A38" activePane="bottomLeft" state="frozen"/>
      <selection pane="bottomLeft" activeCell="C1" sqref="C1:C1048576"/>
    </sheetView>
  </sheetViews>
  <sheetFormatPr defaultColWidth="8.7109375" defaultRowHeight="15" x14ac:dyDescent="0.25"/>
  <cols>
    <col min="1" max="1" customWidth="true" style="24" width="17.28515625" collapsed="false"/>
    <col min="2" max="2" customWidth="true" style="24" width="12.7109375" collapsed="false"/>
    <col min="3" max="3" customWidth="true" hidden="true" style="24" width="12.7109375" collapsed="false"/>
    <col min="4" max="12" customWidth="true" style="29" width="12.7109375" collapsed="false"/>
    <col min="13" max="13" customWidth="true" style="26" width="26.42578125" collapsed="false"/>
    <col min="14" max="16384" style="24" width="8.7109375" collapsed="false"/>
  </cols>
  <sheetData>
    <row r="1" spans="1:13" s="30" customFormat="1" ht="47.25" x14ac:dyDescent="0.25">
      <c r="A1" s="39" t="s">
        <v>290</v>
      </c>
      <c r="B1" s="40"/>
      <c r="C1" s="37"/>
      <c r="D1" s="35" t="s">
        <v>302</v>
      </c>
      <c r="E1" s="35" t="s">
        <v>303</v>
      </c>
      <c r="F1" s="35" t="s">
        <v>6</v>
      </c>
      <c r="G1" s="35" t="s">
        <v>304</v>
      </c>
      <c r="H1" s="35" t="s">
        <v>305</v>
      </c>
      <c r="I1" s="35" t="s">
        <v>306</v>
      </c>
      <c r="J1" s="35" t="s">
        <v>382</v>
      </c>
      <c r="K1" s="35" t="s">
        <v>5</v>
      </c>
      <c r="L1" s="35" t="s">
        <v>307</v>
      </c>
      <c r="M1" s="35" t="s">
        <v>383</v>
      </c>
    </row>
    <row r="2" spans="1:13" s="30" customFormat="1" ht="30" customHeight="1" x14ac:dyDescent="0.25">
      <c r="A2" s="41" t="s">
        <v>299</v>
      </c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2"/>
    </row>
    <row r="3" spans="1:13" s="34" customFormat="1" ht="30" customHeight="1" x14ac:dyDescent="0.25">
      <c r="A3" s="25" t="s">
        <v>308</v>
      </c>
      <c r="B3" s="25" t="s">
        <v>309</v>
      </c>
      <c r="C3" s="25" t="s">
        <v>387</v>
      </c>
      <c r="D3" s="31">
        <v>10</v>
      </c>
      <c r="E3" s="31">
        <v>0</v>
      </c>
      <c r="F3" s="31">
        <v>1</v>
      </c>
      <c r="G3" s="31">
        <v>0</v>
      </c>
      <c r="H3" s="31">
        <v>0</v>
      </c>
      <c r="I3" s="31">
        <v>2</v>
      </c>
      <c r="J3" s="31">
        <v>4</v>
      </c>
      <c r="K3" s="31">
        <f t="shared" ref="K3:K30" si="0">SUM(D3:J3)</f>
        <v>17</v>
      </c>
      <c r="L3" s="32">
        <f t="shared" ref="L3:L24" si="1">K3/20</f>
        <v>0.85</v>
      </c>
      <c r="M3" s="33" t="s">
        <v>376</v>
      </c>
    </row>
    <row r="4" spans="1:13" s="34" customFormat="1" ht="30" customHeight="1" x14ac:dyDescent="0.25">
      <c r="A4" s="25" t="s">
        <v>310</v>
      </c>
      <c r="B4" s="25" t="s">
        <v>311</v>
      </c>
      <c r="C4" s="25" t="s">
        <v>388</v>
      </c>
      <c r="D4" s="31">
        <v>5</v>
      </c>
      <c r="E4" s="31">
        <v>1</v>
      </c>
      <c r="F4" s="31">
        <v>0</v>
      </c>
      <c r="G4" s="31">
        <v>0</v>
      </c>
      <c r="H4" s="31">
        <v>8</v>
      </c>
      <c r="I4" s="31">
        <v>0</v>
      </c>
      <c r="J4" s="31">
        <v>2</v>
      </c>
      <c r="K4" s="31">
        <f t="shared" si="0"/>
        <v>16</v>
      </c>
      <c r="L4" s="32">
        <f t="shared" si="1"/>
        <v>0.8</v>
      </c>
      <c r="M4" s="33" t="s">
        <v>312</v>
      </c>
    </row>
    <row r="5" spans="1:13" s="34" customFormat="1" ht="30" customHeight="1" x14ac:dyDescent="0.25">
      <c r="A5" s="25" t="s">
        <v>313</v>
      </c>
      <c r="B5" s="25" t="s">
        <v>314</v>
      </c>
      <c r="C5" s="25" t="s">
        <v>389</v>
      </c>
      <c r="D5" s="31">
        <v>8</v>
      </c>
      <c r="E5" s="31">
        <v>0</v>
      </c>
      <c r="F5" s="31">
        <v>0</v>
      </c>
      <c r="G5" s="31">
        <v>2</v>
      </c>
      <c r="H5" s="31">
        <v>0</v>
      </c>
      <c r="I5" s="31">
        <v>0</v>
      </c>
      <c r="J5" s="31">
        <v>8</v>
      </c>
      <c r="K5" s="31">
        <f t="shared" si="0"/>
        <v>18</v>
      </c>
      <c r="L5" s="32">
        <f t="shared" si="1"/>
        <v>0.9</v>
      </c>
      <c r="M5" s="33" t="s">
        <v>315</v>
      </c>
    </row>
    <row r="6" spans="1:13" s="34" customFormat="1" ht="30" customHeight="1" x14ac:dyDescent="0.25">
      <c r="A6" s="25" t="s">
        <v>316</v>
      </c>
      <c r="B6" s="25" t="s">
        <v>317</v>
      </c>
      <c r="C6" s="25"/>
      <c r="D6" s="31">
        <v>2</v>
      </c>
      <c r="E6" s="31">
        <v>2</v>
      </c>
      <c r="F6" s="31">
        <v>10</v>
      </c>
      <c r="G6" s="31">
        <v>0</v>
      </c>
      <c r="H6" s="31">
        <v>0</v>
      </c>
      <c r="I6" s="31">
        <v>0</v>
      </c>
      <c r="J6" s="31">
        <v>2</v>
      </c>
      <c r="K6" s="31">
        <f t="shared" si="0"/>
        <v>16</v>
      </c>
      <c r="L6" s="32">
        <f t="shared" si="1"/>
        <v>0.8</v>
      </c>
      <c r="M6" s="33" t="s">
        <v>318</v>
      </c>
    </row>
    <row r="7" spans="1:13" s="34" customFormat="1" ht="30" customHeight="1" x14ac:dyDescent="0.25">
      <c r="A7" s="25" t="s">
        <v>319</v>
      </c>
      <c r="B7" s="25" t="s">
        <v>320</v>
      </c>
      <c r="C7" s="25" t="s">
        <v>391</v>
      </c>
      <c r="D7" s="31">
        <v>2</v>
      </c>
      <c r="E7" s="31">
        <v>1</v>
      </c>
      <c r="F7" s="31">
        <v>0</v>
      </c>
      <c r="G7" s="31">
        <v>0</v>
      </c>
      <c r="H7" s="31">
        <v>8</v>
      </c>
      <c r="I7" s="31">
        <v>0</v>
      </c>
      <c r="J7" s="31">
        <v>2</v>
      </c>
      <c r="K7" s="31">
        <f t="shared" si="0"/>
        <v>13</v>
      </c>
      <c r="L7" s="32">
        <f t="shared" si="1"/>
        <v>0.65</v>
      </c>
      <c r="M7" s="33" t="s">
        <v>321</v>
      </c>
    </row>
    <row r="8" spans="1:13" s="34" customFormat="1" ht="30" customHeight="1" x14ac:dyDescent="0.25">
      <c r="A8" s="25" t="s">
        <v>322</v>
      </c>
      <c r="B8" s="25" t="s">
        <v>323</v>
      </c>
      <c r="C8" s="25" t="s">
        <v>390</v>
      </c>
      <c r="D8" s="31">
        <v>4</v>
      </c>
      <c r="E8" s="31">
        <v>0</v>
      </c>
      <c r="F8" s="31">
        <v>0</v>
      </c>
      <c r="G8" s="31">
        <v>0</v>
      </c>
      <c r="H8" s="31">
        <v>8</v>
      </c>
      <c r="I8" s="31">
        <v>0</v>
      </c>
      <c r="J8" s="31">
        <v>2</v>
      </c>
      <c r="K8" s="31">
        <f t="shared" si="0"/>
        <v>14</v>
      </c>
      <c r="L8" s="32">
        <f t="shared" si="1"/>
        <v>0.7</v>
      </c>
      <c r="M8" s="33" t="s">
        <v>321</v>
      </c>
    </row>
    <row r="9" spans="1:13" s="34" customFormat="1" ht="30" customHeight="1" x14ac:dyDescent="0.25">
      <c r="A9" s="25" t="s">
        <v>324</v>
      </c>
      <c r="B9" s="25" t="s">
        <v>325</v>
      </c>
      <c r="C9" s="25" t="s">
        <v>392</v>
      </c>
      <c r="D9" s="31">
        <v>6</v>
      </c>
      <c r="E9" s="31">
        <v>0</v>
      </c>
      <c r="F9" s="31">
        <v>0</v>
      </c>
      <c r="G9" s="31">
        <v>0</v>
      </c>
      <c r="H9" s="31">
        <v>12</v>
      </c>
      <c r="I9" s="31">
        <v>0</v>
      </c>
      <c r="J9" s="31">
        <v>0</v>
      </c>
      <c r="K9" s="31">
        <f t="shared" si="0"/>
        <v>18</v>
      </c>
      <c r="L9" s="32">
        <f t="shared" si="1"/>
        <v>0.9</v>
      </c>
      <c r="M9" s="33"/>
    </row>
    <row r="10" spans="1:13" s="34" customFormat="1" ht="30" customHeight="1" x14ac:dyDescent="0.25">
      <c r="A10" s="25" t="s">
        <v>326</v>
      </c>
      <c r="B10" s="25" t="s">
        <v>327</v>
      </c>
      <c r="C10" s="25" t="s">
        <v>393</v>
      </c>
      <c r="D10" s="31">
        <v>10</v>
      </c>
      <c r="E10" s="31">
        <v>3</v>
      </c>
      <c r="F10" s="31">
        <v>0</v>
      </c>
      <c r="G10" s="31">
        <v>0</v>
      </c>
      <c r="H10" s="31">
        <v>0</v>
      </c>
      <c r="I10" s="31">
        <v>0</v>
      </c>
      <c r="J10" s="31">
        <v>0</v>
      </c>
      <c r="K10" s="31">
        <f t="shared" si="0"/>
        <v>13</v>
      </c>
      <c r="L10" s="32">
        <f t="shared" si="1"/>
        <v>0.65</v>
      </c>
      <c r="M10" s="33"/>
    </row>
    <row r="11" spans="1:13" s="34" customFormat="1" ht="30" customHeight="1" x14ac:dyDescent="0.25">
      <c r="A11" s="25" t="s">
        <v>328</v>
      </c>
      <c r="B11" s="25" t="s">
        <v>329</v>
      </c>
      <c r="C11" s="25" t="s">
        <v>394</v>
      </c>
      <c r="D11" s="31">
        <v>5</v>
      </c>
      <c r="E11" s="31">
        <v>1</v>
      </c>
      <c r="F11" s="31">
        <v>0</v>
      </c>
      <c r="G11" s="31">
        <v>0</v>
      </c>
      <c r="H11" s="31">
        <v>0</v>
      </c>
      <c r="I11" s="31">
        <v>0</v>
      </c>
      <c r="J11" s="31">
        <v>0</v>
      </c>
      <c r="K11" s="31">
        <f t="shared" si="0"/>
        <v>6</v>
      </c>
      <c r="L11" s="32">
        <f t="shared" si="1"/>
        <v>0.3</v>
      </c>
      <c r="M11" s="33"/>
    </row>
    <row r="12" spans="1:13" s="34" customFormat="1" ht="30" customHeight="1" x14ac:dyDescent="0.25">
      <c r="A12" s="25" t="s">
        <v>330</v>
      </c>
      <c r="B12" s="25" t="s">
        <v>331</v>
      </c>
      <c r="C12" s="25" t="s">
        <v>395</v>
      </c>
      <c r="D12" s="31">
        <v>11</v>
      </c>
      <c r="E12" s="31">
        <v>2</v>
      </c>
      <c r="F12" s="31">
        <v>0</v>
      </c>
      <c r="G12" s="31">
        <v>0</v>
      </c>
      <c r="H12" s="31">
        <v>0</v>
      </c>
      <c r="I12" s="31">
        <v>2</v>
      </c>
      <c r="J12" s="31">
        <v>2</v>
      </c>
      <c r="K12" s="31">
        <f t="shared" si="0"/>
        <v>17</v>
      </c>
      <c r="L12" s="32">
        <f t="shared" si="1"/>
        <v>0.85</v>
      </c>
      <c r="M12" s="33" t="s">
        <v>332</v>
      </c>
    </row>
    <row r="13" spans="1:13" s="34" customFormat="1" ht="30" customHeight="1" x14ac:dyDescent="0.25">
      <c r="A13" s="25" t="s">
        <v>333</v>
      </c>
      <c r="B13" s="25" t="s">
        <v>334</v>
      </c>
      <c r="C13" s="25" t="s">
        <v>396</v>
      </c>
      <c r="D13" s="31">
        <v>10</v>
      </c>
      <c r="E13" s="31">
        <v>5</v>
      </c>
      <c r="F13" s="31">
        <v>0</v>
      </c>
      <c r="G13" s="31">
        <v>0</v>
      </c>
      <c r="H13" s="31">
        <v>0</v>
      </c>
      <c r="I13" s="31">
        <v>0</v>
      </c>
      <c r="J13" s="31">
        <v>0</v>
      </c>
      <c r="K13" s="31">
        <f t="shared" si="0"/>
        <v>15</v>
      </c>
      <c r="L13" s="32">
        <f t="shared" si="1"/>
        <v>0.75</v>
      </c>
      <c r="M13" s="33"/>
    </row>
    <row r="14" spans="1:13" s="34" customFormat="1" ht="30" customHeight="1" x14ac:dyDescent="0.25">
      <c r="A14" s="25" t="s">
        <v>335</v>
      </c>
      <c r="B14" s="25" t="s">
        <v>336</v>
      </c>
      <c r="C14" s="25"/>
      <c r="D14" s="31">
        <v>10</v>
      </c>
      <c r="E14" s="31">
        <v>0</v>
      </c>
      <c r="F14" s="31">
        <v>0</v>
      </c>
      <c r="G14" s="31">
        <v>0</v>
      </c>
      <c r="H14" s="31">
        <v>4</v>
      </c>
      <c r="I14" s="31">
        <v>0</v>
      </c>
      <c r="J14" s="31">
        <v>2</v>
      </c>
      <c r="K14" s="31">
        <f t="shared" si="0"/>
        <v>16</v>
      </c>
      <c r="L14" s="32">
        <f t="shared" si="1"/>
        <v>0.8</v>
      </c>
      <c r="M14" s="33" t="s">
        <v>337</v>
      </c>
    </row>
    <row r="15" spans="1:13" s="34" customFormat="1" ht="30" customHeight="1" x14ac:dyDescent="0.25">
      <c r="A15" s="25" t="s">
        <v>338</v>
      </c>
      <c r="B15" s="25" t="s">
        <v>339</v>
      </c>
      <c r="C15" s="25" t="s">
        <v>397</v>
      </c>
      <c r="D15" s="31">
        <v>11</v>
      </c>
      <c r="E15" s="31">
        <v>2</v>
      </c>
      <c r="F15" s="31">
        <v>0</v>
      </c>
      <c r="G15" s="31">
        <v>0</v>
      </c>
      <c r="H15" s="31">
        <v>0</v>
      </c>
      <c r="I15" s="31">
        <v>0</v>
      </c>
      <c r="J15" s="31">
        <v>2</v>
      </c>
      <c r="K15" s="31">
        <f t="shared" si="0"/>
        <v>15</v>
      </c>
      <c r="L15" s="32">
        <f t="shared" si="1"/>
        <v>0.75</v>
      </c>
      <c r="M15" s="33" t="s">
        <v>340</v>
      </c>
    </row>
    <row r="16" spans="1:13" s="34" customFormat="1" ht="30" customHeight="1" x14ac:dyDescent="0.25">
      <c r="A16" s="25" t="s">
        <v>341</v>
      </c>
      <c r="B16" s="25" t="s">
        <v>342</v>
      </c>
      <c r="C16" s="25" t="s">
        <v>398</v>
      </c>
      <c r="D16" s="31">
        <v>4</v>
      </c>
      <c r="E16" s="31">
        <v>1</v>
      </c>
      <c r="F16" s="31">
        <v>2</v>
      </c>
      <c r="G16" s="31">
        <v>0</v>
      </c>
      <c r="H16" s="31">
        <v>8</v>
      </c>
      <c r="I16" s="31">
        <v>0</v>
      </c>
      <c r="J16" s="31">
        <v>4</v>
      </c>
      <c r="K16" s="31">
        <f t="shared" si="0"/>
        <v>19</v>
      </c>
      <c r="L16" s="32">
        <f t="shared" si="1"/>
        <v>0.95</v>
      </c>
      <c r="M16" s="33" t="s">
        <v>377</v>
      </c>
    </row>
    <row r="17" spans="1:13" s="34" customFormat="1" ht="30" customHeight="1" x14ac:dyDescent="0.25">
      <c r="A17" s="25" t="s">
        <v>343</v>
      </c>
      <c r="B17" s="25" t="s">
        <v>344</v>
      </c>
      <c r="C17" s="25" t="s">
        <v>399</v>
      </c>
      <c r="D17" s="31">
        <v>4</v>
      </c>
      <c r="E17" s="31">
        <v>4</v>
      </c>
      <c r="F17" s="31">
        <v>0</v>
      </c>
      <c r="G17" s="31">
        <v>0</v>
      </c>
      <c r="H17" s="31">
        <v>8</v>
      </c>
      <c r="I17" s="31">
        <v>0</v>
      </c>
      <c r="J17" s="31">
        <v>0</v>
      </c>
      <c r="K17" s="31">
        <f t="shared" si="0"/>
        <v>16</v>
      </c>
      <c r="L17" s="32">
        <f t="shared" si="1"/>
        <v>0.8</v>
      </c>
      <c r="M17" s="33"/>
    </row>
    <row r="18" spans="1:13" s="34" customFormat="1" ht="30" customHeight="1" x14ac:dyDescent="0.25">
      <c r="A18" s="25" t="s">
        <v>345</v>
      </c>
      <c r="B18" s="25" t="s">
        <v>346</v>
      </c>
      <c r="C18" s="25" t="s">
        <v>400</v>
      </c>
      <c r="D18" s="31">
        <v>2</v>
      </c>
      <c r="E18" s="31">
        <v>1</v>
      </c>
      <c r="F18" s="31">
        <v>0</v>
      </c>
      <c r="G18" s="31">
        <v>0</v>
      </c>
      <c r="H18" s="31">
        <v>8</v>
      </c>
      <c r="I18" s="31">
        <v>0</v>
      </c>
      <c r="J18" s="31">
        <v>2</v>
      </c>
      <c r="K18" s="31">
        <f t="shared" si="0"/>
        <v>13</v>
      </c>
      <c r="L18" s="32">
        <f t="shared" si="1"/>
        <v>0.65</v>
      </c>
      <c r="M18" s="33" t="s">
        <v>321</v>
      </c>
    </row>
    <row r="19" spans="1:13" s="34" customFormat="1" ht="30" customHeight="1" x14ac:dyDescent="0.25">
      <c r="A19" s="25" t="s">
        <v>347</v>
      </c>
      <c r="B19" s="25" t="s">
        <v>323</v>
      </c>
      <c r="C19" s="25" t="s">
        <v>401</v>
      </c>
      <c r="D19" s="31">
        <v>8</v>
      </c>
      <c r="E19" s="31">
        <v>2</v>
      </c>
      <c r="F19" s="31">
        <v>3</v>
      </c>
      <c r="G19" s="31">
        <v>0</v>
      </c>
      <c r="H19" s="31">
        <v>0</v>
      </c>
      <c r="I19" s="31">
        <v>0</v>
      </c>
      <c r="J19" s="31">
        <v>2</v>
      </c>
      <c r="K19" s="31">
        <f t="shared" si="0"/>
        <v>15</v>
      </c>
      <c r="L19" s="32">
        <f t="shared" si="1"/>
        <v>0.75</v>
      </c>
      <c r="M19" s="36" t="s">
        <v>348</v>
      </c>
    </row>
    <row r="20" spans="1:13" s="34" customFormat="1" ht="30" customHeight="1" x14ac:dyDescent="0.25">
      <c r="A20" s="25" t="s">
        <v>349</v>
      </c>
      <c r="B20" s="25" t="s">
        <v>350</v>
      </c>
      <c r="C20" s="25" t="s">
        <v>402</v>
      </c>
      <c r="D20" s="31">
        <v>10</v>
      </c>
      <c r="E20" s="31">
        <v>2</v>
      </c>
      <c r="F20" s="31">
        <v>1</v>
      </c>
      <c r="G20" s="31">
        <v>0</v>
      </c>
      <c r="H20" s="31">
        <v>0</v>
      </c>
      <c r="I20" s="31">
        <v>0</v>
      </c>
      <c r="J20" s="31">
        <v>0</v>
      </c>
      <c r="K20" s="31">
        <f t="shared" si="0"/>
        <v>13</v>
      </c>
      <c r="L20" s="32">
        <f t="shared" si="1"/>
        <v>0.65</v>
      </c>
      <c r="M20" s="33"/>
    </row>
    <row r="21" spans="1:13" s="34" customFormat="1" ht="30" customHeight="1" x14ac:dyDescent="0.25">
      <c r="A21" s="25" t="s">
        <v>351</v>
      </c>
      <c r="B21" s="25" t="s">
        <v>352</v>
      </c>
      <c r="C21" s="25" t="s">
        <v>403</v>
      </c>
      <c r="D21" s="31">
        <v>11</v>
      </c>
      <c r="E21" s="31">
        <v>1</v>
      </c>
      <c r="F21" s="31">
        <v>0</v>
      </c>
      <c r="G21" s="31">
        <v>0</v>
      </c>
      <c r="H21" s="31">
        <v>0</v>
      </c>
      <c r="I21" s="31">
        <v>0</v>
      </c>
      <c r="J21" s="31">
        <v>4</v>
      </c>
      <c r="K21" s="31">
        <f t="shared" si="0"/>
        <v>16</v>
      </c>
      <c r="L21" s="32">
        <f t="shared" si="1"/>
        <v>0.8</v>
      </c>
      <c r="M21" s="33" t="s">
        <v>378</v>
      </c>
    </row>
    <row r="22" spans="1:13" s="34" customFormat="1" ht="30" customHeight="1" x14ac:dyDescent="0.25">
      <c r="A22" s="25" t="s">
        <v>353</v>
      </c>
      <c r="B22" s="25" t="s">
        <v>342</v>
      </c>
      <c r="C22" s="25" t="s">
        <v>404</v>
      </c>
      <c r="D22" s="31">
        <v>0</v>
      </c>
      <c r="E22" s="31">
        <v>0</v>
      </c>
      <c r="F22" s="31">
        <v>0</v>
      </c>
      <c r="G22" s="31">
        <v>0</v>
      </c>
      <c r="H22" s="31">
        <v>8</v>
      </c>
      <c r="I22" s="31">
        <v>2</v>
      </c>
      <c r="J22" s="31">
        <v>10</v>
      </c>
      <c r="K22" s="31">
        <f t="shared" si="0"/>
        <v>20</v>
      </c>
      <c r="L22" s="32">
        <f t="shared" si="1"/>
        <v>1</v>
      </c>
      <c r="M22" s="33" t="s">
        <v>384</v>
      </c>
    </row>
    <row r="23" spans="1:13" s="34" customFormat="1" ht="30" customHeight="1" x14ac:dyDescent="0.25">
      <c r="A23" s="25" t="s">
        <v>354</v>
      </c>
      <c r="B23" s="25" t="s">
        <v>355</v>
      </c>
      <c r="C23" s="25" t="s">
        <v>405</v>
      </c>
      <c r="D23" s="31">
        <v>11</v>
      </c>
      <c r="E23" s="31">
        <v>0</v>
      </c>
      <c r="F23" s="31">
        <v>0</v>
      </c>
      <c r="G23" s="31">
        <v>1</v>
      </c>
      <c r="H23" s="31">
        <v>0</v>
      </c>
      <c r="I23" s="31">
        <v>0</v>
      </c>
      <c r="J23" s="31">
        <v>3</v>
      </c>
      <c r="K23" s="31">
        <f t="shared" si="0"/>
        <v>15</v>
      </c>
      <c r="L23" s="32">
        <f t="shared" si="1"/>
        <v>0.75</v>
      </c>
      <c r="M23" s="33" t="s">
        <v>386</v>
      </c>
    </row>
    <row r="24" spans="1:13" s="34" customFormat="1" ht="30" customHeight="1" x14ac:dyDescent="0.25">
      <c r="A24" s="25" t="s">
        <v>354</v>
      </c>
      <c r="B24" s="25" t="s">
        <v>356</v>
      </c>
      <c r="C24" s="25" t="s">
        <v>406</v>
      </c>
      <c r="D24" s="31">
        <v>5</v>
      </c>
      <c r="E24" s="31">
        <v>1</v>
      </c>
      <c r="F24" s="31">
        <v>2</v>
      </c>
      <c r="G24" s="31">
        <v>0</v>
      </c>
      <c r="H24" s="31">
        <v>0</v>
      </c>
      <c r="I24" s="31">
        <v>0</v>
      </c>
      <c r="J24" s="31">
        <v>8</v>
      </c>
      <c r="K24" s="31">
        <f t="shared" si="0"/>
        <v>16</v>
      </c>
      <c r="L24" s="32">
        <f t="shared" si="1"/>
        <v>0.8</v>
      </c>
      <c r="M24" s="33" t="s">
        <v>315</v>
      </c>
    </row>
    <row r="25" spans="1:13" s="34" customFormat="1" ht="30" customHeight="1" x14ac:dyDescent="0.25">
      <c r="A25" s="25" t="s">
        <v>357</v>
      </c>
      <c r="B25" s="25" t="s">
        <v>358</v>
      </c>
      <c r="C25" s="25" t="s">
        <v>412</v>
      </c>
      <c r="D25" s="31">
        <v>0</v>
      </c>
      <c r="E25" s="31">
        <v>5</v>
      </c>
      <c r="F25" s="31">
        <v>0</v>
      </c>
      <c r="G25" s="31">
        <v>0</v>
      </c>
      <c r="H25" s="31">
        <v>0</v>
      </c>
      <c r="I25" s="31">
        <v>1</v>
      </c>
      <c r="J25" s="31">
        <v>1</v>
      </c>
      <c r="K25" s="31">
        <f t="shared" si="0"/>
        <v>7</v>
      </c>
      <c r="L25" s="32">
        <f>K25/10</f>
        <v>0.7</v>
      </c>
      <c r="M25" s="33" t="s">
        <v>385</v>
      </c>
    </row>
    <row r="26" spans="1:13" s="34" customFormat="1" ht="30" customHeight="1" x14ac:dyDescent="0.25">
      <c r="A26" s="25" t="s">
        <v>359</v>
      </c>
      <c r="B26" s="25" t="s">
        <v>360</v>
      </c>
      <c r="C26" s="25" t="s">
        <v>407</v>
      </c>
      <c r="D26" s="31">
        <v>2</v>
      </c>
      <c r="E26" s="31">
        <v>1</v>
      </c>
      <c r="F26" s="31">
        <v>0</v>
      </c>
      <c r="G26" s="31">
        <v>0</v>
      </c>
      <c r="H26" s="31">
        <v>8</v>
      </c>
      <c r="I26" s="31">
        <v>0</v>
      </c>
      <c r="J26" s="31">
        <v>2</v>
      </c>
      <c r="K26" s="31">
        <f t="shared" si="0"/>
        <v>13</v>
      </c>
      <c r="L26" s="32">
        <f>K26/20</f>
        <v>0.65</v>
      </c>
      <c r="M26" s="33" t="s">
        <v>380</v>
      </c>
    </row>
    <row r="27" spans="1:13" s="34" customFormat="1" ht="30" customHeight="1" x14ac:dyDescent="0.25">
      <c r="A27" s="25" t="s">
        <v>361</v>
      </c>
      <c r="B27" s="25" t="s">
        <v>362</v>
      </c>
      <c r="C27" s="25" t="s">
        <v>408</v>
      </c>
      <c r="D27" s="31">
        <v>2</v>
      </c>
      <c r="E27" s="31">
        <v>1</v>
      </c>
      <c r="F27" s="31">
        <v>2</v>
      </c>
      <c r="G27" s="31">
        <v>0</v>
      </c>
      <c r="H27" s="31">
        <v>8</v>
      </c>
      <c r="I27" s="31">
        <v>0</v>
      </c>
      <c r="J27" s="31">
        <v>2</v>
      </c>
      <c r="K27" s="31">
        <f t="shared" si="0"/>
        <v>15</v>
      </c>
      <c r="L27" s="32">
        <f>K27/20</f>
        <v>0.75</v>
      </c>
      <c r="M27" s="33" t="s">
        <v>363</v>
      </c>
    </row>
    <row r="28" spans="1:13" s="34" customFormat="1" ht="30" customHeight="1" x14ac:dyDescent="0.25">
      <c r="A28" s="25" t="s">
        <v>364</v>
      </c>
      <c r="B28" s="25" t="s">
        <v>365</v>
      </c>
      <c r="C28" s="25" t="s">
        <v>409</v>
      </c>
      <c r="D28" s="31">
        <v>4</v>
      </c>
      <c r="E28" s="31">
        <v>3</v>
      </c>
      <c r="F28" s="31">
        <v>0</v>
      </c>
      <c r="G28" s="31">
        <v>0</v>
      </c>
      <c r="H28" s="31">
        <v>8</v>
      </c>
      <c r="I28" s="31">
        <v>0</v>
      </c>
      <c r="J28" s="31">
        <v>0</v>
      </c>
      <c r="K28" s="31">
        <f t="shared" si="0"/>
        <v>15</v>
      </c>
      <c r="L28" s="32">
        <f>K28/20</f>
        <v>0.75</v>
      </c>
      <c r="M28" s="33"/>
    </row>
    <row r="29" spans="1:13" s="34" customFormat="1" ht="30" customHeight="1" x14ac:dyDescent="0.25">
      <c r="A29" s="25" t="s">
        <v>366</v>
      </c>
      <c r="B29" s="25" t="s">
        <v>367</v>
      </c>
      <c r="C29" s="25" t="s">
        <v>410</v>
      </c>
      <c r="D29" s="31">
        <v>2</v>
      </c>
      <c r="E29" s="31">
        <v>0</v>
      </c>
      <c r="F29" s="31">
        <v>0</v>
      </c>
      <c r="G29" s="31">
        <v>0</v>
      </c>
      <c r="H29" s="31">
        <v>12</v>
      </c>
      <c r="I29" s="31">
        <v>0</v>
      </c>
      <c r="J29" s="31">
        <v>4</v>
      </c>
      <c r="K29" s="31">
        <f t="shared" si="0"/>
        <v>18</v>
      </c>
      <c r="L29" s="32">
        <f>K29/20</f>
        <v>0.9</v>
      </c>
      <c r="M29" s="33" t="s">
        <v>368</v>
      </c>
    </row>
    <row r="30" spans="1:13" s="34" customFormat="1" ht="30" customHeight="1" x14ac:dyDescent="0.25">
      <c r="A30" s="25" t="s">
        <v>369</v>
      </c>
      <c r="B30" s="25" t="s">
        <v>320</v>
      </c>
      <c r="C30" s="25" t="s">
        <v>411</v>
      </c>
      <c r="D30" s="31">
        <v>8</v>
      </c>
      <c r="E30" s="31">
        <v>0</v>
      </c>
      <c r="F30" s="31">
        <v>5</v>
      </c>
      <c r="G30" s="31">
        <v>0</v>
      </c>
      <c r="H30" s="31">
        <v>0</v>
      </c>
      <c r="I30" s="31">
        <v>0</v>
      </c>
      <c r="J30" s="31">
        <v>3</v>
      </c>
      <c r="K30" s="31">
        <f t="shared" si="0"/>
        <v>16</v>
      </c>
      <c r="L30" s="32">
        <f>K30/20</f>
        <v>0.8</v>
      </c>
      <c r="M30" s="33" t="s">
        <v>379</v>
      </c>
    </row>
    <row r="31" spans="1:13" s="34" customFormat="1" ht="30" customHeight="1" x14ac:dyDescent="0.25">
      <c r="A31" s="38" t="s">
        <v>297</v>
      </c>
      <c r="B31" s="38"/>
      <c r="C31" s="38"/>
      <c r="D31" s="38"/>
      <c r="E31" s="38"/>
      <c r="F31" s="38"/>
      <c r="G31" s="38"/>
      <c r="H31" s="38"/>
      <c r="I31" s="38"/>
      <c r="J31" s="38"/>
      <c r="K31" s="38"/>
      <c r="L31" s="38"/>
      <c r="M31" s="38"/>
    </row>
    <row r="32" spans="1:13" s="34" customFormat="1" ht="30" customHeight="1" x14ac:dyDescent="0.25">
      <c r="A32" s="25" t="s">
        <v>372</v>
      </c>
      <c r="B32" s="25" t="s">
        <v>373</v>
      </c>
      <c r="C32" s="25" t="s">
        <v>413</v>
      </c>
      <c r="D32" s="31">
        <v>4</v>
      </c>
      <c r="E32" s="31">
        <v>0</v>
      </c>
      <c r="F32" s="31">
        <v>0</v>
      </c>
      <c r="G32" s="31">
        <v>0</v>
      </c>
      <c r="H32" s="31">
        <v>16</v>
      </c>
      <c r="I32" s="31">
        <v>0</v>
      </c>
      <c r="J32" s="31">
        <v>0</v>
      </c>
      <c r="K32" s="31">
        <f>SUM(D32:J32)</f>
        <v>20</v>
      </c>
      <c r="L32" s="32">
        <f>K32/20</f>
        <v>1</v>
      </c>
      <c r="M32" s="33"/>
    </row>
    <row r="33" spans="1:13" s="34" customFormat="1" ht="30" customHeight="1" x14ac:dyDescent="0.25">
      <c r="A33" s="25" t="s">
        <v>370</v>
      </c>
      <c r="B33" s="25" t="s">
        <v>371</v>
      </c>
      <c r="C33" s="25" t="s">
        <v>414</v>
      </c>
      <c r="D33" s="31">
        <v>0</v>
      </c>
      <c r="E33" s="31">
        <v>0</v>
      </c>
      <c r="F33" s="31">
        <v>0</v>
      </c>
      <c r="G33" s="31">
        <v>0</v>
      </c>
      <c r="H33" s="31">
        <v>20</v>
      </c>
      <c r="I33" s="31">
        <v>0</v>
      </c>
      <c r="J33" s="31">
        <v>0</v>
      </c>
      <c r="K33" s="31">
        <f>SUM(D33:J33)</f>
        <v>20</v>
      </c>
      <c r="L33" s="32">
        <f t="shared" ref="L33:L34" si="2">K33/20</f>
        <v>1</v>
      </c>
      <c r="M33" s="33"/>
    </row>
    <row r="34" spans="1:13" s="34" customFormat="1" ht="30" customHeight="1" x14ac:dyDescent="0.25">
      <c r="A34" s="25" t="s">
        <v>374</v>
      </c>
      <c r="B34" s="25" t="s">
        <v>375</v>
      </c>
      <c r="C34" s="25" t="s">
        <v>415</v>
      </c>
      <c r="D34" s="31">
        <v>0</v>
      </c>
      <c r="E34" s="31">
        <v>0</v>
      </c>
      <c r="F34" s="31">
        <v>0</v>
      </c>
      <c r="G34" s="31">
        <v>0</v>
      </c>
      <c r="H34" s="31">
        <v>20</v>
      </c>
      <c r="I34" s="31">
        <v>0</v>
      </c>
      <c r="J34" s="31">
        <v>0</v>
      </c>
      <c r="K34" s="31">
        <f>SUM(D34:J34)</f>
        <v>20</v>
      </c>
      <c r="L34" s="32">
        <f t="shared" si="2"/>
        <v>1</v>
      </c>
      <c r="M34" s="33"/>
    </row>
    <row r="35" spans="1:13" s="34" customFormat="1" ht="30" customHeight="1" x14ac:dyDescent="0.25">
      <c r="A35" s="38" t="s">
        <v>381</v>
      </c>
      <c r="B35" s="38"/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8"/>
    </row>
    <row r="36" spans="1:13" ht="30" customHeight="1" x14ac:dyDescent="0.25">
      <c r="A36" s="27"/>
      <c r="B36" s="27"/>
      <c r="C36" s="27"/>
      <c r="D36" s="28"/>
      <c r="E36" s="28"/>
      <c r="F36" s="28"/>
      <c r="G36" s="28"/>
      <c r="H36" s="28"/>
      <c r="I36" s="28"/>
      <c r="J36" s="28"/>
      <c r="K36" s="28"/>
      <c r="L36" s="28"/>
    </row>
    <row r="37" spans="1:13" ht="30" customHeight="1" x14ac:dyDescent="0.25">
      <c r="A37" s="27"/>
      <c r="B37" s="27"/>
      <c r="C37" s="27"/>
      <c r="D37" s="28"/>
      <c r="E37" s="28"/>
      <c r="F37" s="28"/>
      <c r="G37" s="28"/>
      <c r="H37" s="28"/>
      <c r="I37" s="28"/>
      <c r="J37" s="28"/>
      <c r="K37" s="28"/>
      <c r="L37" s="28"/>
    </row>
  </sheetData>
  <sortState ref="A3:L30">
    <sortCondition ref="A3"/>
  </sortState>
  <mergeCells count="2">
    <mergeCell ref="A1:B1"/>
    <mergeCell ref="A2:M2"/>
  </mergeCells>
  <pageMargins left="0.31496062992125984" right="0.31496062992125984" top="0.55118110236220474" bottom="0.55118110236220474" header="0.31496062992125984" footer="0.31496062992125984"/>
  <pageSetup paperSize="9" scale="82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74"/>
  <sheetViews>
    <sheetView zoomScaleNormal="100" workbookViewId="0">
      <pane ySplit="1" topLeftCell="A66" activePane="bottomLeft" state="frozen"/>
      <selection pane="bottomLeft" activeCell="B1" sqref="B1:G1"/>
    </sheetView>
  </sheetViews>
  <sheetFormatPr defaultColWidth="8.85546875" defaultRowHeight="30" customHeight="1" x14ac:dyDescent="0.25"/>
  <cols>
    <col min="1" max="1" customWidth="true" style="16" width="24.85546875" collapsed="false"/>
    <col min="2" max="2" bestFit="true" customWidth="true" style="16" width="10.7109375" collapsed="false"/>
    <col min="3" max="3" customWidth="true" style="17" width="39.7109375" collapsed="false"/>
    <col min="4" max="4" bestFit="true" customWidth="true" style="18" width="6.7109375" collapsed="false"/>
    <col min="5" max="5" customWidth="true" style="18" width="13.140625" collapsed="false"/>
    <col min="6" max="6" bestFit="true" customWidth="true" style="16" width="23.140625" collapsed="false"/>
    <col min="7" max="7" bestFit="true" customWidth="true" style="17" width="22.7109375" collapsed="false"/>
    <col min="8" max="8" customWidth="true" style="17" width="8.85546875" collapsed="false"/>
    <col min="9" max="16384" style="16" width="8.85546875" collapsed="false"/>
  </cols>
  <sheetData>
    <row r="1" spans="1:8" s="11" customFormat="1" ht="30" customHeight="1" x14ac:dyDescent="0.25">
      <c r="A1" s="19" t="s">
        <v>290</v>
      </c>
      <c r="B1" s="19" t="s">
        <v>0</v>
      </c>
      <c r="C1" s="19" t="s">
        <v>1</v>
      </c>
      <c r="D1" s="20" t="s">
        <v>2</v>
      </c>
      <c r="E1" s="20" t="s">
        <v>3</v>
      </c>
      <c r="F1" s="19" t="s">
        <v>300</v>
      </c>
      <c r="G1" s="19" t="s">
        <v>4</v>
      </c>
    </row>
    <row r="2" spans="1:8" s="2" customFormat="1" ht="30" customHeight="1" x14ac:dyDescent="0.25">
      <c r="A2" s="23" t="s">
        <v>299</v>
      </c>
      <c r="D2" s="3"/>
      <c r="E2" s="3"/>
    </row>
    <row r="3" spans="1:8" s="6" customFormat="1" ht="30" customHeight="1" x14ac:dyDescent="0.25">
      <c r="A3" s="43" t="s">
        <v>8</v>
      </c>
      <c r="B3" s="4" t="s">
        <v>9</v>
      </c>
      <c r="C3" s="5" t="s">
        <v>10</v>
      </c>
      <c r="D3" s="1">
        <v>15</v>
      </c>
      <c r="E3" s="1">
        <v>1</v>
      </c>
      <c r="F3" s="5" t="s">
        <v>11</v>
      </c>
      <c r="G3" s="5"/>
      <c r="H3" s="12"/>
    </row>
    <row r="4" spans="1:8" s="6" customFormat="1" ht="30" customHeight="1" x14ac:dyDescent="0.25">
      <c r="A4" s="43"/>
      <c r="B4" s="4" t="s">
        <v>12</v>
      </c>
      <c r="C4" s="5" t="s">
        <v>13</v>
      </c>
      <c r="D4" s="1">
        <v>15</v>
      </c>
      <c r="E4" s="1">
        <v>1</v>
      </c>
      <c r="F4" s="5" t="s">
        <v>11</v>
      </c>
      <c r="G4" s="4"/>
    </row>
    <row r="5" spans="1:8" s="6" customFormat="1" ht="30" customHeight="1" x14ac:dyDescent="0.25">
      <c r="A5" s="43"/>
      <c r="B5" s="4" t="s">
        <v>14</v>
      </c>
      <c r="C5" s="5" t="s">
        <v>15</v>
      </c>
      <c r="D5" s="1">
        <v>15</v>
      </c>
      <c r="E5" s="1">
        <v>1</v>
      </c>
      <c r="F5" s="4" t="s">
        <v>16</v>
      </c>
      <c r="G5" s="4"/>
    </row>
    <row r="6" spans="1:8" s="6" customFormat="1" ht="30" customHeight="1" x14ac:dyDescent="0.25">
      <c r="A6" s="43"/>
      <c r="B6" s="4" t="s">
        <v>17</v>
      </c>
      <c r="C6" s="5" t="s">
        <v>18</v>
      </c>
      <c r="D6" s="1">
        <v>15</v>
      </c>
      <c r="E6" s="1">
        <v>1</v>
      </c>
      <c r="F6" s="4" t="s">
        <v>16</v>
      </c>
      <c r="G6" s="4"/>
    </row>
    <row r="7" spans="1:8" s="6" customFormat="1" ht="30" customHeight="1" x14ac:dyDescent="0.25">
      <c r="A7" s="43"/>
      <c r="B7" s="4" t="s">
        <v>19</v>
      </c>
      <c r="C7" s="5" t="s">
        <v>20</v>
      </c>
      <c r="D7" s="1">
        <v>15</v>
      </c>
      <c r="E7" s="1">
        <v>2</v>
      </c>
      <c r="F7" s="4" t="s">
        <v>281</v>
      </c>
      <c r="G7" s="7"/>
      <c r="H7" s="12"/>
    </row>
    <row r="8" spans="1:8" s="6" customFormat="1" ht="30" customHeight="1" x14ac:dyDescent="0.25">
      <c r="A8" s="43"/>
      <c r="B8" s="4" t="s">
        <v>21</v>
      </c>
      <c r="C8" s="5" t="s">
        <v>22</v>
      </c>
      <c r="D8" s="1">
        <v>15</v>
      </c>
      <c r="E8" s="1">
        <v>2</v>
      </c>
      <c r="F8" s="4" t="s">
        <v>16</v>
      </c>
      <c r="G8" s="4"/>
    </row>
    <row r="9" spans="1:8" s="8" customFormat="1" ht="30" customHeight="1" x14ac:dyDescent="0.25">
      <c r="A9" s="43"/>
      <c r="B9" s="4" t="s">
        <v>23</v>
      </c>
      <c r="C9" s="5" t="s">
        <v>24</v>
      </c>
      <c r="D9" s="9">
        <v>30</v>
      </c>
      <c r="E9" s="9" t="s">
        <v>25</v>
      </c>
      <c r="F9" s="5" t="s">
        <v>26</v>
      </c>
      <c r="G9" s="5"/>
      <c r="H9" s="6" t="s">
        <v>6</v>
      </c>
    </row>
    <row r="10" spans="1:8" s="2" customFormat="1" ht="30" customHeight="1" x14ac:dyDescent="0.25">
      <c r="D10" s="3"/>
      <c r="E10" s="3"/>
    </row>
    <row r="11" spans="1:8" s="6" customFormat="1" ht="30" customHeight="1" x14ac:dyDescent="0.25">
      <c r="A11" s="43" t="s">
        <v>27</v>
      </c>
      <c r="B11" s="4" t="s">
        <v>28</v>
      </c>
      <c r="C11" s="5" t="s">
        <v>29</v>
      </c>
      <c r="D11" s="1">
        <v>15</v>
      </c>
      <c r="E11" s="1">
        <v>1</v>
      </c>
      <c r="F11" s="4" t="s">
        <v>30</v>
      </c>
      <c r="G11" s="4"/>
    </row>
    <row r="12" spans="1:8" s="6" customFormat="1" ht="30" customHeight="1" x14ac:dyDescent="0.25">
      <c r="A12" s="43"/>
      <c r="B12" s="4" t="s">
        <v>31</v>
      </c>
      <c r="C12" s="5" t="s">
        <v>32</v>
      </c>
      <c r="D12" s="1">
        <v>15</v>
      </c>
      <c r="E12" s="1">
        <v>2</v>
      </c>
      <c r="F12" s="4" t="s">
        <v>30</v>
      </c>
      <c r="G12" s="5"/>
      <c r="H12" s="12"/>
    </row>
    <row r="13" spans="1:8" s="6" customFormat="1" ht="30" customHeight="1" x14ac:dyDescent="0.25">
      <c r="A13" s="43"/>
      <c r="B13" s="4" t="s">
        <v>28</v>
      </c>
      <c r="C13" s="5" t="s">
        <v>29</v>
      </c>
      <c r="D13" s="1">
        <v>15</v>
      </c>
      <c r="E13" s="1">
        <v>2</v>
      </c>
      <c r="F13" s="4" t="s">
        <v>33</v>
      </c>
      <c r="G13" s="4"/>
    </row>
    <row r="14" spans="1:8" s="2" customFormat="1" ht="30" customHeight="1" x14ac:dyDescent="0.25">
      <c r="D14" s="3"/>
      <c r="E14" s="3"/>
    </row>
    <row r="15" spans="1:8" s="6" customFormat="1" ht="30" customHeight="1" x14ac:dyDescent="0.25">
      <c r="A15" s="43" t="s">
        <v>34</v>
      </c>
      <c r="B15" s="4" t="s">
        <v>35</v>
      </c>
      <c r="C15" s="5" t="s">
        <v>36</v>
      </c>
      <c r="D15" s="1">
        <v>15</v>
      </c>
      <c r="E15" s="1">
        <v>1</v>
      </c>
      <c r="F15" s="4" t="s">
        <v>37</v>
      </c>
      <c r="G15" s="4"/>
    </row>
    <row r="16" spans="1:8" s="6" customFormat="1" ht="30" customHeight="1" x14ac:dyDescent="0.25">
      <c r="A16" s="43"/>
      <c r="B16" s="4" t="s">
        <v>38</v>
      </c>
      <c r="C16" s="4" t="s">
        <v>39</v>
      </c>
      <c r="D16" s="9" t="s">
        <v>148</v>
      </c>
      <c r="E16" s="9">
        <v>1</v>
      </c>
      <c r="F16" s="4" t="s">
        <v>37</v>
      </c>
      <c r="G16" s="4"/>
      <c r="H16" s="12" t="s">
        <v>7</v>
      </c>
    </row>
    <row r="17" spans="1:8" s="6" customFormat="1" ht="30" customHeight="1" x14ac:dyDescent="0.25">
      <c r="A17" s="43"/>
      <c r="B17" s="4" t="s">
        <v>40</v>
      </c>
      <c r="C17" s="5" t="s">
        <v>41</v>
      </c>
      <c r="D17" s="1">
        <v>15</v>
      </c>
      <c r="E17" s="1">
        <v>2</v>
      </c>
      <c r="F17" s="4" t="s">
        <v>37</v>
      </c>
      <c r="G17" s="4"/>
    </row>
    <row r="18" spans="1:8" s="6" customFormat="1" ht="30" customHeight="1" x14ac:dyDescent="0.25">
      <c r="A18" s="43"/>
      <c r="B18" s="5" t="s">
        <v>42</v>
      </c>
      <c r="C18" s="5" t="s">
        <v>43</v>
      </c>
      <c r="D18" s="1">
        <v>15</v>
      </c>
      <c r="E18" s="1">
        <v>2</v>
      </c>
      <c r="F18" s="4" t="s">
        <v>44</v>
      </c>
      <c r="G18" s="4"/>
    </row>
    <row r="19" spans="1:8" s="6" customFormat="1" ht="30" customHeight="1" x14ac:dyDescent="0.25">
      <c r="A19" s="43"/>
      <c r="B19" s="5" t="s">
        <v>45</v>
      </c>
      <c r="C19" s="5" t="s">
        <v>46</v>
      </c>
      <c r="D19" s="1">
        <v>45</v>
      </c>
      <c r="E19" s="1">
        <v>2</v>
      </c>
      <c r="F19" s="4" t="s">
        <v>44</v>
      </c>
      <c r="G19" s="4" t="s">
        <v>287</v>
      </c>
    </row>
    <row r="20" spans="1:8" s="6" customFormat="1" ht="30" customHeight="1" x14ac:dyDescent="0.25">
      <c r="A20" s="43"/>
      <c r="B20" s="5" t="s">
        <v>42</v>
      </c>
      <c r="C20" s="5" t="s">
        <v>43</v>
      </c>
      <c r="D20" s="1">
        <v>15</v>
      </c>
      <c r="E20" s="1">
        <v>3</v>
      </c>
      <c r="F20" s="5" t="s">
        <v>44</v>
      </c>
      <c r="G20" s="5"/>
      <c r="H20" s="12"/>
    </row>
    <row r="21" spans="1:8" s="6" customFormat="1" ht="30" customHeight="1" x14ac:dyDescent="0.25">
      <c r="A21" s="43"/>
      <c r="B21" s="5" t="s">
        <v>45</v>
      </c>
      <c r="C21" s="5" t="s">
        <v>46</v>
      </c>
      <c r="D21" s="1">
        <v>45</v>
      </c>
      <c r="E21" s="1">
        <v>3</v>
      </c>
      <c r="F21" s="5" t="s">
        <v>44</v>
      </c>
      <c r="G21" s="5" t="s">
        <v>287</v>
      </c>
      <c r="H21" s="12"/>
    </row>
    <row r="22" spans="1:8" s="2" customFormat="1" ht="30" customHeight="1" x14ac:dyDescent="0.25">
      <c r="D22" s="3"/>
      <c r="E22" s="3"/>
    </row>
    <row r="23" spans="1:8" s="6" customFormat="1" ht="30" customHeight="1" x14ac:dyDescent="0.25">
      <c r="A23" s="44" t="s">
        <v>48</v>
      </c>
      <c r="B23" s="4" t="s">
        <v>49</v>
      </c>
      <c r="C23" s="5" t="s">
        <v>50</v>
      </c>
      <c r="D23" s="1">
        <v>15</v>
      </c>
      <c r="E23" s="1">
        <v>1</v>
      </c>
      <c r="F23" s="4" t="s">
        <v>51</v>
      </c>
      <c r="G23" s="5" t="s">
        <v>52</v>
      </c>
      <c r="H23" s="12"/>
    </row>
    <row r="24" spans="1:8" s="6" customFormat="1" ht="30" customHeight="1" x14ac:dyDescent="0.25">
      <c r="A24" s="45"/>
      <c r="B24" s="4" t="s">
        <v>9</v>
      </c>
      <c r="C24" s="5" t="s">
        <v>10</v>
      </c>
      <c r="D24" s="1">
        <v>15</v>
      </c>
      <c r="E24" s="1">
        <v>1</v>
      </c>
      <c r="F24" s="5" t="s">
        <v>11</v>
      </c>
      <c r="G24" s="5"/>
      <c r="H24" s="12"/>
    </row>
    <row r="25" spans="1:8" s="6" customFormat="1" ht="30" customHeight="1" x14ac:dyDescent="0.25">
      <c r="A25" s="45"/>
      <c r="B25" s="4" t="s">
        <v>12</v>
      </c>
      <c r="C25" s="5" t="s">
        <v>13</v>
      </c>
      <c r="D25" s="1">
        <v>15</v>
      </c>
      <c r="E25" s="1">
        <v>1</v>
      </c>
      <c r="F25" s="5" t="s">
        <v>11</v>
      </c>
      <c r="G25" s="4"/>
    </row>
    <row r="26" spans="1:8" s="6" customFormat="1" ht="30" customHeight="1" x14ac:dyDescent="0.25">
      <c r="A26" s="45"/>
      <c r="B26" s="4" t="s">
        <v>53</v>
      </c>
      <c r="C26" s="5" t="s">
        <v>54</v>
      </c>
      <c r="D26" s="1">
        <v>30</v>
      </c>
      <c r="E26" s="1">
        <v>2</v>
      </c>
      <c r="F26" s="4" t="s">
        <v>55</v>
      </c>
      <c r="G26" s="5" t="s">
        <v>288</v>
      </c>
      <c r="H26" s="12"/>
    </row>
    <row r="27" spans="1:8" s="8" customFormat="1" ht="30" customHeight="1" x14ac:dyDescent="0.25">
      <c r="A27" s="45"/>
      <c r="B27" s="4" t="s">
        <v>56</v>
      </c>
      <c r="C27" s="5" t="s">
        <v>57</v>
      </c>
      <c r="D27" s="9">
        <v>30</v>
      </c>
      <c r="E27" s="9" t="s">
        <v>25</v>
      </c>
      <c r="F27" s="4" t="s">
        <v>58</v>
      </c>
      <c r="G27" s="5"/>
      <c r="H27" s="6" t="s">
        <v>6</v>
      </c>
    </row>
    <row r="28" spans="1:8" s="8" customFormat="1" ht="30" customHeight="1" x14ac:dyDescent="0.25">
      <c r="A28" s="45"/>
      <c r="B28" s="4" t="s">
        <v>59</v>
      </c>
      <c r="C28" s="5" t="s">
        <v>60</v>
      </c>
      <c r="D28" s="9">
        <v>30</v>
      </c>
      <c r="E28" s="1" t="s">
        <v>61</v>
      </c>
      <c r="F28" s="4" t="s">
        <v>62</v>
      </c>
      <c r="G28" s="5"/>
      <c r="H28" s="6" t="s">
        <v>6</v>
      </c>
    </row>
    <row r="29" spans="1:8" s="8" customFormat="1" ht="30" customHeight="1" x14ac:dyDescent="0.25">
      <c r="A29" s="46"/>
      <c r="B29" s="4" t="s">
        <v>63</v>
      </c>
      <c r="C29" s="5" t="s">
        <v>64</v>
      </c>
      <c r="D29" s="9">
        <v>30</v>
      </c>
      <c r="E29" s="9" t="s">
        <v>65</v>
      </c>
      <c r="F29" s="4" t="s">
        <v>62</v>
      </c>
      <c r="G29" s="5"/>
      <c r="H29" s="6" t="s">
        <v>6</v>
      </c>
    </row>
    <row r="30" spans="1:8" s="2" customFormat="1" ht="30" customHeight="1" x14ac:dyDescent="0.25">
      <c r="D30" s="3"/>
      <c r="E30" s="3"/>
    </row>
    <row r="31" spans="1:8" s="6" customFormat="1" ht="30" customHeight="1" x14ac:dyDescent="0.25">
      <c r="A31" s="43" t="s">
        <v>82</v>
      </c>
      <c r="B31" s="4" t="s">
        <v>83</v>
      </c>
      <c r="C31" s="5" t="s">
        <v>84</v>
      </c>
      <c r="D31" s="1">
        <v>15</v>
      </c>
      <c r="E31" s="1">
        <v>1</v>
      </c>
      <c r="F31" s="4" t="s">
        <v>85</v>
      </c>
      <c r="G31" s="5" t="s">
        <v>86</v>
      </c>
      <c r="H31" s="12"/>
    </row>
    <row r="32" spans="1:8" s="6" customFormat="1" ht="30" customHeight="1" x14ac:dyDescent="0.25">
      <c r="A32" s="43"/>
      <c r="B32" s="4" t="s">
        <v>87</v>
      </c>
      <c r="C32" s="5" t="s">
        <v>88</v>
      </c>
      <c r="D32" s="1">
        <v>15</v>
      </c>
      <c r="E32" s="1">
        <v>2</v>
      </c>
      <c r="F32" s="4" t="s">
        <v>85</v>
      </c>
      <c r="G32" s="4"/>
    </row>
    <row r="33" spans="1:8" s="2" customFormat="1" ht="30" customHeight="1" x14ac:dyDescent="0.25">
      <c r="D33" s="3"/>
      <c r="E33" s="3"/>
    </row>
    <row r="34" spans="1:8" s="6" customFormat="1" ht="30" customHeight="1" x14ac:dyDescent="0.25">
      <c r="A34" s="43" t="s">
        <v>89</v>
      </c>
      <c r="B34" s="4" t="s">
        <v>90</v>
      </c>
      <c r="C34" s="5" t="s">
        <v>91</v>
      </c>
      <c r="D34" s="1">
        <v>15</v>
      </c>
      <c r="E34" s="1">
        <v>1</v>
      </c>
      <c r="F34" s="4" t="s">
        <v>92</v>
      </c>
      <c r="G34" s="5" t="s">
        <v>93</v>
      </c>
      <c r="H34" s="12"/>
    </row>
    <row r="35" spans="1:8" s="6" customFormat="1" ht="30" customHeight="1" x14ac:dyDescent="0.25">
      <c r="A35" s="43"/>
      <c r="B35" s="4" t="s">
        <v>94</v>
      </c>
      <c r="C35" s="5" t="s">
        <v>95</v>
      </c>
      <c r="D35" s="1">
        <v>15</v>
      </c>
      <c r="E35" s="1">
        <v>1</v>
      </c>
      <c r="F35" s="4" t="s">
        <v>96</v>
      </c>
      <c r="G35" s="5" t="s">
        <v>97</v>
      </c>
      <c r="H35" s="12"/>
    </row>
    <row r="36" spans="1:8" s="6" customFormat="1" ht="30" customHeight="1" x14ac:dyDescent="0.25">
      <c r="A36" s="43"/>
      <c r="B36" s="4" t="s">
        <v>98</v>
      </c>
      <c r="C36" s="5" t="s">
        <v>99</v>
      </c>
      <c r="D36" s="1">
        <v>15</v>
      </c>
      <c r="E36" s="1">
        <v>1</v>
      </c>
      <c r="F36" s="4" t="s">
        <v>92</v>
      </c>
      <c r="G36" s="5" t="s">
        <v>117</v>
      </c>
      <c r="H36" s="12"/>
    </row>
    <row r="37" spans="1:8" s="6" customFormat="1" ht="30" customHeight="1" x14ac:dyDescent="0.25">
      <c r="A37" s="43"/>
      <c r="B37" s="4" t="s">
        <v>100</v>
      </c>
      <c r="C37" s="5" t="s">
        <v>101</v>
      </c>
      <c r="D37" s="1">
        <v>15</v>
      </c>
      <c r="E37" s="1">
        <v>1</v>
      </c>
      <c r="F37" s="4" t="s">
        <v>92</v>
      </c>
      <c r="G37" s="5"/>
      <c r="H37" s="12"/>
    </row>
    <row r="38" spans="1:8" s="6" customFormat="1" ht="30" customHeight="1" x14ac:dyDescent="0.25">
      <c r="A38" s="43"/>
      <c r="B38" s="4" t="s">
        <v>102</v>
      </c>
      <c r="C38" s="5" t="s">
        <v>103</v>
      </c>
      <c r="D38" s="1">
        <v>15</v>
      </c>
      <c r="E38" s="1">
        <v>2</v>
      </c>
      <c r="F38" s="4" t="s">
        <v>92</v>
      </c>
      <c r="G38" s="5"/>
      <c r="H38" s="12"/>
    </row>
    <row r="39" spans="1:8" s="6" customFormat="1" ht="30" customHeight="1" x14ac:dyDescent="0.25">
      <c r="A39" s="43"/>
      <c r="B39" s="4" t="s">
        <v>282</v>
      </c>
      <c r="C39" s="5" t="s">
        <v>104</v>
      </c>
      <c r="D39" s="1">
        <v>15</v>
      </c>
      <c r="E39" s="1">
        <v>2</v>
      </c>
      <c r="F39" s="4" t="s">
        <v>92</v>
      </c>
      <c r="G39" s="5"/>
      <c r="H39" s="12"/>
    </row>
    <row r="40" spans="1:8" s="6" customFormat="1" ht="30" customHeight="1" x14ac:dyDescent="0.25">
      <c r="A40" s="43"/>
      <c r="B40" s="4" t="s">
        <v>105</v>
      </c>
      <c r="C40" s="5" t="s">
        <v>106</v>
      </c>
      <c r="D40" s="1">
        <v>30</v>
      </c>
      <c r="E40" s="1">
        <v>2</v>
      </c>
      <c r="F40" s="4" t="s">
        <v>107</v>
      </c>
      <c r="G40" s="5" t="s">
        <v>97</v>
      </c>
      <c r="H40" s="12"/>
    </row>
    <row r="41" spans="1:8" s="15" customFormat="1" ht="30" customHeight="1" x14ac:dyDescent="0.25">
      <c r="A41" s="43"/>
      <c r="B41" s="4" t="s">
        <v>108</v>
      </c>
      <c r="C41" s="5" t="s">
        <v>109</v>
      </c>
      <c r="D41" s="1">
        <v>15</v>
      </c>
      <c r="E41" s="1">
        <v>2</v>
      </c>
      <c r="F41" s="4" t="s">
        <v>110</v>
      </c>
      <c r="G41" s="5" t="s">
        <v>97</v>
      </c>
      <c r="H41" s="12"/>
    </row>
    <row r="42" spans="1:8" s="2" customFormat="1" ht="30" customHeight="1" x14ac:dyDescent="0.25">
      <c r="D42" s="3"/>
      <c r="E42" s="3"/>
    </row>
    <row r="43" spans="1:8" s="6" customFormat="1" ht="30" customHeight="1" x14ac:dyDescent="0.25">
      <c r="A43" s="43" t="s">
        <v>111</v>
      </c>
      <c r="B43" s="4" t="s">
        <v>112</v>
      </c>
      <c r="C43" s="5" t="s">
        <v>113</v>
      </c>
      <c r="D43" s="1">
        <v>15</v>
      </c>
      <c r="E43" s="1">
        <v>1</v>
      </c>
      <c r="F43" s="4" t="s">
        <v>114</v>
      </c>
      <c r="G43" s="5"/>
      <c r="H43" s="12"/>
    </row>
    <row r="44" spans="1:8" s="6" customFormat="1" ht="30" customHeight="1" x14ac:dyDescent="0.25">
      <c r="A44" s="43"/>
      <c r="B44" s="4" t="s">
        <v>283</v>
      </c>
      <c r="C44" s="5" t="s">
        <v>115</v>
      </c>
      <c r="D44" s="1">
        <v>15</v>
      </c>
      <c r="E44" s="1">
        <v>1</v>
      </c>
      <c r="F44" s="4" t="s">
        <v>116</v>
      </c>
      <c r="G44" s="5" t="s">
        <v>117</v>
      </c>
      <c r="H44" s="12"/>
    </row>
    <row r="45" spans="1:8" s="6" customFormat="1" ht="30" customHeight="1" x14ac:dyDescent="0.25">
      <c r="A45" s="43"/>
      <c r="B45" s="4" t="s">
        <v>118</v>
      </c>
      <c r="C45" s="5" t="s">
        <v>119</v>
      </c>
      <c r="D45" s="1">
        <v>15</v>
      </c>
      <c r="E45" s="1">
        <v>1</v>
      </c>
      <c r="F45" s="4" t="s">
        <v>116</v>
      </c>
      <c r="G45" s="5" t="s">
        <v>117</v>
      </c>
      <c r="H45" s="12"/>
    </row>
    <row r="46" spans="1:8" s="6" customFormat="1" ht="30" customHeight="1" x14ac:dyDescent="0.25">
      <c r="A46" s="43"/>
      <c r="B46" s="4" t="s">
        <v>90</v>
      </c>
      <c r="C46" s="5" t="s">
        <v>91</v>
      </c>
      <c r="D46" s="1">
        <v>15</v>
      </c>
      <c r="E46" s="1">
        <v>1</v>
      </c>
      <c r="F46" s="4" t="s">
        <v>92</v>
      </c>
      <c r="G46" s="5" t="s">
        <v>93</v>
      </c>
      <c r="H46" s="12"/>
    </row>
    <row r="47" spans="1:8" s="6" customFormat="1" ht="30" customHeight="1" x14ac:dyDescent="0.25">
      <c r="A47" s="43"/>
      <c r="B47" s="4" t="s">
        <v>108</v>
      </c>
      <c r="C47" s="5" t="s">
        <v>120</v>
      </c>
      <c r="D47" s="1">
        <v>15</v>
      </c>
      <c r="E47" s="1">
        <v>1</v>
      </c>
      <c r="F47" s="4" t="s">
        <v>116</v>
      </c>
      <c r="G47" s="5" t="s">
        <v>121</v>
      </c>
      <c r="H47" s="12"/>
    </row>
    <row r="48" spans="1:8" s="6" customFormat="1" ht="30" customHeight="1" x14ac:dyDescent="0.25">
      <c r="A48" s="43"/>
      <c r="B48" s="4" t="s">
        <v>122</v>
      </c>
      <c r="C48" s="5" t="s">
        <v>123</v>
      </c>
      <c r="D48" s="1">
        <v>30</v>
      </c>
      <c r="E48" s="1">
        <v>2</v>
      </c>
      <c r="F48" s="4" t="s">
        <v>124</v>
      </c>
      <c r="G48" s="5" t="s">
        <v>117</v>
      </c>
      <c r="H48" s="12"/>
    </row>
    <row r="49" spans="1:12" s="6" customFormat="1" ht="30" customHeight="1" x14ac:dyDescent="0.25">
      <c r="A49" s="43"/>
      <c r="B49" s="4" t="s">
        <v>125</v>
      </c>
      <c r="C49" s="5" t="s">
        <v>126</v>
      </c>
      <c r="D49" s="1">
        <v>15</v>
      </c>
      <c r="E49" s="1">
        <v>2</v>
      </c>
      <c r="F49" s="4" t="s">
        <v>96</v>
      </c>
      <c r="G49" s="5" t="s">
        <v>93</v>
      </c>
      <c r="H49" s="12"/>
    </row>
    <row r="50" spans="1:12" s="6" customFormat="1" ht="30" customHeight="1" x14ac:dyDescent="0.25">
      <c r="A50" s="43"/>
      <c r="B50" s="4" t="s">
        <v>127</v>
      </c>
      <c r="C50" s="5" t="s">
        <v>128</v>
      </c>
      <c r="D50" s="1">
        <v>15</v>
      </c>
      <c r="E50" s="1">
        <v>2</v>
      </c>
      <c r="F50" s="4" t="s">
        <v>129</v>
      </c>
      <c r="G50" s="5" t="s">
        <v>93</v>
      </c>
      <c r="H50" s="12"/>
    </row>
    <row r="51" spans="1:12" s="2" customFormat="1" ht="30" customHeight="1" x14ac:dyDescent="0.25">
      <c r="D51" s="3"/>
      <c r="E51" s="3"/>
    </row>
    <row r="52" spans="1:12" s="6" customFormat="1" ht="30" customHeight="1" x14ac:dyDescent="0.25">
      <c r="A52" s="43" t="s">
        <v>130</v>
      </c>
      <c r="B52" s="4" t="s">
        <v>131</v>
      </c>
      <c r="C52" s="5" t="s">
        <v>132</v>
      </c>
      <c r="D52" s="1">
        <v>30</v>
      </c>
      <c r="E52" s="1">
        <v>1</v>
      </c>
      <c r="F52" s="4" t="s">
        <v>133</v>
      </c>
      <c r="G52" s="5"/>
      <c r="H52" s="12"/>
    </row>
    <row r="53" spans="1:12" s="6" customFormat="1" ht="30" customHeight="1" x14ac:dyDescent="0.25">
      <c r="A53" s="43"/>
      <c r="B53" s="4" t="s">
        <v>134</v>
      </c>
      <c r="C53" s="5" t="s">
        <v>135</v>
      </c>
      <c r="D53" s="1">
        <v>15</v>
      </c>
      <c r="E53" s="1">
        <v>1</v>
      </c>
      <c r="F53" s="4" t="s">
        <v>136</v>
      </c>
      <c r="G53" s="4"/>
      <c r="I53" s="12"/>
      <c r="J53" s="12"/>
      <c r="K53" s="12"/>
      <c r="L53" s="12"/>
    </row>
    <row r="54" spans="1:12" s="6" customFormat="1" ht="30" customHeight="1" x14ac:dyDescent="0.25">
      <c r="A54" s="43"/>
      <c r="B54" s="4" t="s">
        <v>53</v>
      </c>
      <c r="C54" s="5" t="s">
        <v>54</v>
      </c>
      <c r="D54" s="1">
        <v>30</v>
      </c>
      <c r="E54" s="1">
        <v>2</v>
      </c>
      <c r="F54" s="4" t="s">
        <v>55</v>
      </c>
      <c r="G54" s="5" t="s">
        <v>288</v>
      </c>
      <c r="H54" s="12"/>
    </row>
    <row r="55" spans="1:12" s="12" customFormat="1" ht="30" customHeight="1" x14ac:dyDescent="0.25">
      <c r="A55" s="43"/>
      <c r="B55" s="4" t="s">
        <v>137</v>
      </c>
      <c r="C55" s="5" t="s">
        <v>138</v>
      </c>
      <c r="D55" s="1">
        <v>15</v>
      </c>
      <c r="E55" s="1">
        <v>2</v>
      </c>
      <c r="F55" s="4" t="s">
        <v>139</v>
      </c>
      <c r="G55" s="5" t="s">
        <v>294</v>
      </c>
      <c r="I55" s="6"/>
      <c r="J55" s="6"/>
      <c r="K55" s="6"/>
      <c r="L55" s="6"/>
    </row>
    <row r="56" spans="1:12" s="6" customFormat="1" ht="30" customHeight="1" x14ac:dyDescent="0.25">
      <c r="A56" s="43"/>
      <c r="B56" s="4" t="s">
        <v>140</v>
      </c>
      <c r="C56" s="5" t="s">
        <v>141</v>
      </c>
      <c r="D56" s="1">
        <v>15</v>
      </c>
      <c r="E56" s="1">
        <v>2</v>
      </c>
      <c r="F56" s="4" t="s">
        <v>142</v>
      </c>
      <c r="G56" s="5"/>
      <c r="H56" s="12"/>
    </row>
    <row r="57" spans="1:12" s="12" customFormat="1" ht="30" customHeight="1" x14ac:dyDescent="0.25">
      <c r="A57" s="43"/>
      <c r="B57" s="4" t="s">
        <v>143</v>
      </c>
      <c r="C57" s="5" t="s">
        <v>144</v>
      </c>
      <c r="D57" s="1">
        <v>15</v>
      </c>
      <c r="E57" s="1">
        <v>2</v>
      </c>
      <c r="F57" s="4" t="s">
        <v>136</v>
      </c>
      <c r="G57" s="4"/>
      <c r="H57" s="6"/>
    </row>
    <row r="58" spans="1:12" s="2" customFormat="1" ht="30" customHeight="1" x14ac:dyDescent="0.25">
      <c r="D58" s="3"/>
      <c r="E58" s="3"/>
    </row>
    <row r="59" spans="1:12" s="6" customFormat="1" ht="30" customHeight="1" x14ac:dyDescent="0.25">
      <c r="A59" s="47" t="s">
        <v>145</v>
      </c>
      <c r="B59" s="4" t="s">
        <v>286</v>
      </c>
      <c r="C59" s="5" t="s">
        <v>248</v>
      </c>
      <c r="D59" s="1">
        <v>30</v>
      </c>
      <c r="E59" s="1">
        <v>1</v>
      </c>
      <c r="F59" s="5" t="s">
        <v>249</v>
      </c>
      <c r="G59" s="5" t="s">
        <v>296</v>
      </c>
      <c r="H59" s="12"/>
    </row>
    <row r="60" spans="1:12" s="6" customFormat="1" ht="30" customHeight="1" x14ac:dyDescent="0.25">
      <c r="A60" s="48"/>
      <c r="B60" s="4" t="s">
        <v>75</v>
      </c>
      <c r="C60" s="5" t="s">
        <v>76</v>
      </c>
      <c r="D60" s="1">
        <v>15</v>
      </c>
      <c r="E60" s="1">
        <v>1</v>
      </c>
      <c r="F60" s="4" t="s">
        <v>77</v>
      </c>
      <c r="G60" s="5" t="s">
        <v>296</v>
      </c>
      <c r="H60" s="12"/>
    </row>
    <row r="61" spans="1:12" s="6" customFormat="1" ht="30" customHeight="1" x14ac:dyDescent="0.25">
      <c r="A61" s="48"/>
      <c r="B61" s="4" t="s">
        <v>94</v>
      </c>
      <c r="C61" s="5" t="s">
        <v>95</v>
      </c>
      <c r="D61" s="1">
        <v>15</v>
      </c>
      <c r="E61" s="1">
        <v>1</v>
      </c>
      <c r="F61" s="4" t="s">
        <v>96</v>
      </c>
      <c r="G61" s="5" t="s">
        <v>97</v>
      </c>
      <c r="H61" s="12"/>
    </row>
    <row r="62" spans="1:12" s="15" customFormat="1" ht="30" customHeight="1" x14ac:dyDescent="0.25">
      <c r="A62" s="48"/>
      <c r="B62" s="4" t="s">
        <v>206</v>
      </c>
      <c r="C62" s="5" t="s">
        <v>207</v>
      </c>
      <c r="D62" s="1" t="s">
        <v>148</v>
      </c>
      <c r="E62" s="1">
        <v>2</v>
      </c>
      <c r="F62" s="4" t="s">
        <v>180</v>
      </c>
      <c r="G62" s="5" t="s">
        <v>301</v>
      </c>
      <c r="H62" s="12"/>
      <c r="I62" s="6"/>
      <c r="J62" s="6"/>
    </row>
    <row r="63" spans="1:12" s="6" customFormat="1" ht="30" customHeight="1" x14ac:dyDescent="0.25">
      <c r="A63" s="48"/>
      <c r="B63" s="4" t="s">
        <v>284</v>
      </c>
      <c r="C63" s="5" t="s">
        <v>150</v>
      </c>
      <c r="D63" s="1">
        <v>30</v>
      </c>
      <c r="E63" s="1">
        <v>2</v>
      </c>
      <c r="F63" s="5" t="s">
        <v>289</v>
      </c>
      <c r="G63" s="5"/>
      <c r="H63" s="12"/>
    </row>
    <row r="64" spans="1:12" s="6" customFormat="1" ht="30" customHeight="1" x14ac:dyDescent="0.25">
      <c r="A64" s="48"/>
      <c r="B64" s="4" t="s">
        <v>151</v>
      </c>
      <c r="C64" s="5" t="s">
        <v>152</v>
      </c>
      <c r="D64" s="1">
        <v>15</v>
      </c>
      <c r="E64" s="1">
        <v>2</v>
      </c>
      <c r="F64" s="4" t="s">
        <v>96</v>
      </c>
      <c r="G64" s="5" t="s">
        <v>149</v>
      </c>
      <c r="H64" s="12"/>
    </row>
    <row r="65" spans="1:8" s="6" customFormat="1" ht="30" customHeight="1" x14ac:dyDescent="0.25">
      <c r="A65" s="48"/>
      <c r="B65" s="4" t="s">
        <v>70</v>
      </c>
      <c r="C65" s="5" t="s">
        <v>71</v>
      </c>
      <c r="D65" s="1">
        <v>15</v>
      </c>
      <c r="E65" s="1">
        <v>2</v>
      </c>
      <c r="F65" s="4" t="s">
        <v>72</v>
      </c>
      <c r="G65" s="5" t="s">
        <v>153</v>
      </c>
      <c r="H65" s="12"/>
    </row>
    <row r="66" spans="1:8" s="6" customFormat="1" ht="30" customHeight="1" x14ac:dyDescent="0.25">
      <c r="A66" s="49"/>
      <c r="B66" s="4" t="s">
        <v>125</v>
      </c>
      <c r="C66" s="5" t="s">
        <v>126</v>
      </c>
      <c r="D66" s="1">
        <v>15</v>
      </c>
      <c r="E66" s="1">
        <v>2</v>
      </c>
      <c r="F66" s="4" t="s">
        <v>96</v>
      </c>
      <c r="G66" s="5" t="s">
        <v>93</v>
      </c>
      <c r="H66" s="12"/>
    </row>
    <row r="67" spans="1:8" s="2" customFormat="1" ht="30" customHeight="1" x14ac:dyDescent="0.25">
      <c r="D67" s="3"/>
      <c r="E67" s="3"/>
    </row>
    <row r="68" spans="1:8" s="6" customFormat="1" ht="30" customHeight="1" x14ac:dyDescent="0.25">
      <c r="A68" s="43" t="s">
        <v>154</v>
      </c>
      <c r="B68" s="4" t="s">
        <v>155</v>
      </c>
      <c r="C68" s="5" t="s">
        <v>156</v>
      </c>
      <c r="D68" s="1" t="s">
        <v>148</v>
      </c>
      <c r="E68" s="1">
        <v>1</v>
      </c>
      <c r="F68" s="4" t="s">
        <v>157</v>
      </c>
      <c r="G68" s="5" t="s">
        <v>47</v>
      </c>
      <c r="H68" s="12"/>
    </row>
    <row r="69" spans="1:8" s="6" customFormat="1" ht="30" customHeight="1" x14ac:dyDescent="0.25">
      <c r="A69" s="43"/>
      <c r="B69" s="4" t="s">
        <v>158</v>
      </c>
      <c r="C69" s="5" t="s">
        <v>159</v>
      </c>
      <c r="D69" s="10" t="s">
        <v>80</v>
      </c>
      <c r="E69" s="1">
        <v>1</v>
      </c>
      <c r="F69" s="4" t="s">
        <v>129</v>
      </c>
      <c r="G69" s="5" t="s">
        <v>160</v>
      </c>
      <c r="H69" s="12"/>
    </row>
    <row r="70" spans="1:8" s="6" customFormat="1" ht="30" customHeight="1" x14ac:dyDescent="0.25">
      <c r="A70" s="43"/>
      <c r="B70" s="4" t="s">
        <v>161</v>
      </c>
      <c r="C70" s="5" t="s">
        <v>162</v>
      </c>
      <c r="D70" s="1">
        <v>15</v>
      </c>
      <c r="E70" s="1">
        <v>1</v>
      </c>
      <c r="F70" s="4" t="s">
        <v>129</v>
      </c>
      <c r="G70" s="5"/>
      <c r="H70" s="12"/>
    </row>
    <row r="71" spans="1:8" s="6" customFormat="1" ht="30" customHeight="1" x14ac:dyDescent="0.25">
      <c r="A71" s="43"/>
      <c r="B71" s="4" t="s">
        <v>127</v>
      </c>
      <c r="C71" s="5" t="s">
        <v>128</v>
      </c>
      <c r="D71" s="1">
        <v>15</v>
      </c>
      <c r="E71" s="1">
        <v>2</v>
      </c>
      <c r="F71" s="4" t="s">
        <v>129</v>
      </c>
      <c r="G71" s="5" t="s">
        <v>93</v>
      </c>
      <c r="H71" s="12"/>
    </row>
    <row r="72" spans="1:8" s="6" customFormat="1" ht="30" customHeight="1" x14ac:dyDescent="0.25">
      <c r="A72" s="43"/>
      <c r="B72" s="4" t="s">
        <v>155</v>
      </c>
      <c r="C72" s="5" t="s">
        <v>163</v>
      </c>
      <c r="D72" s="1">
        <v>30</v>
      </c>
      <c r="E72" s="1">
        <v>2</v>
      </c>
      <c r="F72" s="4" t="s">
        <v>164</v>
      </c>
      <c r="G72" s="5" t="s">
        <v>47</v>
      </c>
      <c r="H72" s="12"/>
    </row>
    <row r="73" spans="1:8" s="6" customFormat="1" ht="30" customHeight="1" x14ac:dyDescent="0.25">
      <c r="A73" s="43"/>
      <c r="B73" s="4" t="s">
        <v>155</v>
      </c>
      <c r="C73" s="5" t="s">
        <v>165</v>
      </c>
      <c r="D73" s="1" t="s">
        <v>148</v>
      </c>
      <c r="E73" s="1">
        <v>2</v>
      </c>
      <c r="F73" s="4" t="s">
        <v>166</v>
      </c>
      <c r="G73" s="5" t="s">
        <v>47</v>
      </c>
      <c r="H73" s="12"/>
    </row>
    <row r="74" spans="1:8" s="6" customFormat="1" ht="30" customHeight="1" x14ac:dyDescent="0.25">
      <c r="A74" s="43"/>
      <c r="B74" s="4" t="s">
        <v>167</v>
      </c>
      <c r="C74" s="5" t="s">
        <v>168</v>
      </c>
      <c r="D74" s="1">
        <v>15</v>
      </c>
      <c r="E74" s="1">
        <v>2</v>
      </c>
      <c r="F74" s="4" t="s">
        <v>129</v>
      </c>
      <c r="G74" s="4"/>
    </row>
    <row r="75" spans="1:8" s="2" customFormat="1" ht="30" customHeight="1" x14ac:dyDescent="0.25">
      <c r="D75" s="3"/>
      <c r="E75" s="3"/>
    </row>
    <row r="76" spans="1:8" s="6" customFormat="1" ht="30" customHeight="1" x14ac:dyDescent="0.25">
      <c r="A76" s="43" t="s">
        <v>169</v>
      </c>
      <c r="B76" s="4" t="s">
        <v>170</v>
      </c>
      <c r="C76" s="5" t="s">
        <v>171</v>
      </c>
      <c r="D76" s="1" t="s">
        <v>148</v>
      </c>
      <c r="E76" s="1">
        <v>1</v>
      </c>
      <c r="F76" s="4" t="s">
        <v>172</v>
      </c>
      <c r="G76" s="5" t="s">
        <v>173</v>
      </c>
      <c r="H76" s="12"/>
    </row>
    <row r="77" spans="1:8" s="6" customFormat="1" ht="30" customHeight="1" x14ac:dyDescent="0.25">
      <c r="A77" s="43"/>
      <c r="B77" s="4" t="s">
        <v>174</v>
      </c>
      <c r="C77" s="5" t="s">
        <v>175</v>
      </c>
      <c r="D77" s="1">
        <v>15</v>
      </c>
      <c r="E77" s="1">
        <v>1</v>
      </c>
      <c r="F77" s="4" t="s">
        <v>172</v>
      </c>
      <c r="G77" s="5"/>
      <c r="H77" s="12"/>
    </row>
    <row r="78" spans="1:8" s="6" customFormat="1" ht="30" customHeight="1" x14ac:dyDescent="0.25">
      <c r="A78" s="43"/>
      <c r="B78" s="4" t="s">
        <v>176</v>
      </c>
      <c r="C78" s="5" t="s">
        <v>175</v>
      </c>
      <c r="D78" s="1">
        <v>15</v>
      </c>
      <c r="E78" s="1">
        <v>1</v>
      </c>
      <c r="F78" s="4" t="s">
        <v>177</v>
      </c>
      <c r="G78" s="4"/>
    </row>
    <row r="79" spans="1:8" s="6" customFormat="1" ht="30" customHeight="1" x14ac:dyDescent="0.25">
      <c r="A79" s="43"/>
      <c r="B79" s="4" t="s">
        <v>178</v>
      </c>
      <c r="C79" s="5" t="s">
        <v>179</v>
      </c>
      <c r="D79" s="1">
        <v>15</v>
      </c>
      <c r="E79" s="1">
        <v>1</v>
      </c>
      <c r="F79" s="4" t="s">
        <v>172</v>
      </c>
      <c r="G79" s="4"/>
    </row>
    <row r="80" spans="1:8" s="6" customFormat="1" ht="30" customHeight="1" x14ac:dyDescent="0.25">
      <c r="A80" s="43"/>
      <c r="B80" s="4" t="s">
        <v>170</v>
      </c>
      <c r="C80" s="5" t="s">
        <v>171</v>
      </c>
      <c r="D80" s="1" t="s">
        <v>148</v>
      </c>
      <c r="E80" s="1">
        <v>2</v>
      </c>
      <c r="F80" s="4" t="s">
        <v>180</v>
      </c>
      <c r="G80" s="5" t="s">
        <v>177</v>
      </c>
      <c r="H80" s="12"/>
    </row>
    <row r="81" spans="1:10" s="6" customFormat="1" ht="30" customHeight="1" x14ac:dyDescent="0.25">
      <c r="A81" s="43"/>
      <c r="B81" s="4" t="s">
        <v>181</v>
      </c>
      <c r="C81" s="5" t="s">
        <v>182</v>
      </c>
      <c r="D81" s="1">
        <v>15</v>
      </c>
      <c r="E81" s="1">
        <v>2</v>
      </c>
      <c r="F81" s="4" t="s">
        <v>172</v>
      </c>
      <c r="G81" s="5"/>
      <c r="H81" s="12"/>
    </row>
    <row r="82" spans="1:10" s="6" customFormat="1" ht="30" customHeight="1" x14ac:dyDescent="0.25">
      <c r="A82" s="43"/>
      <c r="B82" s="4" t="s">
        <v>183</v>
      </c>
      <c r="C82" s="5" t="s">
        <v>184</v>
      </c>
      <c r="D82" s="1">
        <v>15</v>
      </c>
      <c r="E82" s="1">
        <v>2</v>
      </c>
      <c r="F82" s="4" t="s">
        <v>180</v>
      </c>
      <c r="G82" s="5" t="s">
        <v>177</v>
      </c>
      <c r="H82" s="12"/>
    </row>
    <row r="83" spans="1:10" s="6" customFormat="1" ht="30" customHeight="1" x14ac:dyDescent="0.25">
      <c r="A83" s="43"/>
      <c r="B83" s="4" t="s">
        <v>185</v>
      </c>
      <c r="C83" s="5" t="s">
        <v>186</v>
      </c>
      <c r="D83" s="1">
        <v>15</v>
      </c>
      <c r="E83" s="1">
        <v>2</v>
      </c>
      <c r="F83" s="4" t="s">
        <v>172</v>
      </c>
      <c r="G83" s="4" t="s">
        <v>173</v>
      </c>
    </row>
    <row r="84" spans="1:10" s="2" customFormat="1" ht="30" customHeight="1" x14ac:dyDescent="0.25">
      <c r="D84" s="3"/>
      <c r="E84" s="3"/>
    </row>
    <row r="85" spans="1:10" s="6" customFormat="1" ht="30" customHeight="1" x14ac:dyDescent="0.25">
      <c r="A85" s="43" t="s">
        <v>187</v>
      </c>
      <c r="B85" s="4" t="s">
        <v>188</v>
      </c>
      <c r="C85" s="5" t="s">
        <v>189</v>
      </c>
      <c r="D85" s="1">
        <v>30</v>
      </c>
      <c r="E85" s="1">
        <v>2</v>
      </c>
      <c r="F85" s="4" t="s">
        <v>190</v>
      </c>
      <c r="G85" s="5" t="s">
        <v>160</v>
      </c>
      <c r="H85" s="12"/>
    </row>
    <row r="86" spans="1:10" s="6" customFormat="1" ht="30" customHeight="1" x14ac:dyDescent="0.25">
      <c r="A86" s="43"/>
      <c r="B86" s="4" t="s">
        <v>78</v>
      </c>
      <c r="C86" s="5" t="s">
        <v>79</v>
      </c>
      <c r="D86" s="1" t="s">
        <v>80</v>
      </c>
      <c r="E86" s="1">
        <v>2</v>
      </c>
      <c r="F86" s="4" t="s">
        <v>77</v>
      </c>
      <c r="G86" s="5" t="s">
        <v>81</v>
      </c>
      <c r="H86" s="12"/>
    </row>
    <row r="87" spans="1:10" ht="30" customHeight="1" x14ac:dyDescent="0.25">
      <c r="A87" s="43"/>
      <c r="B87" s="4" t="s">
        <v>191</v>
      </c>
      <c r="C87" s="5" t="s">
        <v>192</v>
      </c>
      <c r="D87" s="9">
        <v>30</v>
      </c>
      <c r="E87" s="1" t="s">
        <v>61</v>
      </c>
      <c r="F87" s="4" t="s">
        <v>193</v>
      </c>
      <c r="G87" s="5"/>
      <c r="H87" s="6" t="s">
        <v>6</v>
      </c>
    </row>
    <row r="88" spans="1:10" s="2" customFormat="1" ht="30" customHeight="1" x14ac:dyDescent="0.25">
      <c r="D88" s="3"/>
      <c r="E88" s="3"/>
    </row>
    <row r="89" spans="1:10" s="6" customFormat="1" ht="30" customHeight="1" x14ac:dyDescent="0.25">
      <c r="A89" s="44" t="s">
        <v>194</v>
      </c>
      <c r="B89" s="4" t="s">
        <v>146</v>
      </c>
      <c r="C89" s="5" t="s">
        <v>147</v>
      </c>
      <c r="D89" s="1" t="s">
        <v>148</v>
      </c>
      <c r="E89" s="1">
        <v>1</v>
      </c>
      <c r="F89" s="5" t="s">
        <v>51</v>
      </c>
      <c r="G89" s="5" t="s">
        <v>149</v>
      </c>
      <c r="H89" s="12"/>
    </row>
    <row r="90" spans="1:10" s="6" customFormat="1" ht="30" customHeight="1" x14ac:dyDescent="0.25">
      <c r="A90" s="45"/>
      <c r="B90" s="4" t="s">
        <v>195</v>
      </c>
      <c r="C90" s="5" t="s">
        <v>196</v>
      </c>
      <c r="D90" s="1">
        <v>15</v>
      </c>
      <c r="E90" s="1">
        <v>1</v>
      </c>
      <c r="F90" s="4" t="s">
        <v>197</v>
      </c>
      <c r="G90" s="5"/>
      <c r="H90" s="12"/>
    </row>
    <row r="91" spans="1:10" s="6" customFormat="1" ht="30" customHeight="1" x14ac:dyDescent="0.25">
      <c r="A91" s="45"/>
      <c r="B91" s="4" t="s">
        <v>250</v>
      </c>
      <c r="C91" s="5" t="s">
        <v>251</v>
      </c>
      <c r="D91" s="1">
        <v>15</v>
      </c>
      <c r="E91" s="1">
        <v>2</v>
      </c>
      <c r="F91" s="4" t="s">
        <v>252</v>
      </c>
      <c r="G91" s="5" t="s">
        <v>149</v>
      </c>
      <c r="H91" s="12"/>
      <c r="I91" s="15"/>
      <c r="J91" s="15"/>
    </row>
    <row r="92" spans="1:10" s="6" customFormat="1" ht="30" customHeight="1" x14ac:dyDescent="0.25">
      <c r="A92" s="45"/>
      <c r="B92" s="4" t="s">
        <v>146</v>
      </c>
      <c r="C92" s="5" t="s">
        <v>147</v>
      </c>
      <c r="D92" s="1" t="s">
        <v>148</v>
      </c>
      <c r="E92" s="1">
        <v>2</v>
      </c>
      <c r="F92" s="5" t="s">
        <v>51</v>
      </c>
      <c r="G92" s="5" t="s">
        <v>149</v>
      </c>
      <c r="H92" s="12"/>
    </row>
    <row r="93" spans="1:10" s="6" customFormat="1" ht="30" customHeight="1" x14ac:dyDescent="0.25">
      <c r="A93" s="45"/>
      <c r="B93" s="4" t="s">
        <v>285</v>
      </c>
      <c r="C93" s="5" t="s">
        <v>198</v>
      </c>
      <c r="D93" s="1">
        <v>15</v>
      </c>
      <c r="E93" s="1">
        <v>2</v>
      </c>
      <c r="F93" s="4" t="s">
        <v>197</v>
      </c>
      <c r="G93" s="5"/>
      <c r="H93" s="12"/>
    </row>
    <row r="94" spans="1:10" s="6" customFormat="1" ht="30" customHeight="1" x14ac:dyDescent="0.25">
      <c r="A94" s="46"/>
      <c r="B94" s="4" t="s">
        <v>151</v>
      </c>
      <c r="C94" s="5" t="s">
        <v>152</v>
      </c>
      <c r="D94" s="1">
        <v>15</v>
      </c>
      <c r="E94" s="1">
        <v>2</v>
      </c>
      <c r="F94" s="4" t="s">
        <v>96</v>
      </c>
      <c r="G94" s="5" t="s">
        <v>149</v>
      </c>
      <c r="H94" s="12"/>
    </row>
    <row r="96" spans="1:10" s="6" customFormat="1" ht="30" customHeight="1" x14ac:dyDescent="0.25">
      <c r="A96" s="43" t="s">
        <v>205</v>
      </c>
      <c r="B96" s="4" t="s">
        <v>206</v>
      </c>
      <c r="C96" s="5" t="s">
        <v>207</v>
      </c>
      <c r="D96" s="1" t="s">
        <v>148</v>
      </c>
      <c r="E96" s="1">
        <v>1</v>
      </c>
      <c r="F96" s="4" t="s">
        <v>208</v>
      </c>
      <c r="G96" s="5" t="s">
        <v>209</v>
      </c>
      <c r="H96" s="12"/>
    </row>
    <row r="97" spans="1:8" s="6" customFormat="1" ht="30" customHeight="1" x14ac:dyDescent="0.25">
      <c r="A97" s="43"/>
      <c r="B97" s="4" t="s">
        <v>170</v>
      </c>
      <c r="C97" s="5" t="s">
        <v>171</v>
      </c>
      <c r="D97" s="1" t="s">
        <v>148</v>
      </c>
      <c r="E97" s="1">
        <v>1</v>
      </c>
      <c r="F97" s="4" t="s">
        <v>210</v>
      </c>
      <c r="G97" s="5" t="s">
        <v>173</v>
      </c>
      <c r="H97" s="12"/>
    </row>
    <row r="98" spans="1:8" s="6" customFormat="1" ht="30" customHeight="1" x14ac:dyDescent="0.25">
      <c r="A98" s="43"/>
      <c r="B98" s="4" t="s">
        <v>211</v>
      </c>
      <c r="C98" s="5" t="s">
        <v>212</v>
      </c>
      <c r="D98" s="1">
        <v>15</v>
      </c>
      <c r="E98" s="1">
        <v>1</v>
      </c>
      <c r="F98" s="4" t="s">
        <v>180</v>
      </c>
      <c r="G98" s="4"/>
    </row>
    <row r="99" spans="1:8" s="6" customFormat="1" ht="30" customHeight="1" x14ac:dyDescent="0.25">
      <c r="A99" s="43"/>
      <c r="B99" s="4" t="s">
        <v>206</v>
      </c>
      <c r="C99" s="5" t="s">
        <v>207</v>
      </c>
      <c r="D99" s="1" t="s">
        <v>148</v>
      </c>
      <c r="E99" s="1">
        <v>2</v>
      </c>
      <c r="F99" s="4" t="s">
        <v>180</v>
      </c>
      <c r="G99" s="5" t="s">
        <v>301</v>
      </c>
      <c r="H99" s="12"/>
    </row>
    <row r="100" spans="1:8" s="6" customFormat="1" ht="30" customHeight="1" x14ac:dyDescent="0.25">
      <c r="A100" s="43"/>
      <c r="B100" s="4" t="s">
        <v>170</v>
      </c>
      <c r="C100" s="5" t="s">
        <v>171</v>
      </c>
      <c r="D100" s="1" t="s">
        <v>148</v>
      </c>
      <c r="E100" s="1">
        <v>2</v>
      </c>
      <c r="F100" s="4" t="s">
        <v>180</v>
      </c>
      <c r="G100" s="5" t="s">
        <v>177</v>
      </c>
      <c r="H100" s="12"/>
    </row>
    <row r="101" spans="1:8" s="6" customFormat="1" ht="30" customHeight="1" x14ac:dyDescent="0.25">
      <c r="A101" s="43"/>
      <c r="B101" s="4" t="s">
        <v>183</v>
      </c>
      <c r="C101" s="5" t="s">
        <v>184</v>
      </c>
      <c r="D101" s="1">
        <v>15</v>
      </c>
      <c r="E101" s="1">
        <v>2</v>
      </c>
      <c r="F101" s="4" t="s">
        <v>180</v>
      </c>
      <c r="G101" s="5" t="s">
        <v>177</v>
      </c>
      <c r="H101" s="12"/>
    </row>
    <row r="102" spans="1:8" s="8" customFormat="1" ht="30" customHeight="1" x14ac:dyDescent="0.25">
      <c r="A102" s="43"/>
      <c r="B102" s="4" t="s">
        <v>213</v>
      </c>
      <c r="C102" s="5" t="s">
        <v>214</v>
      </c>
      <c r="D102" s="9">
        <v>30</v>
      </c>
      <c r="E102" s="1" t="s">
        <v>215</v>
      </c>
      <c r="F102" s="4" t="s">
        <v>216</v>
      </c>
      <c r="G102" s="5"/>
      <c r="H102" s="6" t="s">
        <v>6</v>
      </c>
    </row>
    <row r="103" spans="1:8" s="2" customFormat="1" ht="30" customHeight="1" x14ac:dyDescent="0.25">
      <c r="D103" s="3"/>
      <c r="E103" s="3"/>
    </row>
    <row r="104" spans="1:8" s="6" customFormat="1" x14ac:dyDescent="0.25">
      <c r="A104" s="43" t="s">
        <v>217</v>
      </c>
      <c r="B104" s="4" t="s">
        <v>206</v>
      </c>
      <c r="C104" s="5" t="s">
        <v>207</v>
      </c>
      <c r="D104" s="1" t="s">
        <v>148</v>
      </c>
      <c r="E104" s="1">
        <v>1</v>
      </c>
      <c r="F104" s="4" t="s">
        <v>208</v>
      </c>
      <c r="G104" s="5" t="s">
        <v>209</v>
      </c>
      <c r="H104" s="12"/>
    </row>
    <row r="105" spans="1:8" s="6" customFormat="1" ht="30" customHeight="1" x14ac:dyDescent="0.25">
      <c r="A105" s="43"/>
      <c r="B105" s="4" t="s">
        <v>218</v>
      </c>
      <c r="C105" s="5" t="s">
        <v>219</v>
      </c>
      <c r="D105" s="1">
        <v>15</v>
      </c>
      <c r="E105" s="1">
        <v>1</v>
      </c>
      <c r="F105" s="4" t="s">
        <v>220</v>
      </c>
      <c r="G105" s="5"/>
      <c r="H105" s="12"/>
    </row>
    <row r="106" spans="1:8" s="6" customFormat="1" ht="30" customHeight="1" x14ac:dyDescent="0.25">
      <c r="A106" s="43"/>
      <c r="B106" s="4" t="s">
        <v>83</v>
      </c>
      <c r="C106" s="5" t="s">
        <v>84</v>
      </c>
      <c r="D106" s="1">
        <v>15</v>
      </c>
      <c r="E106" s="1">
        <v>1</v>
      </c>
      <c r="F106" s="4" t="s">
        <v>85</v>
      </c>
      <c r="G106" s="5" t="s">
        <v>86</v>
      </c>
      <c r="H106" s="12"/>
    </row>
    <row r="107" spans="1:8" s="6" customFormat="1" ht="30" customHeight="1" x14ac:dyDescent="0.25">
      <c r="A107" s="43"/>
      <c r="B107" s="4" t="s">
        <v>221</v>
      </c>
      <c r="C107" s="5" t="s">
        <v>222</v>
      </c>
      <c r="D107" s="1">
        <v>15</v>
      </c>
      <c r="E107" s="1">
        <v>1</v>
      </c>
      <c r="F107" s="4" t="s">
        <v>220</v>
      </c>
      <c r="G107" s="4"/>
      <c r="H107" s="12"/>
    </row>
    <row r="108" spans="1:8" s="6" customFormat="1" ht="30" customHeight="1" x14ac:dyDescent="0.25">
      <c r="A108" s="43"/>
      <c r="B108" s="4" t="s">
        <v>206</v>
      </c>
      <c r="C108" s="5" t="s">
        <v>207</v>
      </c>
      <c r="D108" s="1" t="s">
        <v>148</v>
      </c>
      <c r="E108" s="1">
        <v>2</v>
      </c>
      <c r="F108" s="4" t="s">
        <v>180</v>
      </c>
      <c r="G108" s="5" t="s">
        <v>301</v>
      </c>
      <c r="H108" s="12"/>
    </row>
    <row r="109" spans="1:8" s="6" customFormat="1" ht="30" customHeight="1" x14ac:dyDescent="0.25">
      <c r="A109" s="43"/>
      <c r="B109" s="4" t="s">
        <v>223</v>
      </c>
      <c r="C109" s="5" t="s">
        <v>224</v>
      </c>
      <c r="D109" s="1">
        <v>15</v>
      </c>
      <c r="E109" s="1">
        <v>2</v>
      </c>
      <c r="F109" s="4" t="s">
        <v>220</v>
      </c>
      <c r="G109" s="4"/>
    </row>
    <row r="110" spans="1:8" s="6" customFormat="1" ht="30" customHeight="1" x14ac:dyDescent="0.25">
      <c r="A110" s="43"/>
      <c r="B110" s="4" t="s">
        <v>225</v>
      </c>
      <c r="C110" s="5" t="s">
        <v>226</v>
      </c>
      <c r="D110" s="1">
        <v>15</v>
      </c>
      <c r="E110" s="1">
        <v>2</v>
      </c>
      <c r="F110" s="4" t="s">
        <v>220</v>
      </c>
      <c r="G110" s="4"/>
    </row>
    <row r="111" spans="1:8" s="8" customFormat="1" ht="30" customHeight="1" x14ac:dyDescent="0.25">
      <c r="A111" s="43"/>
      <c r="B111" s="4" t="s">
        <v>23</v>
      </c>
      <c r="C111" s="5" t="s">
        <v>24</v>
      </c>
      <c r="D111" s="9">
        <v>30</v>
      </c>
      <c r="E111" s="9" t="s">
        <v>25</v>
      </c>
      <c r="F111" s="5" t="s">
        <v>26</v>
      </c>
      <c r="G111" s="5"/>
      <c r="H111" s="6" t="s">
        <v>6</v>
      </c>
    </row>
    <row r="112" spans="1:8" s="2" customFormat="1" ht="30" customHeight="1" x14ac:dyDescent="0.25">
      <c r="D112" s="3"/>
      <c r="E112" s="3"/>
    </row>
    <row r="113" spans="1:8" s="6" customFormat="1" ht="30" customHeight="1" x14ac:dyDescent="0.25">
      <c r="A113" s="43" t="s">
        <v>227</v>
      </c>
      <c r="B113" s="4" t="s">
        <v>228</v>
      </c>
      <c r="C113" s="5" t="s">
        <v>229</v>
      </c>
      <c r="D113" s="1" t="s">
        <v>80</v>
      </c>
      <c r="E113" s="1">
        <v>1</v>
      </c>
      <c r="F113" s="4" t="s">
        <v>230</v>
      </c>
      <c r="G113" s="5"/>
      <c r="H113" s="12"/>
    </row>
    <row r="114" spans="1:8" s="6" customFormat="1" ht="30" customHeight="1" x14ac:dyDescent="0.25">
      <c r="A114" s="43"/>
      <c r="B114" s="4" t="s">
        <v>231</v>
      </c>
      <c r="C114" s="5" t="s">
        <v>232</v>
      </c>
      <c r="D114" s="1" t="s">
        <v>148</v>
      </c>
      <c r="E114" s="1">
        <v>1</v>
      </c>
      <c r="F114" s="4" t="s">
        <v>230</v>
      </c>
      <c r="G114" s="5"/>
      <c r="H114" s="12"/>
    </row>
    <row r="115" spans="1:8" s="6" customFormat="1" ht="30" customHeight="1" x14ac:dyDescent="0.25">
      <c r="A115" s="43"/>
      <c r="B115" s="4" t="s">
        <v>233</v>
      </c>
      <c r="C115" s="5" t="s">
        <v>234</v>
      </c>
      <c r="D115" s="1">
        <v>15</v>
      </c>
      <c r="E115" s="1">
        <v>1</v>
      </c>
      <c r="F115" s="4" t="s">
        <v>230</v>
      </c>
      <c r="G115" s="5" t="s">
        <v>117</v>
      </c>
      <c r="H115" s="12"/>
    </row>
    <row r="116" spans="1:8" s="6" customFormat="1" ht="30" customHeight="1" x14ac:dyDescent="0.25">
      <c r="A116" s="43"/>
      <c r="B116" s="4" t="s">
        <v>105</v>
      </c>
      <c r="C116" s="5" t="s">
        <v>106</v>
      </c>
      <c r="D116" s="1">
        <v>30</v>
      </c>
      <c r="E116" s="1">
        <v>2</v>
      </c>
      <c r="F116" s="4" t="s">
        <v>107</v>
      </c>
      <c r="G116" s="5" t="s">
        <v>97</v>
      </c>
      <c r="H116" s="12"/>
    </row>
    <row r="117" spans="1:8" s="6" customFormat="1" ht="30" customHeight="1" x14ac:dyDescent="0.25">
      <c r="A117" s="43"/>
      <c r="B117" s="4" t="s">
        <v>231</v>
      </c>
      <c r="C117" s="5" t="s">
        <v>235</v>
      </c>
      <c r="D117" s="1" t="s">
        <v>148</v>
      </c>
      <c r="E117" s="1">
        <v>2</v>
      </c>
      <c r="F117" s="4" t="s">
        <v>230</v>
      </c>
      <c r="G117" s="5"/>
      <c r="H117" s="12"/>
    </row>
    <row r="118" spans="1:8" s="2" customFormat="1" ht="30" customHeight="1" x14ac:dyDescent="0.25">
      <c r="D118" s="3"/>
      <c r="E118" s="3"/>
    </row>
    <row r="119" spans="1:8" s="6" customFormat="1" ht="30" customHeight="1" x14ac:dyDescent="0.25">
      <c r="A119" s="43" t="s">
        <v>236</v>
      </c>
      <c r="B119" s="4" t="s">
        <v>237</v>
      </c>
      <c r="C119" s="5" t="s">
        <v>291</v>
      </c>
      <c r="D119" s="1">
        <v>15</v>
      </c>
      <c r="E119" s="1">
        <v>1</v>
      </c>
      <c r="F119" s="4" t="s">
        <v>55</v>
      </c>
      <c r="G119" s="5"/>
      <c r="H119" s="12"/>
    </row>
    <row r="120" spans="1:8" s="6" customFormat="1" ht="30" customHeight="1" x14ac:dyDescent="0.25">
      <c r="A120" s="43"/>
      <c r="B120" s="4" t="s">
        <v>238</v>
      </c>
      <c r="C120" s="5" t="s">
        <v>239</v>
      </c>
      <c r="D120" s="1">
        <v>15</v>
      </c>
      <c r="E120" s="1">
        <v>1</v>
      </c>
      <c r="F120" s="4" t="s">
        <v>55</v>
      </c>
      <c r="G120" s="5"/>
      <c r="H120" s="12"/>
    </row>
    <row r="121" spans="1:8" s="6" customFormat="1" ht="30" customHeight="1" x14ac:dyDescent="0.25">
      <c r="A121" s="43"/>
      <c r="B121" s="4" t="s">
        <v>240</v>
      </c>
      <c r="C121" s="5" t="s">
        <v>241</v>
      </c>
      <c r="D121" s="1">
        <v>15</v>
      </c>
      <c r="E121" s="1">
        <v>1</v>
      </c>
      <c r="F121" s="4" t="s">
        <v>55</v>
      </c>
      <c r="G121" s="5"/>
      <c r="H121" s="12"/>
    </row>
    <row r="122" spans="1:8" s="6" customFormat="1" ht="30" customHeight="1" x14ac:dyDescent="0.25">
      <c r="A122" s="43"/>
      <c r="B122" s="4" t="s">
        <v>242</v>
      </c>
      <c r="C122" s="5" t="s">
        <v>243</v>
      </c>
      <c r="D122" s="1">
        <v>15</v>
      </c>
      <c r="E122" s="1">
        <v>1</v>
      </c>
      <c r="F122" s="4" t="s">
        <v>55</v>
      </c>
      <c r="G122" s="4"/>
    </row>
    <row r="123" spans="1:8" s="6" customFormat="1" ht="30" customHeight="1" x14ac:dyDescent="0.25">
      <c r="A123" s="43"/>
      <c r="B123" s="4" t="s">
        <v>53</v>
      </c>
      <c r="C123" s="5" t="s">
        <v>54</v>
      </c>
      <c r="D123" s="1">
        <v>30</v>
      </c>
      <c r="E123" s="1">
        <v>2</v>
      </c>
      <c r="F123" s="4" t="s">
        <v>55</v>
      </c>
      <c r="G123" s="5" t="s">
        <v>288</v>
      </c>
      <c r="H123" s="12"/>
    </row>
    <row r="124" spans="1:8" s="6" customFormat="1" ht="30" customHeight="1" x14ac:dyDescent="0.25">
      <c r="A124" s="43"/>
      <c r="B124" s="4" t="s">
        <v>242</v>
      </c>
      <c r="C124" s="5" t="s">
        <v>243</v>
      </c>
      <c r="D124" s="1">
        <v>15</v>
      </c>
      <c r="E124" s="1">
        <v>2</v>
      </c>
      <c r="F124" s="4" t="s">
        <v>244</v>
      </c>
      <c r="G124" s="4"/>
    </row>
    <row r="125" spans="1:8" s="6" customFormat="1" ht="30" customHeight="1" x14ac:dyDescent="0.25">
      <c r="A125" s="43"/>
      <c r="B125" s="4" t="s">
        <v>245</v>
      </c>
      <c r="C125" s="4" t="s">
        <v>246</v>
      </c>
      <c r="D125" s="1" t="s">
        <v>292</v>
      </c>
      <c r="E125" s="1">
        <v>2</v>
      </c>
      <c r="F125" s="4" t="s">
        <v>244</v>
      </c>
      <c r="G125" s="4"/>
      <c r="H125" s="12" t="s">
        <v>7</v>
      </c>
    </row>
    <row r="126" spans="1:8" s="2" customFormat="1" ht="30" customHeight="1" x14ac:dyDescent="0.25">
      <c r="D126" s="3"/>
      <c r="E126" s="3"/>
    </row>
    <row r="127" spans="1:8" s="6" customFormat="1" ht="30" customHeight="1" x14ac:dyDescent="0.25">
      <c r="A127" s="43" t="s">
        <v>247</v>
      </c>
      <c r="B127" s="4" t="s">
        <v>286</v>
      </c>
      <c r="C127" s="5" t="s">
        <v>248</v>
      </c>
      <c r="D127" s="1">
        <v>30</v>
      </c>
      <c r="E127" s="1">
        <v>1</v>
      </c>
      <c r="F127" s="5" t="s">
        <v>249</v>
      </c>
      <c r="G127" s="5" t="s">
        <v>293</v>
      </c>
      <c r="H127" s="12"/>
    </row>
    <row r="128" spans="1:8" s="6" customFormat="1" ht="30" customHeight="1" x14ac:dyDescent="0.25">
      <c r="A128" s="43"/>
      <c r="B128" s="4" t="s">
        <v>206</v>
      </c>
      <c r="C128" s="5" t="s">
        <v>207</v>
      </c>
      <c r="D128" s="1" t="s">
        <v>148</v>
      </c>
      <c r="E128" s="1">
        <v>1</v>
      </c>
      <c r="F128" s="4" t="s">
        <v>208</v>
      </c>
      <c r="G128" s="5" t="s">
        <v>209</v>
      </c>
      <c r="H128" s="12"/>
    </row>
    <row r="129" spans="1:8" s="15" customFormat="1" ht="30" customHeight="1" x14ac:dyDescent="0.25">
      <c r="A129" s="43"/>
      <c r="B129" s="4" t="s">
        <v>250</v>
      </c>
      <c r="C129" s="5" t="s">
        <v>251</v>
      </c>
      <c r="D129" s="1">
        <v>15</v>
      </c>
      <c r="E129" s="1">
        <v>2</v>
      </c>
      <c r="F129" s="4" t="s">
        <v>252</v>
      </c>
      <c r="G129" s="5" t="s">
        <v>149</v>
      </c>
      <c r="H129" s="12"/>
    </row>
    <row r="130" spans="1:8" s="6" customFormat="1" ht="30" customHeight="1" x14ac:dyDescent="0.25">
      <c r="A130" s="43"/>
      <c r="B130" s="4" t="s">
        <v>137</v>
      </c>
      <c r="C130" s="5" t="s">
        <v>138</v>
      </c>
      <c r="D130" s="1">
        <v>15</v>
      </c>
      <c r="E130" s="1">
        <v>2</v>
      </c>
      <c r="F130" s="4" t="s">
        <v>139</v>
      </c>
      <c r="G130" s="5" t="s">
        <v>294</v>
      </c>
      <c r="H130" s="12"/>
    </row>
    <row r="131" spans="1:8" s="8" customFormat="1" ht="30" customHeight="1" x14ac:dyDescent="0.25">
      <c r="A131" s="43"/>
      <c r="B131" s="4" t="s">
        <v>253</v>
      </c>
      <c r="C131" s="5" t="s">
        <v>251</v>
      </c>
      <c r="D131" s="1">
        <v>30</v>
      </c>
      <c r="E131" s="1" t="s">
        <v>61</v>
      </c>
      <c r="F131" s="4" t="s">
        <v>252</v>
      </c>
      <c r="G131" s="5"/>
      <c r="H131" s="6" t="s">
        <v>6</v>
      </c>
    </row>
    <row r="132" spans="1:8" ht="30" customHeight="1" x14ac:dyDescent="0.25">
      <c r="C132" s="14"/>
      <c r="D132" s="14"/>
      <c r="E132" s="14"/>
      <c r="F132" s="14"/>
      <c r="G132" s="14"/>
    </row>
    <row r="133" spans="1:8" s="6" customFormat="1" ht="30" customHeight="1" x14ac:dyDescent="0.25">
      <c r="A133" s="43" t="s">
        <v>254</v>
      </c>
      <c r="B133" s="4" t="s">
        <v>283</v>
      </c>
      <c r="C133" s="5" t="s">
        <v>115</v>
      </c>
      <c r="D133" s="1">
        <v>15</v>
      </c>
      <c r="E133" s="1">
        <v>1</v>
      </c>
      <c r="F133" s="4" t="s">
        <v>116</v>
      </c>
      <c r="G133" s="5" t="s">
        <v>117</v>
      </c>
      <c r="H133" s="12"/>
    </row>
    <row r="134" spans="1:8" s="6" customFormat="1" ht="30" customHeight="1" x14ac:dyDescent="0.25">
      <c r="A134" s="43"/>
      <c r="B134" s="4" t="s">
        <v>118</v>
      </c>
      <c r="C134" s="5" t="s">
        <v>119</v>
      </c>
      <c r="D134" s="1">
        <v>15</v>
      </c>
      <c r="E134" s="1">
        <v>1</v>
      </c>
      <c r="F134" s="4" t="s">
        <v>116</v>
      </c>
      <c r="G134" s="5" t="s">
        <v>117</v>
      </c>
      <c r="H134" s="12"/>
    </row>
    <row r="135" spans="1:8" s="6" customFormat="1" ht="30" customHeight="1" x14ac:dyDescent="0.25">
      <c r="A135" s="43"/>
      <c r="B135" s="4" t="s">
        <v>233</v>
      </c>
      <c r="C135" s="5" t="s">
        <v>234</v>
      </c>
      <c r="D135" s="1">
        <v>15</v>
      </c>
      <c r="E135" s="1">
        <v>1</v>
      </c>
      <c r="F135" s="4" t="s">
        <v>230</v>
      </c>
      <c r="G135" s="5" t="s">
        <v>117</v>
      </c>
      <c r="H135" s="12"/>
    </row>
    <row r="136" spans="1:8" s="6" customFormat="1" ht="30" customHeight="1" x14ac:dyDescent="0.25">
      <c r="A136" s="43"/>
      <c r="B136" s="4" t="s">
        <v>98</v>
      </c>
      <c r="C136" s="5" t="s">
        <v>99</v>
      </c>
      <c r="D136" s="1">
        <v>15</v>
      </c>
      <c r="E136" s="1">
        <v>1</v>
      </c>
      <c r="F136" s="4" t="s">
        <v>92</v>
      </c>
      <c r="G136" s="5" t="s">
        <v>117</v>
      </c>
      <c r="H136" s="12"/>
    </row>
    <row r="137" spans="1:8" s="6" customFormat="1" ht="30" customHeight="1" x14ac:dyDescent="0.25">
      <c r="A137" s="43"/>
      <c r="B137" s="4" t="s">
        <v>122</v>
      </c>
      <c r="C137" s="5" t="s">
        <v>123</v>
      </c>
      <c r="D137" s="1">
        <v>30</v>
      </c>
      <c r="E137" s="1">
        <v>2</v>
      </c>
      <c r="F137" s="4" t="s">
        <v>124</v>
      </c>
      <c r="G137" s="5" t="s">
        <v>117</v>
      </c>
      <c r="H137" s="12"/>
    </row>
    <row r="139" spans="1:8" s="6" customFormat="1" ht="30" customHeight="1" x14ac:dyDescent="0.25">
      <c r="A139" s="43" t="s">
        <v>255</v>
      </c>
      <c r="B139" s="4" t="s">
        <v>200</v>
      </c>
      <c r="C139" s="5" t="s">
        <v>201</v>
      </c>
      <c r="D139" s="1">
        <v>15</v>
      </c>
      <c r="E139" s="1">
        <v>1</v>
      </c>
      <c r="F139" s="4" t="s">
        <v>202</v>
      </c>
      <c r="G139" s="5" t="s">
        <v>203</v>
      </c>
    </row>
    <row r="140" spans="1:8" s="6" customFormat="1" ht="30" customHeight="1" x14ac:dyDescent="0.25">
      <c r="A140" s="43"/>
      <c r="B140" s="4" t="s">
        <v>70</v>
      </c>
      <c r="C140" s="5" t="s">
        <v>71</v>
      </c>
      <c r="D140" s="1">
        <v>15</v>
      </c>
      <c r="E140" s="1">
        <v>2</v>
      </c>
      <c r="F140" s="4" t="s">
        <v>72</v>
      </c>
      <c r="G140" s="5" t="s">
        <v>73</v>
      </c>
      <c r="H140" s="12"/>
    </row>
    <row r="141" spans="1:8" s="2" customFormat="1" ht="30" customHeight="1" x14ac:dyDescent="0.25">
      <c r="D141" s="3"/>
      <c r="E141" s="3"/>
    </row>
    <row r="142" spans="1:8" s="6" customFormat="1" ht="30" customHeight="1" x14ac:dyDescent="0.25">
      <c r="A142" s="43" t="s">
        <v>256</v>
      </c>
      <c r="B142" s="4" t="s">
        <v>19</v>
      </c>
      <c r="C142" s="5" t="s">
        <v>20</v>
      </c>
      <c r="D142" s="1">
        <v>15</v>
      </c>
      <c r="E142" s="1">
        <v>2</v>
      </c>
      <c r="F142" s="4" t="s">
        <v>281</v>
      </c>
      <c r="G142" s="5" t="s">
        <v>257</v>
      </c>
      <c r="H142" s="12"/>
    </row>
    <row r="143" spans="1:8" s="6" customFormat="1" ht="30" customHeight="1" x14ac:dyDescent="0.25">
      <c r="A143" s="43"/>
      <c r="B143" s="4" t="s">
        <v>258</v>
      </c>
      <c r="C143" s="5" t="s">
        <v>259</v>
      </c>
      <c r="D143" s="1">
        <v>15</v>
      </c>
      <c r="E143" s="1">
        <v>2</v>
      </c>
      <c r="F143" s="4" t="s">
        <v>260</v>
      </c>
      <c r="G143" s="5"/>
      <c r="H143" s="12"/>
    </row>
    <row r="144" spans="1:8" s="17" customFormat="1" ht="30" customHeight="1" x14ac:dyDescent="0.25">
      <c r="A144" s="43"/>
      <c r="B144" s="4" t="s">
        <v>261</v>
      </c>
      <c r="C144" s="5" t="s">
        <v>262</v>
      </c>
      <c r="D144" s="9">
        <v>30</v>
      </c>
      <c r="E144" s="9" t="s">
        <v>65</v>
      </c>
      <c r="F144" s="4" t="s">
        <v>260</v>
      </c>
      <c r="G144" s="5"/>
      <c r="H144" s="6" t="s">
        <v>6</v>
      </c>
    </row>
    <row r="145" spans="1:8" s="2" customFormat="1" ht="30" customHeight="1" x14ac:dyDescent="0.25">
      <c r="D145" s="3"/>
      <c r="E145" s="3"/>
    </row>
    <row r="146" spans="1:8" s="6" customFormat="1" ht="30" customHeight="1" x14ac:dyDescent="0.25">
      <c r="A146" s="43" t="s">
        <v>263</v>
      </c>
      <c r="B146" s="4" t="s">
        <v>264</v>
      </c>
      <c r="C146" s="5" t="s">
        <v>265</v>
      </c>
      <c r="D146" s="1">
        <v>15</v>
      </c>
      <c r="E146" s="1">
        <v>1</v>
      </c>
      <c r="F146" s="4" t="s">
        <v>110</v>
      </c>
      <c r="G146" s="5"/>
      <c r="H146" s="12"/>
    </row>
    <row r="147" spans="1:8" s="6" customFormat="1" ht="30" customHeight="1" x14ac:dyDescent="0.25">
      <c r="A147" s="43"/>
      <c r="B147" s="4" t="s">
        <v>158</v>
      </c>
      <c r="C147" s="5" t="s">
        <v>159</v>
      </c>
      <c r="D147" s="1">
        <v>15</v>
      </c>
      <c r="E147" s="1">
        <v>1</v>
      </c>
      <c r="F147" s="4" t="s">
        <v>129</v>
      </c>
      <c r="G147" s="5" t="s">
        <v>160</v>
      </c>
      <c r="H147" s="12"/>
    </row>
    <row r="148" spans="1:8" s="6" customFormat="1" ht="30" customHeight="1" x14ac:dyDescent="0.25">
      <c r="A148" s="43"/>
      <c r="B148" s="4" t="s">
        <v>108</v>
      </c>
      <c r="C148" s="5" t="s">
        <v>120</v>
      </c>
      <c r="D148" s="1">
        <v>15</v>
      </c>
      <c r="E148" s="1">
        <v>1</v>
      </c>
      <c r="F148" s="4" t="s">
        <v>116</v>
      </c>
      <c r="G148" s="5" t="s">
        <v>121</v>
      </c>
      <c r="H148" s="12"/>
    </row>
    <row r="149" spans="1:8" s="6" customFormat="1" ht="30" customHeight="1" x14ac:dyDescent="0.25">
      <c r="A149" s="43"/>
      <c r="B149" s="4" t="s">
        <v>188</v>
      </c>
      <c r="C149" s="5" t="s">
        <v>189</v>
      </c>
      <c r="D149" s="1">
        <v>30</v>
      </c>
      <c r="E149" s="1">
        <v>2</v>
      </c>
      <c r="F149" s="4" t="s">
        <v>190</v>
      </c>
      <c r="G149" s="5" t="s">
        <v>160</v>
      </c>
      <c r="H149" s="12"/>
    </row>
    <row r="150" spans="1:8" s="15" customFormat="1" ht="30" customHeight="1" x14ac:dyDescent="0.25">
      <c r="A150" s="43"/>
      <c r="B150" s="4" t="s">
        <v>108</v>
      </c>
      <c r="C150" s="5" t="s">
        <v>109</v>
      </c>
      <c r="D150" s="1">
        <v>15</v>
      </c>
      <c r="E150" s="1">
        <v>2</v>
      </c>
      <c r="F150" s="4" t="s">
        <v>110</v>
      </c>
      <c r="G150" s="5" t="s">
        <v>97</v>
      </c>
      <c r="H150" s="12"/>
    </row>
    <row r="151" spans="1:8" s="2" customFormat="1" ht="30" customHeight="1" x14ac:dyDescent="0.25">
      <c r="D151" s="3"/>
      <c r="E151" s="3"/>
    </row>
    <row r="152" spans="1:8" s="6" customFormat="1" ht="30" customHeight="1" x14ac:dyDescent="0.25">
      <c r="A152" s="21" t="s">
        <v>266</v>
      </c>
      <c r="B152" s="4" t="s">
        <v>267</v>
      </c>
      <c r="C152" s="5" t="s">
        <v>268</v>
      </c>
      <c r="D152" s="1">
        <v>15</v>
      </c>
      <c r="E152" s="1">
        <v>1</v>
      </c>
      <c r="F152" s="4" t="s">
        <v>269</v>
      </c>
      <c r="G152" s="5"/>
      <c r="H152" s="12"/>
    </row>
    <row r="153" spans="1:8" s="2" customFormat="1" ht="30" customHeight="1" x14ac:dyDescent="0.25">
      <c r="D153" s="3"/>
      <c r="E153" s="3"/>
    </row>
    <row r="154" spans="1:8" s="6" customFormat="1" ht="30" customHeight="1" x14ac:dyDescent="0.25">
      <c r="A154" s="47" t="s">
        <v>270</v>
      </c>
      <c r="B154" s="4" t="s">
        <v>286</v>
      </c>
      <c r="C154" s="5" t="s">
        <v>248</v>
      </c>
      <c r="D154" s="1">
        <v>30</v>
      </c>
      <c r="E154" s="1">
        <v>1</v>
      </c>
      <c r="F154" s="5" t="s">
        <v>249</v>
      </c>
      <c r="G154" s="5" t="s">
        <v>296</v>
      </c>
      <c r="H154" s="12"/>
    </row>
    <row r="155" spans="1:8" s="6" customFormat="1" ht="30" customHeight="1" x14ac:dyDescent="0.25">
      <c r="A155" s="48"/>
      <c r="B155" s="4" t="s">
        <v>146</v>
      </c>
      <c r="C155" s="5" t="s">
        <v>147</v>
      </c>
      <c r="D155" s="1" t="s">
        <v>148</v>
      </c>
      <c r="E155" s="1">
        <v>1</v>
      </c>
      <c r="F155" s="5" t="s">
        <v>51</v>
      </c>
      <c r="G155" s="5" t="s">
        <v>149</v>
      </c>
      <c r="H155" s="12"/>
    </row>
    <row r="156" spans="1:8" s="6" customFormat="1" ht="30" customHeight="1" x14ac:dyDescent="0.25">
      <c r="A156" s="48"/>
      <c r="B156" s="4" t="s">
        <v>49</v>
      </c>
      <c r="C156" s="5" t="s">
        <v>50</v>
      </c>
      <c r="D156" s="1">
        <v>15</v>
      </c>
      <c r="E156" s="1">
        <v>1</v>
      </c>
      <c r="F156" s="4" t="s">
        <v>51</v>
      </c>
      <c r="G156" s="5" t="s">
        <v>52</v>
      </c>
      <c r="H156" s="12"/>
    </row>
    <row r="157" spans="1:8" s="6" customFormat="1" ht="30" customHeight="1" x14ac:dyDescent="0.25">
      <c r="A157" s="48"/>
      <c r="B157" s="4" t="s">
        <v>146</v>
      </c>
      <c r="C157" s="5" t="s">
        <v>147</v>
      </c>
      <c r="D157" s="1" t="s">
        <v>148</v>
      </c>
      <c r="E157" s="1">
        <v>2</v>
      </c>
      <c r="F157" s="5" t="s">
        <v>51</v>
      </c>
      <c r="G157" s="5" t="s">
        <v>149</v>
      </c>
      <c r="H157" s="12"/>
    </row>
    <row r="158" spans="1:8" s="8" customFormat="1" ht="30" customHeight="1" x14ac:dyDescent="0.25">
      <c r="A158" s="48"/>
      <c r="B158" s="5" t="s">
        <v>271</v>
      </c>
      <c r="C158" s="5" t="s">
        <v>272</v>
      </c>
      <c r="D158" s="1">
        <v>30</v>
      </c>
      <c r="E158" s="1" t="s">
        <v>215</v>
      </c>
      <c r="F158" s="5" t="s">
        <v>51</v>
      </c>
      <c r="G158" s="5"/>
      <c r="H158" s="12" t="s">
        <v>6</v>
      </c>
    </row>
    <row r="159" spans="1:8" s="8" customFormat="1" ht="30" customHeight="1" x14ac:dyDescent="0.25">
      <c r="A159" s="49"/>
      <c r="B159" s="4" t="s">
        <v>273</v>
      </c>
      <c r="C159" s="5" t="s">
        <v>274</v>
      </c>
      <c r="D159" s="9">
        <v>30</v>
      </c>
      <c r="E159" s="9" t="s">
        <v>65</v>
      </c>
      <c r="F159" s="5" t="s">
        <v>295</v>
      </c>
      <c r="G159" s="5"/>
      <c r="H159" s="6" t="s">
        <v>6</v>
      </c>
    </row>
    <row r="160" spans="1:8" s="2" customFormat="1" ht="30" customHeight="1" x14ac:dyDescent="0.25">
      <c r="C160" s="14"/>
      <c r="D160" s="14"/>
      <c r="E160" s="14"/>
      <c r="F160" s="14"/>
      <c r="G160" s="14"/>
    </row>
    <row r="161" spans="1:8" s="2" customFormat="1" ht="30" customHeight="1" x14ac:dyDescent="0.25">
      <c r="A161" s="23" t="s">
        <v>297</v>
      </c>
      <c r="C161" s="14"/>
      <c r="D161" s="14"/>
      <c r="E161" s="14"/>
      <c r="F161" s="14"/>
      <c r="G161" s="14"/>
    </row>
    <row r="162" spans="1:8" s="6" customFormat="1" ht="30" customHeight="1" x14ac:dyDescent="0.25">
      <c r="A162" s="43" t="s">
        <v>275</v>
      </c>
      <c r="B162" s="4" t="s">
        <v>276</v>
      </c>
      <c r="C162" s="5" t="s">
        <v>277</v>
      </c>
      <c r="D162" s="1">
        <v>15</v>
      </c>
      <c r="E162" s="1">
        <v>1</v>
      </c>
      <c r="F162" s="4" t="s">
        <v>278</v>
      </c>
      <c r="G162" s="4"/>
    </row>
    <row r="163" spans="1:8" s="6" customFormat="1" ht="30" customHeight="1" x14ac:dyDescent="0.25">
      <c r="A163" s="43"/>
      <c r="B163" s="4" t="s">
        <v>279</v>
      </c>
      <c r="C163" s="5" t="s">
        <v>280</v>
      </c>
      <c r="D163" s="1">
        <v>15</v>
      </c>
      <c r="E163" s="1">
        <v>2</v>
      </c>
      <c r="F163" s="5" t="s">
        <v>278</v>
      </c>
      <c r="G163" s="4"/>
    </row>
    <row r="164" spans="1:8" s="6" customFormat="1" ht="30" customHeight="1" x14ac:dyDescent="0.25">
      <c r="C164" s="12"/>
      <c r="D164" s="13"/>
      <c r="E164" s="13"/>
      <c r="G164" s="12"/>
      <c r="H164" s="12"/>
    </row>
    <row r="165" spans="1:8" ht="30" customHeight="1" x14ac:dyDescent="0.25">
      <c r="A165" s="23" t="s">
        <v>298</v>
      </c>
    </row>
    <row r="166" spans="1:8" s="6" customFormat="1" ht="30" customHeight="1" x14ac:dyDescent="0.25">
      <c r="A166" s="43" t="s">
        <v>66</v>
      </c>
      <c r="B166" s="4" t="s">
        <v>67</v>
      </c>
      <c r="C166" s="5" t="s">
        <v>68</v>
      </c>
      <c r="D166" s="1">
        <v>15</v>
      </c>
      <c r="E166" s="1">
        <v>1</v>
      </c>
      <c r="F166" s="4" t="s">
        <v>69</v>
      </c>
      <c r="G166" s="5"/>
      <c r="H166" s="12"/>
    </row>
    <row r="167" spans="1:8" s="6" customFormat="1" ht="30" customHeight="1" x14ac:dyDescent="0.25">
      <c r="A167" s="43"/>
      <c r="B167" s="4" t="s">
        <v>70</v>
      </c>
      <c r="C167" s="5" t="s">
        <v>71</v>
      </c>
      <c r="D167" s="1">
        <v>15</v>
      </c>
      <c r="E167" s="1">
        <v>2</v>
      </c>
      <c r="F167" s="4" t="s">
        <v>72</v>
      </c>
      <c r="G167" s="5" t="s">
        <v>73</v>
      </c>
      <c r="H167" s="12"/>
    </row>
    <row r="169" spans="1:8" s="6" customFormat="1" ht="30" customHeight="1" x14ac:dyDescent="0.25">
      <c r="A169" s="43" t="s">
        <v>74</v>
      </c>
      <c r="B169" s="4" t="s">
        <v>75</v>
      </c>
      <c r="C169" s="5" t="s">
        <v>76</v>
      </c>
      <c r="D169" s="1">
        <v>15</v>
      </c>
      <c r="E169" s="1">
        <v>1</v>
      </c>
      <c r="F169" s="4" t="s">
        <v>77</v>
      </c>
      <c r="G169" s="5" t="s">
        <v>296</v>
      </c>
      <c r="H169" s="12"/>
    </row>
    <row r="170" spans="1:8" s="6" customFormat="1" ht="30" customHeight="1" x14ac:dyDescent="0.25">
      <c r="A170" s="43"/>
      <c r="B170" s="4" t="s">
        <v>78</v>
      </c>
      <c r="C170" s="5" t="s">
        <v>79</v>
      </c>
      <c r="D170" s="1" t="s">
        <v>80</v>
      </c>
      <c r="E170" s="1">
        <v>2</v>
      </c>
      <c r="F170" s="4" t="s">
        <v>77</v>
      </c>
      <c r="G170" s="5" t="s">
        <v>81</v>
      </c>
      <c r="H170" s="12"/>
    </row>
    <row r="172" spans="1:8" s="6" customFormat="1" ht="30" customHeight="1" x14ac:dyDescent="0.25">
      <c r="A172" s="43" t="s">
        <v>199</v>
      </c>
      <c r="B172" s="4" t="s">
        <v>200</v>
      </c>
      <c r="C172" s="5" t="s">
        <v>201</v>
      </c>
      <c r="D172" s="1">
        <v>15</v>
      </c>
      <c r="E172" s="1">
        <v>1</v>
      </c>
      <c r="F172" s="4" t="s">
        <v>202</v>
      </c>
      <c r="G172" s="5" t="s">
        <v>203</v>
      </c>
    </row>
    <row r="173" spans="1:8" s="6" customFormat="1" ht="30" customHeight="1" x14ac:dyDescent="0.25">
      <c r="A173" s="43"/>
      <c r="B173" s="4" t="s">
        <v>284</v>
      </c>
      <c r="C173" s="5" t="s">
        <v>150</v>
      </c>
      <c r="D173" s="1" t="s">
        <v>204</v>
      </c>
      <c r="E173" s="1">
        <v>2</v>
      </c>
      <c r="F173" s="5" t="s">
        <v>289</v>
      </c>
      <c r="G173" s="5"/>
      <c r="H173" s="12"/>
    </row>
    <row r="174" spans="1:8" s="2" customFormat="1" ht="30" customHeight="1" x14ac:dyDescent="0.25">
      <c r="D174" s="3"/>
      <c r="E174" s="3"/>
      <c r="F174" s="22"/>
      <c r="G174" s="22"/>
    </row>
  </sheetData>
  <mergeCells count="27">
    <mergeCell ref="A172:A173"/>
    <mergeCell ref="A139:A140"/>
    <mergeCell ref="A89:A94"/>
    <mergeCell ref="A154:A159"/>
    <mergeCell ref="A59:A66"/>
    <mergeCell ref="A142:A144"/>
    <mergeCell ref="A146:A150"/>
    <mergeCell ref="A162:A163"/>
    <mergeCell ref="A166:A167"/>
    <mergeCell ref="A169:A170"/>
    <mergeCell ref="A96:A102"/>
    <mergeCell ref="A104:A111"/>
    <mergeCell ref="A113:A117"/>
    <mergeCell ref="A119:A125"/>
    <mergeCell ref="A127:A131"/>
    <mergeCell ref="A133:A137"/>
    <mergeCell ref="A3:A9"/>
    <mergeCell ref="A52:A57"/>
    <mergeCell ref="A68:A74"/>
    <mergeCell ref="A76:A83"/>
    <mergeCell ref="A85:A87"/>
    <mergeCell ref="A11:A13"/>
    <mergeCell ref="A15:A21"/>
    <mergeCell ref="A23:A29"/>
    <mergeCell ref="A31:A32"/>
    <mergeCell ref="A34:A41"/>
    <mergeCell ref="A43:A50"/>
  </mergeCells>
  <pageMargins left="0.31496062992125984" right="0.31496062992125984" top="0.74803149606299213" bottom="0.74803149606299213" header="0.31496062992125984" footer="0.31496062992125984"/>
  <pageSetup paperSize="9" scale="64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Workload</vt:lpstr>
      <vt:lpstr>Modules</vt:lpstr>
    </vt:vector>
  </TitlesOfParts>
  <Company>Robert Gordon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2018-05-30T09:35:33Z</dcterms:created>
  <dc:creator>Virginia Dawod (vpr)</dc:creator>
  <cp:lastModifiedBy>Adam Lyons (csdm)</cp:lastModifiedBy>
  <cp:lastPrinted>2018-06-04T12:36:23Z</cp:lastPrinted>
  <dcterms:modified xsi:type="dcterms:W3CDTF">2019-02-08T14:16:19Z</dcterms:modified>
</cp:coreProperties>
</file>