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Switch\DocumentsX\"/>
    </mc:Choice>
  </mc:AlternateContent>
  <xr:revisionPtr revIDLastSave="0" documentId="13_ncr:1_{E319C765-DC0B-470C-8DCD-49933BB482D3}" xr6:coauthVersionLast="47" xr6:coauthVersionMax="47" xr10:uidLastSave="{00000000-0000-0000-0000-000000000000}"/>
  <bookViews>
    <workbookView xWindow="28680" yWindow="-165" windowWidth="29040" windowHeight="15840" xr2:uid="{B6169CFC-9730-44E8-BEE8-6A502A3648C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C3" i="1" s="1"/>
  <c r="D3" i="1" s="1"/>
  <c r="E3" i="1" s="1"/>
  <c r="F3" i="1" s="1"/>
  <c r="A2" i="1"/>
  <c r="B2" i="1" s="1"/>
  <c r="C2" i="1" s="1"/>
  <c r="D2" i="1" s="1"/>
  <c r="E2" i="1" s="1"/>
  <c r="F2" i="1" s="1"/>
  <c r="A1" i="1"/>
  <c r="B1" i="1" s="1"/>
  <c r="C1" i="1" s="1"/>
  <c r="D1" i="1" s="1"/>
  <c r="E1" i="1" s="1"/>
  <c r="F1" i="1" s="1"/>
  <c r="K2" i="1" l="1"/>
  <c r="M2" i="1" s="1"/>
  <c r="M12" i="1" s="1"/>
  <c r="M10" i="1" l="1"/>
  <c r="M4" i="1"/>
</calcChain>
</file>

<file path=xl/sharedStrings.xml><?xml version="1.0" encoding="utf-8"?>
<sst xmlns="http://schemas.openxmlformats.org/spreadsheetml/2006/main" count="650" uniqueCount="647">
  <si>
    <t>Mesatsu</t>
  </si>
  <si>
    <t>Terran</t>
  </si>
  <si>
    <t>Protoss</t>
  </si>
  <si>
    <t>Zerg</t>
  </si>
  <si>
    <t>Orcish</t>
  </si>
  <si>
    <t>Elvish</t>
  </si>
  <si>
    <t>Final</t>
  </si>
  <si>
    <t>Red</t>
  </si>
  <si>
    <t>Crimson</t>
  </si>
  <si>
    <t>Garnet</t>
  </si>
  <si>
    <t>Ruby</t>
  </si>
  <si>
    <t>Blue</t>
  </si>
  <si>
    <t>Azure</t>
  </si>
  <si>
    <t>Lapis</t>
  </si>
  <si>
    <t>Cobalt</t>
  </si>
  <si>
    <t>Sapphire</t>
  </si>
  <si>
    <t>White</t>
  </si>
  <si>
    <t>Pearl</t>
  </si>
  <si>
    <t>Ivory</t>
  </si>
  <si>
    <t>Crystal</t>
  </si>
  <si>
    <t>Diamond</t>
  </si>
  <si>
    <t>Topaz</t>
  </si>
  <si>
    <t>Amber</t>
  </si>
  <si>
    <t>Jade</t>
  </si>
  <si>
    <t>Obsidian</t>
  </si>
  <si>
    <t>Emerald</t>
  </si>
  <si>
    <t>Fine</t>
  </si>
  <si>
    <t>Strong</t>
  </si>
  <si>
    <t>Grand</t>
  </si>
  <si>
    <t>Valiant</t>
  </si>
  <si>
    <t>Glorious</t>
  </si>
  <si>
    <t>Blessed</t>
  </si>
  <si>
    <t>Saintly</t>
  </si>
  <si>
    <t>Awesome</t>
  </si>
  <si>
    <t>Holy</t>
  </si>
  <si>
    <t>Godly</t>
  </si>
  <si>
    <t>Bronze</t>
  </si>
  <si>
    <t>Iron</t>
  </si>
  <si>
    <t>Steel</t>
  </si>
  <si>
    <t>Silver</t>
  </si>
  <si>
    <t>Gold</t>
  </si>
  <si>
    <t>Platinum</t>
  </si>
  <si>
    <t>Mithril</t>
  </si>
  <si>
    <t>Meteoric</t>
  </si>
  <si>
    <t>Weird</t>
  </si>
  <si>
    <t>Strange</t>
  </si>
  <si>
    <t>Jagged</t>
  </si>
  <si>
    <t>Deadly</t>
  </si>
  <si>
    <t>Heavy</t>
  </si>
  <si>
    <t>Vicious</t>
  </si>
  <si>
    <t>Brutal</t>
  </si>
  <si>
    <t>Massive</t>
  </si>
  <si>
    <t>Savage</t>
  </si>
  <si>
    <t>Ruthless</t>
  </si>
  <si>
    <t>Merciless</t>
  </si>
  <si>
    <t>Plentiful</t>
  </si>
  <si>
    <t>Bountiful</t>
  </si>
  <si>
    <t>Angels</t>
  </si>
  <si>
    <t>Arch-Angels</t>
  </si>
  <si>
    <t>Battle</t>
  </si>
  <si>
    <t>Autobot</t>
  </si>
  <si>
    <t>Decepticon</t>
  </si>
  <si>
    <t>Primal</t>
  </si>
  <si>
    <t>Whovian</t>
  </si>
  <si>
    <t>Golgari</t>
  </si>
  <si>
    <t>Azorius</t>
  </si>
  <si>
    <t>Boros</t>
  </si>
  <si>
    <t>Simic</t>
  </si>
  <si>
    <t>Dimir</t>
  </si>
  <si>
    <t>Selesnya</t>
  </si>
  <si>
    <t>Gruul</t>
  </si>
  <si>
    <t>Orzhov</t>
  </si>
  <si>
    <t>Rakdos</t>
  </si>
  <si>
    <t>Izzet</t>
  </si>
  <si>
    <t>Infinite</t>
  </si>
  <si>
    <t>Eldritch</t>
  </si>
  <si>
    <t>Bucolic</t>
  </si>
  <si>
    <t>Serendipitous</t>
  </si>
  <si>
    <t>Angsty</t>
  </si>
  <si>
    <t>Justice</t>
  </si>
  <si>
    <t>Spider</t>
  </si>
  <si>
    <t>Cannon</t>
  </si>
  <si>
    <t>Shinku</t>
  </si>
  <si>
    <t>TatsumakiSenpukyaku</t>
  </si>
  <si>
    <t>Hadoken</t>
  </si>
  <si>
    <t>Gohado</t>
  </si>
  <si>
    <t>Skeleton</t>
  </si>
  <si>
    <t>Zombie</t>
  </si>
  <si>
    <t>Ent</t>
  </si>
  <si>
    <t>Orc</t>
  </si>
  <si>
    <t>Elf</t>
  </si>
  <si>
    <t>Wolf</t>
  </si>
  <si>
    <t>Bat</t>
  </si>
  <si>
    <t>Mist</t>
  </si>
  <si>
    <t>Death</t>
  </si>
  <si>
    <t>Vampire</t>
  </si>
  <si>
    <t>Demon</t>
  </si>
  <si>
    <t>Goblin</t>
  </si>
  <si>
    <t>Wurm</t>
  </si>
  <si>
    <t>Star</t>
  </si>
  <si>
    <t>Spirit</t>
  </si>
  <si>
    <t>Horror</t>
  </si>
  <si>
    <t>God</t>
  </si>
  <si>
    <t>Devil</t>
  </si>
  <si>
    <t>Minotaur</t>
  </si>
  <si>
    <t>Blast</t>
  </si>
  <si>
    <t>Bus</t>
  </si>
  <si>
    <t>Horse</t>
  </si>
  <si>
    <t>Moon</t>
  </si>
  <si>
    <t>Rebel</t>
  </si>
  <si>
    <t>Jedi</t>
  </si>
  <si>
    <t>Sith</t>
  </si>
  <si>
    <t>Executioner</t>
  </si>
  <si>
    <t>Assassin</t>
  </si>
  <si>
    <t>Druid</t>
  </si>
  <si>
    <t>Barbarian</t>
  </si>
  <si>
    <t>Sorceress</t>
  </si>
  <si>
    <t>Wizard</t>
  </si>
  <si>
    <t>Necromancer</t>
  </si>
  <si>
    <t>Paladin</t>
  </si>
  <si>
    <t>Amazon</t>
  </si>
  <si>
    <t>Crusader</t>
  </si>
  <si>
    <t>Rogue</t>
  </si>
  <si>
    <t>Warrior</t>
  </si>
  <si>
    <t>Sorcerer</t>
  </si>
  <si>
    <t>Angel</t>
  </si>
  <si>
    <t>Nephalim</t>
  </si>
  <si>
    <t>Evil</t>
  </si>
  <si>
    <t>Lunch</t>
  </si>
  <si>
    <t>Dinner</t>
  </si>
  <si>
    <t>Breakfast</t>
  </si>
  <si>
    <t>Artifact</t>
  </si>
  <si>
    <t>Enchantment</t>
  </si>
  <si>
    <t>Creature</t>
  </si>
  <si>
    <t>Planeswalker</t>
  </si>
  <si>
    <t>Flux</t>
  </si>
  <si>
    <t>Tardis</t>
  </si>
  <si>
    <t>Companion</t>
  </si>
  <si>
    <t>Hour</t>
  </si>
  <si>
    <t>Minute</t>
  </si>
  <si>
    <t>Second</t>
  </si>
  <si>
    <t>Day</t>
  </si>
  <si>
    <t>Week</t>
  </si>
  <si>
    <t>Month</t>
  </si>
  <si>
    <t>Year</t>
  </si>
  <si>
    <t>Talisman</t>
  </si>
  <si>
    <t>Curio</t>
  </si>
  <si>
    <t>Bangle</t>
  </si>
  <si>
    <t>Broach</t>
  </si>
  <si>
    <t>Spell</t>
  </si>
  <si>
    <t>Sorcery</t>
  </si>
  <si>
    <t>Mummy</t>
  </si>
  <si>
    <t>Khajit</t>
  </si>
  <si>
    <t>Argonian</t>
  </si>
  <si>
    <t>Redguard</t>
  </si>
  <si>
    <t>Breton</t>
  </si>
  <si>
    <t>Nord</t>
  </si>
  <si>
    <t>Dunmer</t>
  </si>
  <si>
    <t>Altmer</t>
  </si>
  <si>
    <t>Falmer</t>
  </si>
  <si>
    <t>Bosmer</t>
  </si>
  <si>
    <t>Werewolf</t>
  </si>
  <si>
    <t>Werebear</t>
  </si>
  <si>
    <t>Werebat</t>
  </si>
  <si>
    <t>Knight</t>
  </si>
  <si>
    <t>Soldier</t>
  </si>
  <si>
    <t>King</t>
  </si>
  <si>
    <t>Queen</t>
  </si>
  <si>
    <t>Mandalorian</t>
  </si>
  <si>
    <t>Prototype</t>
  </si>
  <si>
    <t>Mercenary</t>
  </si>
  <si>
    <t>Error</t>
  </si>
  <si>
    <t>Object</t>
  </si>
  <si>
    <t>Prime</t>
  </si>
  <si>
    <t>Sage</t>
  </si>
  <si>
    <t>Butcher</t>
  </si>
  <si>
    <t>Echo</t>
  </si>
  <si>
    <t>Leyline</t>
  </si>
  <si>
    <t>Tarot</t>
  </si>
  <si>
    <t>Bohemian</t>
  </si>
  <si>
    <t>Arcane</t>
  </si>
  <si>
    <t>Mystic</t>
  </si>
  <si>
    <t>Light</t>
  </si>
  <si>
    <t>Dark</t>
  </si>
  <si>
    <t>Bahamut</t>
  </si>
  <si>
    <t>Cactuar</t>
  </si>
  <si>
    <t>Tonberry</t>
  </si>
  <si>
    <t>Chocobo</t>
  </si>
  <si>
    <t>Moogle</t>
  </si>
  <si>
    <t>Moomba</t>
  </si>
  <si>
    <t>Surge</t>
  </si>
  <si>
    <t>Eidolon</t>
  </si>
  <si>
    <t>Esper</t>
  </si>
  <si>
    <t>Leviathan</t>
  </si>
  <si>
    <t>Phoenix</t>
  </si>
  <si>
    <t>Pikachu</t>
  </si>
  <si>
    <t>Charizard</t>
  </si>
  <si>
    <t>Mew</t>
  </si>
  <si>
    <t>aperture</t>
  </si>
  <si>
    <t>Seed:</t>
  </si>
  <si>
    <t>Preset:</t>
  </si>
  <si>
    <t>glitch</t>
  </si>
  <si>
    <t>bountyhunter</t>
  </si>
  <si>
    <t>assassin</t>
  </si>
  <si>
    <t>mad-dog</t>
  </si>
  <si>
    <t>summoner</t>
  </si>
  <si>
    <t>hunter</t>
  </si>
  <si>
    <t>forge</t>
  </si>
  <si>
    <t>breach</t>
  </si>
  <si>
    <t>lycanthrope</t>
  </si>
  <si>
    <t>grand-tour</t>
  </si>
  <si>
    <t>crash-course</t>
  </si>
  <si>
    <t>ninja</t>
  </si>
  <si>
    <t>big-toss</t>
  </si>
  <si>
    <t>mandalorian</t>
  </si>
  <si>
    <t>chaos</t>
  </si>
  <si>
    <t>expedition</t>
  </si>
  <si>
    <t>leg-day</t>
  </si>
  <si>
    <t>capt-falcon</t>
  </si>
  <si>
    <t>104 Valid Targets.</t>
  </si>
  <si>
    <t xml:space="preserve">  0         Unnamed, HP: 32767, rareId:                  uncommonId:                  R-rate:    0 U-rate:     0</t>
  </si>
  <si>
    <t xml:space="preserve">  1         Unnamed, HP: 32767, rareId:                  uncommonId:                  R-rate:    0 U-rate:     0</t>
  </si>
  <si>
    <t xml:space="preserve">  2         Unnamed, HP: 32767, rareId:                  uncommonId:                  R-rate:    0 U-rate:     0</t>
  </si>
  <si>
    <t xml:space="preserve">  3         Unnamed, HP: 32767, rareId:                  uncommonId:                  R-rate:    0 U-rate:     0</t>
  </si>
  <si>
    <t xml:space="preserve">  4         Unnamed, HP: 32767, rareId:                  uncommonId:                  R-rate:    0 U-rate:     0</t>
  </si>
  <si>
    <t xml:space="preserve">  5         Unnamed, HP: 32767, rareId:                  uncommonId:                  R-rate:    0 U-rate:     0</t>
  </si>
  <si>
    <t xml:space="preserve">  6      AXE KNIGHT, HP:    42, rareId:      High Potion uncommonId:                  R-rate:    2 U-rate:    16</t>
  </si>
  <si>
    <t xml:space="preserve">  7         Unnamed, HP:     0, rareId:                  uncommonId:                  R-rate:    0 U-rate:     0</t>
  </si>
  <si>
    <t xml:space="preserve">  8         Unnamed, HP:   200, rareId:                  uncommonId:                  R-rate:    0 U-rate:     0</t>
  </si>
  <si>
    <t xml:space="preserve">  9      SWORD LORD, HP:    61, rareId:      High Potion uncommonId:   Damascus sword R-rate:    8 U-rate:    16</t>
  </si>
  <si>
    <t xml:space="preserve"> 10         Unnamed, HP: 32767, rareId:                  uncommonId:                  R-rate:    0 U-rate:     0</t>
  </si>
  <si>
    <t xml:space="preserve"> 11       SKELERANG, HP:    18, rareId:    Platinum mail uncommonId:   Monster Vial 3 R-rate:    4 U-rate:    16</t>
  </si>
  <si>
    <t xml:space="preserve"> 12         Unnamed, HP: 32767, rareId:                  uncommonId:                  R-rate:    0 U-rate:     0</t>
  </si>
  <si>
    <t xml:space="preserve"> 13   BLOODY ZOMBIE, HP:    24, rareId:        Iron Ball uncommonId:   Osafune Katana R-rate:   16 U-rate:    32</t>
  </si>
  <si>
    <t xml:space="preserve"> 14   FLYING ZOMBIE, HP:   190, rareId:       Staurolite uncommonId:      Iron Shield R-rate:    8 U-rate:    16</t>
  </si>
  <si>
    <t xml:space="preserve"> 15   FLYING ZOMBIE, HP:   190, rareId:      Frankfurter uncommonId:         Shuriken R-rate:    8 U-rate:    16</t>
  </si>
  <si>
    <t xml:space="preserve"> 16   DIPLOCEPHALUS, HP:    80, rareId:     Healing mail uncommonId:      Morningstar R-rate:    6 U-rate:     8</t>
  </si>
  <si>
    <t xml:space="preserve"> 17         Unnamed, HP: 32767, rareId:                  uncommonId:                  R-rate:    0 U-rate:     0</t>
  </si>
  <si>
    <t xml:space="preserve"> 18         Unnamed, HP: 32767, rareId:                  uncommonId:                  R-rate:    0 U-rate:     0</t>
  </si>
  <si>
    <t xml:space="preserve"> 19         Unnamed, HP:     0, rareId:                  uncommonId:                  R-rate:    0 U-rate:     0</t>
  </si>
  <si>
    <t xml:space="preserve"> 20      OWL KNIGHT, HP:   180, rareId:      High Potion uncommonId:                  R-rate:    8 U-rate:    16</t>
  </si>
  <si>
    <t xml:space="preserve"> 21         Unnamed, HP: 32767, rareId:                  uncommonId:                  R-rate:    0 U-rate:     0</t>
  </si>
  <si>
    <t xml:space="preserve"> 22             OWL, HP:    26, rareId:                  uncommonId:                  R-rate:    0 U-rate:     0</t>
  </si>
  <si>
    <t xml:space="preserve"> 23    LESSER DEMON, HP:   400, rareId:     Resist Stone uncommonId:   Fire Boomerang R-rate:    8 U-rate:     8</t>
  </si>
  <si>
    <t xml:space="preserve"> 24         Unnamed, HP: 32767, rareId:                  uncommonId:                  R-rate:    0 U-rate:     0</t>
  </si>
  <si>
    <t xml:space="preserve"> 25         Unnamed, HP: 32767, rareId:                  uncommonId:                  R-rate:    0 U-rate:     0</t>
  </si>
  <si>
    <t xml:space="preserve"> 26         Unnamed, HP: 32767, rareId:                  uncommonId:                  R-rate:    0 U-rate:     0</t>
  </si>
  <si>
    <t xml:space="preserve"> 27          MERMAN, HP:    10, rareId:       Shield Rod uncommonId:        Mojo mail R-rate:    8 U-rate:    12</t>
  </si>
  <si>
    <t xml:space="preserve"> 28         Unnamed, HP:     0, rareId:                  uncommonId:                  R-rate:    0 U-rate:     0</t>
  </si>
  <si>
    <t xml:space="preserve"> 29          MERMAN, HP:    10, rareId:         Bekatowa uncommonId:                  R-rate:    8 U-rate:    16</t>
  </si>
  <si>
    <t xml:space="preserve"> 30         Unnamed, HP:     0, rareId:                  uncommonId:                  R-rate:    0 U-rate:     0</t>
  </si>
  <si>
    <t xml:space="preserve"> 31          GORGON, HP:   240, rareId:       Flame star uncommonId:                  R-rate:    8 U-rate:    20</t>
  </si>
  <si>
    <t xml:space="preserve"> 32         Unnamed, HP:   240, rareId:                  uncommonId:                  R-rate:    0 U-rate:     0</t>
  </si>
  <si>
    <t xml:space="preserve"> 33         Unnamed, HP: 32767, rareId:                  uncommonId:                  R-rate:    0 U-rate:     0</t>
  </si>
  <si>
    <t xml:space="preserve"> 34      ARMOR LORD, HP:    84, rareId:   Monster Vial 1 uncommonId:         Gurthang R-rate:    8 U-rate:    16</t>
  </si>
  <si>
    <t xml:space="preserve"> 35         Unnamed, HP: 32767, rareId:                  uncommonId:                  R-rate:    0 U-rate:     0</t>
  </si>
  <si>
    <t xml:space="preserve"> 36         Unnamed, HP: 32767, rareId:                  uncommonId:                  R-rate:    0 U-rate:     0</t>
  </si>
  <si>
    <t xml:space="preserve"> 37   BLACK PANTHER, HP:    35, rareId:      Resist Fire uncommonId:           Zircon R-rate:    1 U-rate:    16</t>
  </si>
  <si>
    <t xml:space="preserve"> 38    DARK OCTOPUS, HP:   280, rareId:    Ring of Varda uncommonId:   Monster Vial 3 R-rate:   10 U-rate:    16</t>
  </si>
  <si>
    <t xml:space="preserve"> 39         Unnamed, HP: 32767, rareId:                  uncommonId:                  R-rate:    0 U-rate:     0</t>
  </si>
  <si>
    <t xml:space="preserve"> 40        FLEA MAN, HP:    11, rareId:                  uncommonId:      Meal ticket R-rate:    8 U-rate:    16</t>
  </si>
  <si>
    <t xml:space="preserve"> 41      FLEA ARMOR, HP:    18, rareId:      Manna Prism uncommonId:       Resist Ice R-rate:    8 U-rate:    10</t>
  </si>
  <si>
    <t xml:space="preserve"> 42         Unnamed, HP: 32767, rareId:                  uncommonId:                  R-rate:    0 U-rate:     0</t>
  </si>
  <si>
    <t xml:space="preserve"> 43    WHITE DRAGON, HP:   260, rareId:                  uncommonId:                  R-rate:    0 U-rate:     0</t>
  </si>
  <si>
    <t xml:space="preserve"> 44         Unnamed, HP: 32767, rareId:                  uncommonId:                  R-rate:    0 U-rate:     0</t>
  </si>
  <si>
    <t xml:space="preserve"> 45        BONE ARK, HP:   250, rareId:      Resist Fire uncommonId:   Leather Shield R-rate:    4 U-rate:    16</t>
  </si>
  <si>
    <t xml:space="preserve"> 46        BONE ARK, HP:   140, rareId:                  uncommonId:   Monster Vial 3 R-rate:    0 U-rate:     4</t>
  </si>
  <si>
    <t xml:space="preserve"> 47         Unnamed, HP: 32767, rareId:                  uncommonId:                  R-rate:    0 U-rate:     0</t>
  </si>
  <si>
    <t xml:space="preserve"> 48      FLEA RIDER, HP:    17, rareId:         Icebrand uncommonId:   Fist of Tulkas R-rate:    6 U-rate:    16</t>
  </si>
  <si>
    <t xml:space="preserve"> 49      MARIONETTE, HP:    20, rareId:    Bat pentagram uncommonId:           Hammer R-rate:   16 U-rate:    24</t>
  </si>
  <si>
    <t xml:space="preserve"> 50           OLROX, HP:   666, rareId:                  uncommonId:                  R-rate:    0 U-rate:     0</t>
  </si>
  <si>
    <t xml:space="preserve"> 51         Unnamed, HP:    13, rareId:                  uncommonId:                  R-rate:    0 U-rate:     0</t>
  </si>
  <si>
    <t xml:space="preserve"> 52         Unnamed, HP:    15, rareId:                  uncommonId:                  R-rate:    0 U-rate:     0</t>
  </si>
  <si>
    <t xml:space="preserve"> 53         Unnamed, HP: 32767, rareId:                  uncommonId:                  R-rate:    0 U-rate:     0</t>
  </si>
  <si>
    <t xml:space="preserve"> 54         Unnamed, HP: 32767, rareId:                  uncommonId:                  R-rate:    0 U-rate:     0</t>
  </si>
  <si>
    <t xml:space="preserve"> 55           OLROX, HP: 32767, rareId:                  uncommonId:                  R-rate:    0 U-rate:     0</t>
  </si>
  <si>
    <t xml:space="preserve"> 56         Unnamed, HP:   800, rareId:                  uncommonId:                  R-rate:    0 U-rate:     0</t>
  </si>
  <si>
    <t xml:space="preserve"> 57         Unnamed, HP: 32767, rareId:                  uncommonId:                  R-rate:    0 U-rate:     0</t>
  </si>
  <si>
    <t xml:space="preserve"> 58         Unnamed, HP: 32767, rareId:                  uncommonId:                  R-rate:    0 U-rate:     0</t>
  </si>
  <si>
    <t xml:space="preserve"> 59         Unnamed, HP:     0, rareId:                  uncommonId:                  R-rate:    0 U-rate:     0</t>
  </si>
  <si>
    <t xml:space="preserve"> 60         Unnamed, HP: 32767, rareId:                  uncommonId:                  R-rate:    0 U-rate:     0</t>
  </si>
  <si>
    <t xml:space="preserve"> 61    WERESKELETON, HP:    33, rareId:     Iron cuirass uncommonId:         Bekatowa R-rate:    4 U-rate:    24</t>
  </si>
  <si>
    <t xml:space="preserve"> 62         Unnamed, HP:     0, rareId:                  uncommonId:                  R-rate:    0 U-rate:     0</t>
  </si>
  <si>
    <t xml:space="preserve"> 63         Unnamed, HP: 32767, rareId:                  uncommonId:                  R-rate:    0 U-rate:     0</t>
  </si>
  <si>
    <t xml:space="preserve"> 64             BAT, HP:     1, rareId:           Zircon uncommonId:                  R-rate:    6 U-rate:    24</t>
  </si>
  <si>
    <t xml:space="preserve"> 65     LARGE SLIME, HP:    64, rareId:                  uncommonId:                  R-rate:    0 U-rate:     0</t>
  </si>
  <si>
    <t xml:space="preserve"> 66           SLIME, HP:    32, rareId:                  uncommonId:                  R-rate:    0 U-rate:     0</t>
  </si>
  <si>
    <t xml:space="preserve"> 67   PHANTOM SKULL, HP:    15, rareId:         Claymore uncommonId:       Staurolite R-rate:   16 U-rate:    16</t>
  </si>
  <si>
    <t xml:space="preserve"> 68     FLAIL GUARD, HP:    36, rareId:                  uncommonId:                  R-rate:    8 U-rate:    16</t>
  </si>
  <si>
    <t xml:space="preserve"> 69         Unnamed, HP: 32767, rareId:                  uncommonId:                  R-rate:    0 U-rate:     0</t>
  </si>
  <si>
    <t xml:space="preserve"> 70  BLOOD SKELETON, HP:     9, rareId:                  uncommonId:                  R-rate:    0 U-rate:     0</t>
  </si>
  <si>
    <t xml:space="preserve"> 71  HELLFIRE BEAST, HP:   380, rareId:     Opal Circlet uncommonId:       Karma Coin R-rate:    3 U-rate:     4</t>
  </si>
  <si>
    <t xml:space="preserve"> 72         Unnamed, HP: 32767, rareId:                  uncommonId:                  R-rate:    0 U-rate:     0</t>
  </si>
  <si>
    <t xml:space="preserve"> 73         Unnamed, HP: 32767, rareId:                  uncommonId:                  R-rate:    0 U-rate:     0</t>
  </si>
  <si>
    <t xml:space="preserve"> 74         Unnamed, HP: 32767, rareId:                  uncommonId:                  R-rate:    0 U-rate:     0</t>
  </si>
  <si>
    <t xml:space="preserve"> 75        SKELETON, HP:     9, rareId:         Nunchaku uncommonId:                  R-rate:   16 U-rate:    24</t>
  </si>
  <si>
    <t xml:space="preserve"> 76         Unnamed, HP:     0, rareId:                  uncommonId:                  R-rate:    0 U-rate:     0</t>
  </si>
  <si>
    <t xml:space="preserve"> 77     DISCUS LORD, HP:   450, rareId:     Hunter sword uncommonId:    Bat pentagram R-rate:   32 U-rate:    16</t>
  </si>
  <si>
    <t xml:space="preserve"> 78     DISCUS LORD, HP: 32767, rareId:                  uncommonId:                  R-rate:    0 U-rate:     0</t>
  </si>
  <si>
    <t xml:space="preserve"> 79      FIRE DEMON, HP:   320, rareId:   Sword of Hador uncommonId:         Falchion R-rate:    4 U-rate:     6</t>
  </si>
  <si>
    <t xml:space="preserve"> 80         Unnamed, HP: 32767, rareId:                  uncommonId:                  R-rate:    0 U-rate:     0</t>
  </si>
  <si>
    <t xml:space="preserve"> 81    SPITTLE BONE, HP:    18, rareId:                  uncommonId:                  R-rate:    0 U-rate:     0</t>
  </si>
  <si>
    <t xml:space="preserve"> 82         Unnamed, HP: 32767, rareId:                  uncommonId:                  R-rate:    0 U-rate:     0</t>
  </si>
  <si>
    <t xml:space="preserve"> 83    SKELETON APE, HP:    10, rareId:          Circlet uncommonId:      Zwei hander R-rate:    8 U-rate:    24</t>
  </si>
  <si>
    <t xml:space="preserve"> 84         Unnamed, HP:     0, rareId:                  uncommonId:                  R-rate:    0 U-rate:     0</t>
  </si>
  <si>
    <t xml:space="preserve"> 85      STONE ROSE, HP:    60, rareId:       Aquamarine uncommonId:      Meal ticket R-rate:    8 U-rate:    16</t>
  </si>
  <si>
    <t xml:space="preserve"> 86         Unnamed, HP:     0, rareId:                  uncommonId:                  R-rate:    0 U-rate:     0</t>
  </si>
  <si>
    <t xml:space="preserve"> 87         Unnamed, HP:     0, rareId:                  uncommonId:                  R-rate:    0 U-rate:     0</t>
  </si>
  <si>
    <t xml:space="preserve"> 88       ECTOPLASM, HP:    18, rareId:      Luck Potion uncommonId:     Resist Stone R-rate:    2 U-rate:    32</t>
  </si>
  <si>
    <t xml:space="preserve"> 89         Unnamed, HP:     1, rareId:    Medusa Shield uncommonId:     Resist Stone R-rate:    1 U-rate:    16</t>
  </si>
  <si>
    <t xml:space="preserve"> 90     BONE PILLAR, HP:    16, rareId:                  uncommonId:                  R-rate:    0 U-rate:     0</t>
  </si>
  <si>
    <t xml:space="preserve"> 91         Unnamed, HP:     0, rareId:                  uncommonId:                  R-rate:    0 U-rate:     0</t>
  </si>
  <si>
    <t xml:space="preserve"> 92         Unnamed, HP: 32767, rareId:                  uncommonId:                  R-rate:    0 U-rate:     0</t>
  </si>
  <si>
    <t xml:space="preserve"> 93     SPEAR GUARD, HP:    20, rareId:         Red Rust uncommonId:    Platinum mail R-rate:   12 U-rate:    16</t>
  </si>
  <si>
    <t xml:space="preserve"> 94         Unnamed, HP: 32767, rareId:                  uncommonId:                  R-rate:    0 U-rate:     0</t>
  </si>
  <si>
    <t xml:space="preserve"> 95         Unnamed, HP: 32767, rareId:                  uncommonId:                  R-rate:    0 U-rate:     0</t>
  </si>
  <si>
    <t xml:space="preserve"> 96         Unnamed, HP: 32767, rareId:                  uncommonId:                  R-rate:    0 U-rate:     0</t>
  </si>
  <si>
    <t xml:space="preserve"> 97      PLATE LORD, HP:    90, rareId:     Healing mail uncommonId:      Luck Potion R-rate:    8 U-rate:    16</t>
  </si>
  <si>
    <t xml:space="preserve"> 98         Unnamed, HP: 32767, rareId:                  uncommonId:                  R-rate:    0 U-rate:     0</t>
  </si>
  <si>
    <t xml:space="preserve"> 99    FROZEN SHADE, HP:    16, rareId:   Mirror cuirass uncommonId:       Star Flail R-rate:    6 U-rate:    12</t>
  </si>
  <si>
    <t>100         Unnamed, HP: 32767, rareId:                  uncommonId:                  R-rate:    0 U-rate:     0</t>
  </si>
  <si>
    <t>101         Unnamed, HP:     4, rareId:                  uncommonId:                  R-rate:    0 U-rate:     0</t>
  </si>
  <si>
    <t>102     BONE MUSKET, HP:    24, rareId:                  uncommonId:                  R-rate:    1 U-rate:     8</t>
  </si>
  <si>
    <t>103         Unnamed, HP: 32767, rareId:                  uncommonId:                  R-rate:    0 U-rate:     0</t>
  </si>
  <si>
    <t>104       DODO BIRD, HP:     2, rareId:                  uncommonId:    Power of sire R-rate:    2 U-rate:     8</t>
  </si>
  <si>
    <t>105   BONE SCIMITAR, HP:    18, rareId:    Heart Refresh uncommonId:        Turquoise R-rate:   16 U-rate:    32</t>
  </si>
  <si>
    <t>106            TOAD, HP:    10, rareId:      Iron Shield uncommonId:                  R-rate:    8 U-rate:     8</t>
  </si>
  <si>
    <t>107            FROG, HP:     2, rareId:      Fire Shield uncommonId:    Bat pentagram R-rate:    8 U-rate:    24</t>
  </si>
  <si>
    <t>108     BONE ARCHER, HP:    10, rareId:         Holy Rod uncommonId:           Rapier R-rate:   16 U-rate:    32</t>
  </si>
  <si>
    <t>109         Unnamed, HP:     1, rareId:                  uncommonId:                  R-rate:    0 U-rate:     0</t>
  </si>
  <si>
    <t>110          ZOMBIE, HP:     1, rareId:        Badelaire uncommonId:     Library card R-rate:   24 U-rate:    16</t>
  </si>
  <si>
    <t>111    GRAVE KEEPER, HP:   123, rareId:     Neutron bomb uncommonId:    Coral Circlet R-rate:    6 U-rate:     8</t>
  </si>
  <si>
    <t>112         Unnamed, HP: 32767, rareId:                  uncommonId:                  R-rate:    0 U-rate:     0</t>
  </si>
  <si>
    <t>113       TOMBSTONE, HP:     5, rareId:      Great Sword uncommonId:         Masamune R-rate:    6 U-rate:    16</t>
  </si>
  <si>
    <t>114      BLUE RAVEN, HP:    15, rareId:     Secret boots uncommonId:    Shaman Shield R-rate:    6 U-rate:    24</t>
  </si>
  <si>
    <t>115      BLACK CROW, HP:    15, rareId:   Holbein dagger uncommonId:     Smart Potion R-rate:    6 U-rate:    24</t>
  </si>
  <si>
    <t>116    JACK O'BONES, HP:    20, rareId:                  uncommonId:  Cat-eye Circlet R-rate:    4 U-rate:     8</t>
  </si>
  <si>
    <t>117         Unnamed, HP:     0, rareId:                  uncommonId:                  R-rate:    0 U-rate:     0</t>
  </si>
  <si>
    <t>118    BONE HALBERD, HP:    30, rareId:             Mace uncommonId:        Turquoise R-rate:    6 U-rate:     8</t>
  </si>
  <si>
    <t>119         Unnamed, HP: 32767, rareId:                  uncommonId:                  R-rate:    0 U-rate:     0</t>
  </si>
  <si>
    <t>120          YORICK, HP:    10, rareId:     Hide cuirass uncommonId:    Platinum mail R-rate:   16 U-rate:    32</t>
  </si>
  <si>
    <t>121           SKULL, HP:     2, rareId:       Dark armor uncommonId:        Boomerang R-rate:   16 U-rate:    16</t>
  </si>
  <si>
    <t>122    BLADE MASTER, HP:    65, rareId:      Resist Fire uncommonId:                  R-rate:    4 U-rate:     8</t>
  </si>
  <si>
    <t>123         Unnamed, HP: 32767, rareId:                  uncommonId:                  R-rate:    0 U-rate:     0</t>
  </si>
  <si>
    <t>124   BLADE SOLDIER, HP:    16, rareId:       Dark Blade uncommonId:    Knight Shield R-rate:   16 U-rate:    32</t>
  </si>
  <si>
    <t>125         Unnamed, HP: 32767, rareId:       Broadsword uncommonId:         Namakura R-rate:    4 U-rate:     8</t>
  </si>
  <si>
    <t>126   NOVA SKELETON, HP:    20, rareId:       Aquamarine uncommonId:           Garnet R-rate:    6 U-rate:    48</t>
  </si>
  <si>
    <t>127         Unnamed, HP: 32767, rareId:                  uncommonId:                  R-rate:    0 U-rate:     0</t>
  </si>
  <si>
    <t>128    WINGED GUARD, HP:    15, rareId:                  uncommonId:           Rapier R-rate:    4 U-rate:    10</t>
  </si>
  <si>
    <t>129  SPECTRAL SWORD, HP:    90, rareId:    Bastard sword uncommonId:       Resist Ice R-rate:    4 U-rate:    16</t>
  </si>
  <si>
    <t>130     POLTERGEIST, HP:    30, rareId:                  uncommonId:                  R-rate:    0 U-rate:     8</t>
  </si>
  <si>
    <t>131         LOSSOTH, HP:    99, rareId:        Iron Ball uncommonId:         Talisman R-rate:    8 U-rate:    12</t>
  </si>
  <si>
    <t>132         Unnamed, HP:     0, rareId:                  uncommonId:                  R-rate:    0 U-rate:     0</t>
  </si>
  <si>
    <t>133 VALHALLA KNIGHT, HP:   161, rareId:     Gold Circlet uncommonId:    Medusa Shield R-rate:    8 U-rate:    16</t>
  </si>
  <si>
    <t>134         Unnamed, HP: 32766, rareId:                  uncommonId:                  R-rate:    0 U-rate:     0</t>
  </si>
  <si>
    <t>135         Unnamed, HP: 32767, rareId:                  uncommonId:                  R-rate:    0 U-rate:     0</t>
  </si>
  <si>
    <t>136 SPECTRAL SWORD , HP:   100, rareId:        Pentagram uncommonId:       Velvet Hat R-rate:    4 U-rate:    16</t>
  </si>
  <si>
    <t>137    PUPPET SWORD, HP:    20, rareId:                  uncommonId:        Antivenom R-rate:    0 U-rate:    16</t>
  </si>
  <si>
    <t>138  SPECTRAL SWORD, HP:   540, rareId:          Uncurse uncommonId:         Gurthang R-rate:    2 U-rate:    16</t>
  </si>
  <si>
    <t>139           SPEAR, HP:    10, rareId:                  uncommonId:      Resist Holy R-rate:    0 U-rate:    32</t>
  </si>
  <si>
    <t>140          SHIELD, HP:   120, rareId:                  uncommonId:      Str. Potion R-rate:    0 U-rate:    32</t>
  </si>
  <si>
    <t>141      OROBOUROUS, HP:   200, rareId:     Library card uncommonId:   Monster Vial 1 R-rate:    4 U-rate:    16</t>
  </si>
  <si>
    <t>142        ORUBUROS, HP: 32767, rareId:                  uncommonId:                  R-rate:    0 U-rate:     0</t>
  </si>
  <si>
    <t>143  ORUBUROS RIDER, HP:   100, rareId:                  uncommonId:                  R-rate:    0 U-rate:     0</t>
  </si>
  <si>
    <t>144    DRAGON RIDER, HP:   120, rareId:                  uncommonId:                  R-rate:    0 U-rate:     0</t>
  </si>
  <si>
    <t>145    DRAGON RIDER, HP: 32767, rareId:                  uncommonId:                  R-rate:    0 U-rate:     0</t>
  </si>
  <si>
    <t>146          DHURON, HP:    32, rareId:           Rapier uncommonId:                  R-rate:    8 U-rate:    32</t>
  </si>
  <si>
    <t>147         Unnamed, HP: 32767, rareId:                  uncommonId:                  R-rate:    0 U-rate:     0</t>
  </si>
  <si>
    <t>148       FIRE WARG, HP:   200, rareId:    Medusa Shield uncommonId:          Javelin R-rate:    4 U-rate:    20</t>
  </si>
  <si>
    <t>149         Unnamed, HP: 32767, rareId:                  uncommonId:                  R-rate:    0 U-rate:     0</t>
  </si>
  <si>
    <t>150         Unnamed, HP: 32767, rareId:                  uncommonId:                  R-rate:    0 U-rate:     0</t>
  </si>
  <si>
    <t>151      WARG RIDER, HP:   120, rareId:                  uncommonId:                  R-rate:    0 U-rate:     0</t>
  </si>
  <si>
    <t>152         Unnamed, HP: 32767, rareId:                  uncommonId:                  R-rate:    0 U-rate:     0</t>
  </si>
  <si>
    <t>153      CAVE TROLL, HP:    88, rareId:     Resist Stone uncommonId:           Zircon R-rate:   16 U-rate:    32</t>
  </si>
  <si>
    <t>154         Unnamed, HP: 32767, rareId:                  uncommonId:                  R-rate:    0 U-rate:     0</t>
  </si>
  <si>
    <t>155         Unnamed, HP: 32767, rareId:                  uncommonId:                  R-rate:    0 U-rate:     0</t>
  </si>
  <si>
    <t>156           GHOST, HP:    11, rareId:   Covenant stone uncommonId:      Meal ticket R-rate:    8 U-rate:    16</t>
  </si>
  <si>
    <t>157       THORNWEED, HP:    12, rareId:     Hunter sword uncommonId:   Brilliant mail R-rate:    8 U-rate:    16</t>
  </si>
  <si>
    <t>158      CORPSEWEED, HP:    18, rareId:    Bat pentagram uncommonId:     Buffalo star R-rate:    4 U-rate:     8</t>
  </si>
  <si>
    <t>159      CORPSEWEED, HP:    20, rareId:           Potion uncommonId:        Antivenom R-rate:    8 U-rate:    16</t>
  </si>
  <si>
    <t>160         Unnamed, HP:     0, rareId:                  uncommonId:                  R-rate:    0 U-rate:     0</t>
  </si>
  <si>
    <t>161      VENUS WEED, HP:   100, rareId:         Masamune uncommonId:                  R-rate:    8 U-rate:    32</t>
  </si>
  <si>
    <t>162      VENUS WEED, HP:   500, rareId:    Heart Refresh uncommonId:    Coral Circlet R-rate:    2 U-rate:     8</t>
  </si>
  <si>
    <t>163         Unnamed, HP: 32767, rareId:                  uncommonId:       Strawberry R-rate:    0 U-rate:    16</t>
  </si>
  <si>
    <t>164         Unnamed, HP:     1, rareId:                  uncommonId:           Orange R-rate:    0 U-rate:    16</t>
  </si>
  <si>
    <t>165     BOMB KNIGHT, HP:    46, rareId:   Alucard Shield uncommonId:          Tyrfing R-rate:    8 U-rate:    16</t>
  </si>
  <si>
    <t>166         Unnamed, HP:    25, rareId:                  uncommonId:                  R-rate:    0 U-rate:     0</t>
  </si>
  <si>
    <t>167     ROCK KNIGHT, HP:   160, rareId:            Estoc uncommonId:      Meal ticket R-rate:    8 U-rate:    16</t>
  </si>
  <si>
    <t>168         Unnamed, HP:    10, rareId:                  uncommonId:                  R-rate:    0 U-rate:     0</t>
  </si>
  <si>
    <t>169         DRACULA, HP:   600, rareId:                  uncommonId:                  R-rate:    0 U-rate:     0</t>
  </si>
  <si>
    <t>170         Unnamed, HP:     0, rareId:                  uncommonId:                  R-rate:    0 U-rate:     0</t>
  </si>
  <si>
    <t>171         Unnamed, HP: 32767, rareId:                  uncommonId:                  R-rate:    0 U-rate:     0</t>
  </si>
  <si>
    <t>172   GREATER DEMON, HP:  1200, rareId:                  uncommonId:                  R-rate:    0 U-rate:     0</t>
  </si>
  <si>
    <t>173         Unnamed, HP: 32767, rareId:                  uncommonId:                  R-rate:    0 U-rate:     0</t>
  </si>
  <si>
    <t>174         Unnamed, HP:     8, rareId:                  uncommonId:                  R-rate:    0 U-rate:     0</t>
  </si>
  <si>
    <t>175            WARG, HP:    32, rareId:                  uncommonId:                  R-rate:    0 U-rate:     0</t>
  </si>
  <si>
    <t>176         Unnamed, HP: 32767, rareId:                  uncommonId:                  R-rate:    0 U-rate:     0</t>
  </si>
  <si>
    <t>177         Unnamed, HP:     1, rareId:        Pineapple uncommonId:          Peanuts R-rate:   12 U-rate:    48</t>
  </si>
  <si>
    <t>178         SLINGER, HP:    12, rareId:                  uncommonId:      Meal ticket R-rate:    4 U-rate:    24</t>
  </si>
  <si>
    <t>179         Unnamed, HP:     0, rareId:                  uncommonId:                  R-rate:    0 U-rate:     0</t>
  </si>
  <si>
    <t>180    CORNER GUARD, HP:    48, rareId:   Bronze cuirass uncommonId:    Necklace of J R-rate:    4 U-rate:    16</t>
  </si>
  <si>
    <t>181         Unnamed, HP: 32767, rareId:                  uncommonId:                  R-rate:    0 U-rate:     0</t>
  </si>
  <si>
    <t>182       BITTERFLY, HP:     4, rareId:                  uncommonId:     Gold Circlet R-rate:   16 U-rate:    48</t>
  </si>
  <si>
    <t>183     BONE PILLAR, HP:    64, rareId:    Medusa Shield uncommonId:                  R-rate:   12 U-rate:    13</t>
  </si>
  <si>
    <t>184         Unnamed, HP: 32767, rareId:                  uncommonId:                  R-rate:    0 U-rate:     0</t>
  </si>
  <si>
    <t>185     SPIKED BALL, HP:   500, rareId:   Axe Lord Armor uncommonId:        Iron Ball R-rate:    1 U-rate:   255</t>
  </si>
  <si>
    <t>186          HAMMER, HP:   250, rareId:           Shotel uncommonId:         Dynamite R-rate:    4 U-rate:    32</t>
  </si>
  <si>
    <t>187         Unnamed, HP: 32767, rareId:                  uncommonId:                  R-rate:    0 U-rate:     0</t>
  </si>
  <si>
    <t>188          GURKHA, HP:   420, rareId:      Bwaka knife uncommonId:         Sunstone R-rate:    4 U-rate:     8</t>
  </si>
  <si>
    <t>189         Unnamed, HP: 32767, rareId:                  uncommonId:                  R-rate:    0 U-rate:     0</t>
  </si>
  <si>
    <t>190           BLADE, HP:   380, rareId:           Katana uncommonId:    Attack Potion R-rate:    4 U-rate:    16</t>
  </si>
  <si>
    <t>191         Unnamed, HP: 32767, rareId:                  uncommonId:                  R-rate:    0 U-rate:     0</t>
  </si>
  <si>
    <t>192         Unnamed, HP: 32767, rareId:                  uncommonId:                  R-rate:    0 U-rate:     0</t>
  </si>
  <si>
    <t>193     OUIJA TABLE, HP:    20, rareId:      Stone Sword uncommonId:         Red Rust R-rate:    8 U-rate:     8</t>
  </si>
  <si>
    <t>194         Unnamed, HP: 32767, rareId:                  uncommonId:                  R-rate:    0 U-rate:     0</t>
  </si>
  <si>
    <t>195  SNIPER OF GOTH, HP:    50, rareId:                  uncommonId:     Thunderbrand R-rate:    2 U-rate:    32</t>
  </si>
  <si>
    <t>196         Unnamed, HP:     0, rareId:                  uncommonId:                  R-rate:    0 U-rate:     0</t>
  </si>
  <si>
    <t>197         Unnamed, HP:     0, rareId:                  uncommonId:                  R-rate:    0 U-rate:     0</t>
  </si>
  <si>
    <t>198        GALAMOTH, HP: 12000, rareId:                  uncommonId:                  R-rate:    0 U-rate:     0</t>
  </si>
  <si>
    <t>199        GALAMOTH, HP: 32767, rareId:                  uncommonId:                  R-rate:    0 U-rate:     0</t>
  </si>
  <si>
    <t>200         Unnamed, HP: 32767, rareId:                  uncommonId:                  R-rate:    0 U-rate:     0</t>
  </si>
  <si>
    <t>201         Unnamed, HP: 32767, rareId:                  uncommonId:                  R-rate:    0 U-rate:     0</t>
  </si>
  <si>
    <t>202         Unnamed, HP: 32767, rareId:                  uncommonId:                  R-rate:    0 U-rate:     0</t>
  </si>
  <si>
    <t>203      MINOTAURUS, HP:   300, rareId:                  uncommonId:                  R-rate:    0 U-rate:     0</t>
  </si>
  <si>
    <t>204         Unnamed, HP: 32767, rareId:                  uncommonId:                  R-rate:    0 U-rate:     0</t>
  </si>
  <si>
    <t>205         Unnamed, HP: 32767, rareId:                  uncommonId:                  R-rate:    0 U-rate:     0</t>
  </si>
  <si>
    <t>206        WEREWOLF, HP:   260, rareId:                  uncommonId:                  R-rate:    0 U-rate:     0</t>
  </si>
  <si>
    <t>207         Unnamed, HP: 32767, rareId:                  uncommonId:                  R-rate:    0 U-rate:     0</t>
  </si>
  <si>
    <t>208         Unnamed, HP: 32767, rareId:                  uncommonId:                  R-rate:    0 U-rate:     0</t>
  </si>
  <si>
    <t>209         Unnamed, HP: 32767, rareId:                  uncommonId:                  R-rate:    0 U-rate:     0</t>
  </si>
  <si>
    <t>210         Unnamed, HP:     0, rareId:                  uncommonId:                  R-rate:    0 U-rate:     0</t>
  </si>
  <si>
    <t>211    PARANTHROPUS, HP:   100, rareId:       Resist Ice uncommonId:   Resist Thunder R-rate:    8 U-rate:    16</t>
  </si>
  <si>
    <t>212         Unnamed, HP: 32767, rareId:                  uncommonId:                  R-rate:    0 U-rate:     0</t>
  </si>
  <si>
    <t>213         Unnamed, HP: 32767, rareId:                  uncommonId:                  R-rate:    0 U-rate:     0</t>
  </si>
  <si>
    <t>214          MUDMAN, HP:    15, rareId:                  uncommonId:                  R-rate:    0 U-rate:     0</t>
  </si>
  <si>
    <t>215         Unnamed, HP: 32767, rareId:                  uncommonId:                  R-rate:    0 U-rate:     0</t>
  </si>
  <si>
    <t>216    GHOST DANCER, HP:    30, rareId:          Tyrfing uncommonId:    Power of sire R-rate:   16 U-rate:    24</t>
  </si>
  <si>
    <t>217     FROZEN HALF, HP:   118, rareId:        Iron Fist uncommonId:         Holy Rod R-rate:    6 U-rate:    16</t>
  </si>
  <si>
    <t>218         Unnamed, HP: 32767, rareId:                  uncommonId:                  R-rate:    0 U-rate:     0</t>
  </si>
  <si>
    <t>219         Unnamed, HP: 32767, rareId:                  uncommonId:                  R-rate:    0 U-rate:     0</t>
  </si>
  <si>
    <t>220         Unnamed, HP: 32767, rareId:                  uncommonId:                  R-rate:    0 U-rate:     0</t>
  </si>
  <si>
    <t>221     SALEM WITCH, HP:   180, rareId:   Brilliant mail uncommonId:    Herald Shield R-rate:    5 U-rate:     8</t>
  </si>
  <si>
    <t>222         Unnamed, HP: 32767, rareId:                  uncommonId:                  R-rate:    0 U-rate:     0</t>
  </si>
  <si>
    <t>223         Unnamed, HP: 32767, rareId:                  uncommonId:                  R-rate:    0 U-rate:     0</t>
  </si>
  <si>
    <t>224         AZAGHAL, HP:   330, rareId:                  uncommonId:    Knight Shield R-rate:    4 U-rate:    12</t>
  </si>
  <si>
    <t>225         GREMLIN, HP:   100, rareId:        Antivenom uncommonId:                  R-rate:    2 U-rate:    32</t>
  </si>
  <si>
    <t>226         Unnamed, HP:     0, rareId:                  uncommonId:                  R-rate:    0 U-rate:     0</t>
  </si>
  <si>
    <t>227    HUNTING GIRL, HP:    88, rareId:       Resist Ice uncommonId:   Covenant stone R-rate:    6 U-rate:    12</t>
  </si>
  <si>
    <t>228    VANDAL SWORD, HP:   120, rareId:     Lapis lazuli uncommonId:         Bekatowa R-rate:    2 U-rate:     4</t>
  </si>
  <si>
    <t>229          SALOME, HP:   210, rareId:      Great Sword uncommonId:   Brilliant mail R-rate:    6 U-rate:     8</t>
  </si>
  <si>
    <t>230         Unnamed, HP:     0, rareId:                  uncommonId:                  R-rate:    0 U-rate:     0</t>
  </si>
  <si>
    <t>231         Unnamed, HP:     2, rareId:                  uncommonId:                  R-rate:    0 U-rate:     0</t>
  </si>
  <si>
    <t>232         Unnamed, HP:    25, rareId:                  uncommonId:                  R-rate:    0 U-rate:     0</t>
  </si>
  <si>
    <t>233          CTULHU, HP:   200, rareId:     Secret boots uncommonId:     Combat Knife R-rate:    3 U-rate:     5</t>
  </si>
  <si>
    <t>234         Unnamed, HP:     0, rareId:                  uncommonId:                  R-rate:    0 U-rate:     0</t>
  </si>
  <si>
    <t>235         Unnamed, HP: 32767, rareId:                  uncommonId:                  R-rate:    0 U-rate:     0</t>
  </si>
  <si>
    <t>236         MALACHI, HP:   450, rareId:         Sunstone uncommonId:   Cross shuriken R-rate:    4 U-rate:     8</t>
  </si>
  <si>
    <t>237         Unnamed, HP: 32767, rareId:                  uncommonId:                  R-rate:    0 U-rate:     0</t>
  </si>
  <si>
    <t>238         Unnamed, HP: 32767, rareId:                  uncommonId:                  R-rate:    0 U-rate:     0</t>
  </si>
  <si>
    <t>239           HARPY, HP:    26, rareId:                  uncommonId:                  R-rate:    2 U-rate:    16</t>
  </si>
  <si>
    <t>240         Unnamed, HP: 32767, rareId:                  uncommonId:                  R-rate:    0 U-rate:     0</t>
  </si>
  <si>
    <t>241         Unnamed, HP:     0, rareId:                  uncommonId:                  R-rate:    0 U-rate:     0</t>
  </si>
  <si>
    <t>242         Unnamed, HP:     0, rareId:                  uncommonId:                  R-rate:    0 U-rate:     0</t>
  </si>
  <si>
    <t>243          SLOGRA, HP:   200, rareId:                  uncommonId:                  R-rate:    0 U-rate:     0</t>
  </si>
  <si>
    <t>244         Unnamed, HP: 32767, rareId:                  uncommonId:                  R-rate:    0 U-rate:     0</t>
  </si>
  <si>
    <t>245         Unnamed, HP:     0, rareId:                  uncommonId:                  R-rate:    0 U-rate:     0</t>
  </si>
  <si>
    <t>246      AXE KNIGHT, HP:    32, rareId:             Mace uncommonId:                  R-rate:    4 U-rate:    16</t>
  </si>
  <si>
    <t>247       SPELLBOOK, HP:    26, rareId:      Luck Potion uncommonId:           Potion R-rate:    2 U-rate:     8</t>
  </si>
  <si>
    <t>248         Unnamed, HP: 32767, rareId:                  uncommonId:                  R-rate:    0 U-rate:     0</t>
  </si>
  <si>
    <t>249      MAGIC TOME, HP:    50, rareId:                  uncommonId:                  R-rate:    0 U-rate:     0</t>
  </si>
  <si>
    <t>250         Unnamed, HP: 32767, rareId:                  uncommonId:                  R-rate:    0 U-rate:     0</t>
  </si>
  <si>
    <t>251      MAGIC TOME, HP:    22, rareId:                  uncommonId:   Holbein dagger R-rate:    4 U-rate:     4</t>
  </si>
  <si>
    <t>252         Unnamed, HP: 32767, rareId:                  uncommonId:                  R-rate:    0 U-rate:     0</t>
  </si>
  <si>
    <t>253  DOPPLEGANGER10, HP:   120, rareId:                  uncommonId:                  R-rate:    0 U-rate:     0</t>
  </si>
  <si>
    <t>254          GAIBON, HP:   200, rareId:                  uncommonId:                  R-rate:    0 U-rate:     0</t>
  </si>
  <si>
    <t>255         Unnamed, HP:     0, rareId:                  uncommonId:                  R-rate:    0 U-rate:     0</t>
  </si>
  <si>
    <t>256         Unnamed, HP:     0, rareId:                  uncommonId:                  R-rate:    0 U-rate:     0</t>
  </si>
  <si>
    <t>257         Unnamed, HP:  4096, rareId:                  uncommonId:                  R-rate:    0 U-rate:     0</t>
  </si>
  <si>
    <t>258         Unnamed, HP: 32767, rareId:                  uncommonId:                  R-rate:    0 U-rate:     0</t>
  </si>
  <si>
    <t>259         Unnamed, HP: 32767, rareId:                  uncommonId:                  R-rate:    0 U-rate:     0</t>
  </si>
  <si>
    <t>260         Unnamed, HP: 32767, rareId:                  uncommonId:                  R-rate:    0 U-rate:     0</t>
  </si>
  <si>
    <t>261      SKULL LORD, HP:    80, rareId:                  uncommonId:      Str. Potion R-rate:    2 U-rate:    16</t>
  </si>
  <si>
    <t>262            LION, HP:   150, rareId:    Knight Shield uncommonId:         Nunchaku R-rate:    6 U-rate:    16</t>
  </si>
  <si>
    <t>263         Unnamed, HP: 32767, rareId:                  uncommonId:                  R-rate:    0 U-rate:     0</t>
  </si>
  <si>
    <t>264         TIN MAN, HP:    48, rareId:                  uncommonId:           Elixir R-rate:    4 U-rate:    16</t>
  </si>
  <si>
    <t>265         Unnamed, HP: 32767, rareId:                  uncommonId:                  R-rate:    0 U-rate:     0</t>
  </si>
  <si>
    <t>266         Unnamed, HP:     0, rareId:                  uncommonId:                  R-rate:    0 U-rate:     0</t>
  </si>
  <si>
    <t>267      AKMODAN II, HP:  1200, rareId:                  uncommonId:                  R-rate:    0 U-rate:     0</t>
  </si>
  <si>
    <t>268         Unnamed, HP: 32767, rareId:                  uncommonId:                  R-rate:    0 U-rate:     0</t>
  </si>
  <si>
    <t>269         Unnamed, HP: 32767, rareId:                  uncommonId:                  R-rate:    0 U-rate:     0</t>
  </si>
  <si>
    <t>270         Unnamed, HP:     0, rareId:                  uncommonId:                  R-rate:    0 U-rate:     0</t>
  </si>
  <si>
    <t>271  CLOAKED KNIGHT, HP:    65, rareId:          Luminus uncommonId:     Silver Crown R-rate:    1 U-rate:    16</t>
  </si>
  <si>
    <t>272         Unnamed, HP: 32767, rareId:                  uncommonId:                  R-rate:    0 U-rate:     0</t>
  </si>
  <si>
    <t>273    DARKWING BAT, HP:   600, rareId:                  uncommonId:                  R-rate:    0 U-rate:     0</t>
  </si>
  <si>
    <t>274         Unnamed, HP:     0, rareId:                  uncommonId:                  R-rate:    0 U-rate:     0</t>
  </si>
  <si>
    <t>275         Unnamed, HP:     0, rareId:                  uncommonId:                  R-rate:    0 U-rate:     0</t>
  </si>
  <si>
    <t>276         Unnamed, HP:     0, rareId:                  uncommonId:                  R-rate:    0 U-rate:     0</t>
  </si>
  <si>
    <t>277        FISHHEAD, HP:    70, rareId:       Walk armor uncommonId:      Crissaegrim R-rate:    8 U-rate:    32</t>
  </si>
  <si>
    <t>278         Unnamed, HP:     0, rareId:                  uncommonId:                  R-rate:    0 U-rate:     0</t>
  </si>
  <si>
    <t>279         Unnamed, HP: 32767, rareId:                  uncommonId:                  R-rate:    0 U-rate:     0</t>
  </si>
  <si>
    <t>280       KARASUMAN, HP:   500, rareId:     Iron cuirass uncommonId:       Broadsword R-rate:    2 U-rate:    24</t>
  </si>
  <si>
    <t>281         Unnamed, HP:     0, rareId:                  uncommonId:                  R-rate:    0 U-rate:     0</t>
  </si>
  <si>
    <t>282         Unnamed, HP: 32767, rareId:                  uncommonId:                  R-rate:    0 U-rate:     0</t>
  </si>
  <si>
    <t>283         Unnamed, HP:    20, rareId:                  uncommonId:                  R-rate:    0 U-rate:     0</t>
  </si>
  <si>
    <t>284             IMP, HP:    43, rareId:                  uncommonId:      Cloth tunic R-rate:    4 U-rate:    32</t>
  </si>
  <si>
    <t>285     BALLOON POD, HP:     3, rareId:                  uncommonId:                  R-rate:    0 U-rate:     0</t>
  </si>
  <si>
    <t>286         Unnamed, HP:     0, rareId:                  uncommonId:                  R-rate:    0 U-rate:     0</t>
  </si>
  <si>
    <t>287          SCYLLA, HP:   200, rareId:                  uncommonId:                  R-rate:    0 U-rate:     0</t>
  </si>
  <si>
    <t>288         Unnamed, HP: 32767, rareId:                  uncommonId:                  R-rate:    0 U-rate:     0</t>
  </si>
  <si>
    <t>289         Unnamed, HP: 32767, rareId:                  uncommonId:                  R-rate:    0 U-rate:     0</t>
  </si>
  <si>
    <t>290         Unnamed, HP:     4, rareId:                  uncommonId:                  R-rate:    0 U-rate:     0</t>
  </si>
  <si>
    <t>291         Unnamed, HP: 32767, rareId:                  uncommonId:                  R-rate:    0 U-rate:     0</t>
  </si>
  <si>
    <t>292         Unnamed, HP:     0, rareId:                  uncommonId:                  R-rate:    0 U-rate:     0</t>
  </si>
  <si>
    <t>293         Unnamed, HP:     8, rareId:                  uncommonId:                  R-rate:    0 U-rate:     0</t>
  </si>
  <si>
    <t>294     SCYLLA WYRM, HP:   130, rareId:                  uncommonId:                  R-rate:    0 U-rate:     0</t>
  </si>
  <si>
    <t>295      GRANFALOON, HP:   400, rareId:                  uncommonId:                  R-rate:    0 U-rate:     0</t>
  </si>
  <si>
    <t>296      GRANFALOON, HP:   400, rareId:                  uncommonId:                  R-rate:    0 U-rate:     0</t>
  </si>
  <si>
    <t>297         Unnamed, HP:    10, rareId:                  uncommonId:                  R-rate:    0 U-rate:     0</t>
  </si>
  <si>
    <t>298         Unnamed, HP: 32767, rareId:                  uncommonId:                  R-rate:    0 U-rate:     0</t>
  </si>
  <si>
    <t>299         Unnamed, HP: 32767, rareId:                  uncommonId:                  R-rate:    0 U-rate:     0</t>
  </si>
  <si>
    <t>300      HIPPOGRYPH, HP:   800, rareId:                  uncommonId:                  R-rate:    0 U-rate:     0</t>
  </si>
  <si>
    <t>301         Unnamed, HP:    20, rareId:                  uncommonId:                  R-rate:    0 U-rate:     0</t>
  </si>
  <si>
    <t>302         Unnamed, HP: 32767, rareId:                  uncommonId:                  R-rate:    0 U-rate:     0</t>
  </si>
  <si>
    <t>303     MEDUSA HEAD, HP:    12, rareId:    Blue Knuckles uncommonId:             Mace R-rate:    1 U-rate:    10</t>
  </si>
  <si>
    <t>304     MEDUSA HEAD, HP:    12, rareId:        Yasutsuna uncommonId:       Walk armor R-rate:    1 U-rate:    10</t>
  </si>
  <si>
    <t>305          ARCHER, HP:   300, rareId:                  uncommonId:                  R-rate:    1 U-rate:     4</t>
  </si>
  <si>
    <t>306         Unnamed, HP:     1, rareId:                  uncommonId:                  R-rate:    0 U-rate:     0</t>
  </si>
  <si>
    <t>307 RICHTER BELMONT, HP:   400, rareId:                  uncommonId:                  R-rate:    0 U-rate:     0</t>
  </si>
  <si>
    <t>308         Unnamed, HP: 32767, rareId:                  uncommonId:                  R-rate:    0 U-rate:     0</t>
  </si>
  <si>
    <t>309         Unnamed, HP: 32767, rareId:                  uncommonId:                  R-rate:    0 U-rate:     0</t>
  </si>
  <si>
    <t>310         Unnamed, HP: 32767, rareId:                  uncommonId:                  R-rate:    0 U-rate:     0</t>
  </si>
  <si>
    <t>311         Unnamed, HP: 32767, rareId:                  uncommonId:                  R-rate:    0 U-rate:     0</t>
  </si>
  <si>
    <t>312         Unnamed, HP: 32767, rareId:                  uncommonId:                  R-rate:    0 U-rate:     0</t>
  </si>
  <si>
    <t>313         Unnamed, HP: 32767, rareId:                  uncommonId:                  R-rate:    0 U-rate:     0</t>
  </si>
  <si>
    <t>314         Unnamed, HP: 32767, rareId:                  uncommonId:                  R-rate:    0 U-rate:     0</t>
  </si>
  <si>
    <t>315         Unnamed, HP: 32767, rareId:                  uncommonId:                  R-rate:    0 U-rate:     0</t>
  </si>
  <si>
    <t>316         Unnamed, HP: 32767, rareId:                  uncommonId:                  R-rate:    0 U-rate:     0</t>
  </si>
  <si>
    <t>317         Unnamed, HP: 32767, rareId:                  uncommonId:                  R-rate:    0 U-rate:     0</t>
  </si>
  <si>
    <t>318         Unnamed, HP: 32767, rareId:                  uncommonId:                  R-rate:    0 U-rate:     0</t>
  </si>
  <si>
    <t>319         Unnamed, HP: 32767, rareId:                  uncommonId:                  R-rate:    0 U-rate:     0</t>
  </si>
  <si>
    <t>320         Unnamed, HP: 32767, rareId:                  uncommonId:                  R-rate:    0 U-rate:     0</t>
  </si>
  <si>
    <t>321         Unnamed, HP: 32767, rareId:                  uncommonId:                  R-rate:    0 U-rate:     0</t>
  </si>
  <si>
    <t>322       SCARECROW, HP:   120, rareId:   Bronze cuirass uncommonId:          Tyrfing R-rate:    1 U-rate:    24</t>
  </si>
  <si>
    <t>323          SCHMOO, HP:    50, rareId:                  uncommonId:                  R-rate:    1 U-rate:     8</t>
  </si>
  <si>
    <t>324       BEEZELBUB, HP:  2000, rareId:                  uncommonId:                  R-rate:    0 U-rate:     0</t>
  </si>
  <si>
    <t>325         Unnamed, HP:    10, rareId:                  uncommonId:                  R-rate:    0 U-rate:     0</t>
  </si>
  <si>
    <t>326         Unnamed, HP:     0, rareId:                  uncommonId:                  R-rate:    0 U-rate:     0</t>
  </si>
  <si>
    <t>327         Unnamed, HP:    10, rareId:                  uncommonId:                  R-rate:    0 U-rate:     0</t>
  </si>
  <si>
    <t>328     FAKE TREVOR, HP:  1200, rareId:                  uncommonId:                  R-rate:    0 U-rate:     0</t>
  </si>
  <si>
    <t>329         Unnamed, HP: 32767, rareId:                  uncommonId:                  R-rate:    0 U-rate:     0</t>
  </si>
  <si>
    <t>330         Unnamed, HP: 32767, rareId:                  uncommonId:                  R-rate:    0 U-rate:     0</t>
  </si>
  <si>
    <t>331         Unnamed, HP: 32767, rareId:                  uncommonId:                  R-rate:    0 U-rate:     0</t>
  </si>
  <si>
    <t>332         Unnamed, HP: 32767, rareId:                  uncommonId:                  R-rate:    0 U-rate:     0</t>
  </si>
  <si>
    <t>333         Unnamed, HP: 32767, rareId:                  uncommonId:                  R-rate:    0 U-rate:     0</t>
  </si>
  <si>
    <t>334      FAKE GRANT, HP:   800, rareId:                  uncommonId:                  R-rate:    0 U-rate:     0</t>
  </si>
  <si>
    <t>335         Unnamed, HP: 32767, rareId:                  uncommonId:                  R-rate:    0 U-rate:     0</t>
  </si>
  <si>
    <t>336         Unnamed, HP: 32767, rareId:                  uncommonId:                  R-rate:    0 U-rate:     0</t>
  </si>
  <si>
    <t>337      FAKE SYPHA, HP:  1000, rareId:                  uncommonId:                  R-rate:    0 U-rate:     0</t>
  </si>
  <si>
    <t>338         Unnamed, HP: 32767, rareId:                  uncommonId:                  R-rate:    0 U-rate:     0</t>
  </si>
  <si>
    <t>339         Unnamed, HP: 32767, rareId:                  uncommonId:                  R-rate:    0 U-rate:     0</t>
  </si>
  <si>
    <t>340         Unnamed, HP: 32767, rareId:                  uncommonId:                  R-rate:    0 U-rate:     0</t>
  </si>
  <si>
    <t>341         Unnamed, HP:   180, rareId:                  uncommonId:                  R-rate:    0 U-rate:     0</t>
  </si>
  <si>
    <t>342        SUCCUBUS, HP:   666, rareId:                  uncommonId:                  R-rate:    0 U-rate:     0</t>
  </si>
  <si>
    <t>343         Unnamed, HP:     0, rareId:                  uncommonId:                  R-rate:    0 U-rate:     0</t>
  </si>
  <si>
    <t>344         Unnamed, HP:     0, rareId:                  uncommonId:                  R-rate:    0 U-rate:     0</t>
  </si>
  <si>
    <t>345         Unnamed, HP: 32767, rareId:                  uncommonId:                  R-rate:    0 U-rate:     0</t>
  </si>
  <si>
    <t>346         Unnamed, HP: 32767, rareId:                  uncommonId:                  R-rate:    0 U-rate:     0</t>
  </si>
  <si>
    <t>347         Unnamed, HP:     0, rareId:                  uncommonId:                  R-rate:    0 U-rate:     0</t>
  </si>
  <si>
    <t>348         Unnamed, HP: 32767, rareId:                  uncommonId:                  R-rate:    0 U-rate:     0</t>
  </si>
  <si>
    <t>349         Unnamed, HP: 32767, rareId:                  uncommonId:                  R-rate:    0 U-rate:     0</t>
  </si>
  <si>
    <t>350     KILLER FISH, HP:   120, rareId:   Fist of Tulkas uncommonId:   Resist Thunder R-rate:    2 U-rate:    32</t>
  </si>
  <si>
    <t>351           SHAFT, HP:  1300, rareId:                  uncommonId:                  R-rate:    0 U-rate:     0</t>
  </si>
  <si>
    <t>352         Unnamed, HP: 32767, rareId:                  uncommonId:                  R-rate:    0 U-rate:     0</t>
  </si>
  <si>
    <t>353         Unnamed, HP: 32767, rareId:                  uncommonId:                  R-rate:    0 U-rate:     0</t>
  </si>
  <si>
    <t>354         Unnamed, HP: 32767, rareId:                  uncommonId:                  R-rate:    0 U-rate:     0</t>
  </si>
  <si>
    <t>355         Unnamed, HP: 32767, rareId:                  uncommonId:                  R-rate:    0 U-rate:     0</t>
  </si>
  <si>
    <t>356           DEATH, HP:   888, rareId:                  uncommonId:                  R-rate:    0 U-rate:     0</t>
  </si>
  <si>
    <t>357         Unnamed, HP:     0, rareId:                  uncommonId:                  R-rate:    0 U-rate:     0</t>
  </si>
  <si>
    <t>358         Unnamed, HP: 32767, rareId:                  uncommonId:                  R-rate:    0 U-rate:     0</t>
  </si>
  <si>
    <t>359         Unnamed, HP: 32767, rareId:                  uncommonId:                  R-rate:    0 U-rate:     0</t>
  </si>
  <si>
    <t>360         Unnamed, HP: 32767, rareId:                  uncommonId:                  R-rate:    0 U-rate:     0</t>
  </si>
  <si>
    <t>361           DEATH, HP:  1200, rareId:                  uncommonId:                  R-rate:    0 U-rate:     0</t>
  </si>
  <si>
    <t>362         Unnamed, HP: 32767, rareId:                  uncommonId:                  R-rate:    0 U-rate:     0</t>
  </si>
  <si>
    <t>363        CERBEROS, HP:   800, rareId:                  uncommonId:                  R-rate:    0 U-rate:     0</t>
  </si>
  <si>
    <t>364         Unnamed, HP: 32767, rareId:                  uncommonId:                  R-rate:    0 U-rate:     0</t>
  </si>
  <si>
    <t>365         Unnamed, HP: 32767, rareId:                  uncommonId:                  R-rate:    0 U-rate:     0</t>
  </si>
  <si>
    <t>366          MEDUSA, HP:  1100, rareId:                  uncommonId:                  R-rate:    0 U-rate:     0</t>
  </si>
  <si>
    <t>367         Unnamed, HP: 32767, rareId:                  uncommonId:                  R-rate:    0 U-rate:     0</t>
  </si>
  <si>
    <t>368         Unnamed, HP: 32767, rareId:                  uncommonId:                  R-rate:    0 U-rate:     0</t>
  </si>
  <si>
    <t>369         Unnamed, HP: 32767, rareId:                  uncommonId:                  R-rate:    0 U-rate:     0</t>
  </si>
  <si>
    <t>370    THE CREATURE, HP:  1100, rareId:                  uncommonId:                  R-rate:    0 U-rate:     0</t>
  </si>
  <si>
    <t>371         Unnamed, HP: 32767, rareId:                  uncommonId:                  R-rate:    0 U-rate:     0</t>
  </si>
  <si>
    <t>372  DOPPLEGANGER40, HP:   777, rareId:                  uncommonId:                  R-rate:    0 U-rate:     0</t>
  </si>
  <si>
    <t>373         Unnamed, HP:  4096, rareId:                  uncommonId:                  R-rate:    0 U-rate:     0</t>
  </si>
  <si>
    <t>374         Unnamed, HP: 32767, rareId:                  uncommonId:                  R-rate:    0 U-rate:     0</t>
  </si>
  <si>
    <t>375         Unnamed, HP: 32767, rareId:                  uncommonId:                  R-rate:    0 U-rate:     0</t>
  </si>
  <si>
    <t>376         Unnamed, HP: 32767, rareId:                  uncommonId:                  R-rate:    0 U-rate:     0</t>
  </si>
  <si>
    <t>377         Unnamed, HP: 32767, rareId:                  uncommonId:                  R-rate:    0 U-rate:     0</t>
  </si>
  <si>
    <t>378         Unnamed, HP: 32767, rareId:                  uncommonId:                  R-rate:    0 U-rate:     0</t>
  </si>
  <si>
    <t>379         DRACULA, HP: 10000, rareId:                  uncommonId:                  R-rate:    0 U-rate:     0</t>
  </si>
  <si>
    <t>380         Unnamed, HP: 32767, rareId:                  uncommonId:                  R-rate:    0 U-rate:     0</t>
  </si>
  <si>
    <t>381         Unnamed, HP: 32767, rareId:                  uncommonId:                  R-rate:    0 U-rate:     0</t>
  </si>
  <si>
    <t>382         Unnamed, HP: 32767, rareId:                  uncommonId:                  R-rate:    0 U-rate:     0</t>
  </si>
  <si>
    <t>383         Unnamed, HP: 32767, rareId:                  uncommonId:                  R-rate:    0 U-rate:     0</t>
  </si>
  <si>
    <t>384     STONE SKULL, HP: 32767, rareId:                  uncommonId:                  R-rate:    0 U-rate:     0</t>
  </si>
  <si>
    <t>385         Unnamed, HP: 32767, rareId:                  uncommonId:                  R-rate:    0 U-rate:     0</t>
  </si>
  <si>
    <t>386        MINOTAUR, HP:   320, rareId:     Thunderbrand uncommonId:                  R-rate:    4 U-rate:    16</t>
  </si>
  <si>
    <t>387         Unnamed, HP: 32767, rareId:                  uncommonId:                  R-rate:    0 U-rate:     0</t>
  </si>
  <si>
    <t>388         Unnamed, HP: 32767, rareId:                  uncommonId:                  R-rate:    0 U-rate:     0</t>
  </si>
  <si>
    <t>389        WEREWOLF, HP:   280, rareId:    Magic Missile uncommonId:   Monster Vial 2 R-rate:    1 U-rate:     8</t>
  </si>
  <si>
    <t>390         Unnamed, HP: 32767, rareId:                  uncommonId:                  R-rate:    0 U-rate:     0</t>
  </si>
  <si>
    <t>391         Unnamed, HP: 32767, rareId:                  uncommonId:                  R-rate:    0 U-rate:     0</t>
  </si>
  <si>
    <t>392 BLUE VENUS WEED, HP:   100, rareId:   Monster Vial 2 uncommonId:           Katana R-rate:    4 U-rate:    16</t>
  </si>
  <si>
    <t>393 BLUE VENUS WEED, HP:   550, rareId:   Monster Vial 2 uncommonId:           Katana R-rate:    4 U-rate:    16</t>
  </si>
  <si>
    <t>394         Unnamed, HP: 32767, rareId:                  uncommonId:       Strawberry R-rate:    0 U-rate:    16</t>
  </si>
  <si>
    <t>395         Unnamed, HP:     1, rareId:                  uncommonId:           Orange R-rate:    0 U-rate:    16</t>
  </si>
  <si>
    <t>396        GUARDIAN, HP:   500, rareId:    Bastard sword uncommonId:       Dark Blade R-rate:    2 U-rate:     1</t>
  </si>
  <si>
    <t>397         Unnamed, HP: 32767, rareId:                  uncommonId:                  R-rate:    0 U-rate:     0</t>
  </si>
  <si>
    <t>398         Unnamed, HP: 32767, rareId:                  uncommonId:                  R-rate:    0 U-rate:     0</t>
  </si>
  <si>
    <t>399         Unnamed, HP:     0, rareId:                  uncommonId:                  R-rate:    0 U-rate:     0</t>
  </si>
  <si>
    <t>chaos-lite</t>
  </si>
  <si>
    <t>test</t>
  </si>
  <si>
    <t>brawny-hunter</t>
  </si>
  <si>
    <t>beyond</t>
  </si>
  <si>
    <t>magic-mirror</t>
  </si>
  <si>
    <t>fragtrap</t>
  </si>
  <si>
    <t>Information About Magic Mirror / Looking Glass</t>
  </si>
  <si>
    <t>Minimum Complexity 6 / 8</t>
  </si>
  <si>
    <t>Spread Extension / Tourist Extension</t>
  </si>
  <si>
    <t>Holy Glasses replaced by Magic Mirror</t>
  </si>
  <si>
    <t>This teleport takes you to (roughly) the same point in the other castle</t>
  </si>
  <si>
    <t>Many checks have been changed to add more complexity using this</t>
  </si>
  <si>
    <t>Some new shortcuts added to improve routing in both castles</t>
  </si>
  <si>
    <t>Vanilla Item Sprites</t>
  </si>
  <si>
    <t>Heart Vessel now also increases max MP and refills MP</t>
  </si>
  <si>
    <t>Faster Teleporters</t>
  </si>
  <si>
    <t>First Castle Entrance (NO3) has shortcut open to teleport to Outer Wall</t>
  </si>
  <si>
    <t>This shortcut is closed in subsequent Castle Entrance visits (NP3)</t>
  </si>
  <si>
    <t>Guaranteed shield / weapon drop from Leather Shield location in Alchemy Lab</t>
  </si>
  <si>
    <t>This preset will result in players getting "out" of the castle. Save often.</t>
  </si>
  <si>
    <t>Merman Statue check has escape requirements of Flight or Magic Mirror</t>
  </si>
  <si>
    <t>Richter has the day off, Death does not</t>
  </si>
  <si>
    <t>Axe Lord Armor provided in case the player gets hit outside of the castle</t>
  </si>
  <si>
    <t>Cannot be used to skip bosses directly holding relics nor in castle center</t>
  </si>
  <si>
    <r>
      <t xml:space="preserve">Magic Mirror let's you teleport between castles ( hold </t>
    </r>
    <r>
      <rPr>
        <sz val="11"/>
        <color theme="1"/>
        <rFont val="Consolas"/>
        <family val="3"/>
      </rPr>
      <t xml:space="preserve">✖ + </t>
    </r>
    <r>
      <rPr>
        <sz val="12"/>
        <color theme="1"/>
        <rFont val="Consolas"/>
        <family val="3"/>
      </rPr>
      <t>▲</t>
    </r>
    <r>
      <rPr>
        <sz val="11"/>
        <color theme="1"/>
        <rFont val="Calibri"/>
        <family val="2"/>
        <scheme val="minor"/>
      </rPr>
      <t xml:space="preserve"> )</t>
    </r>
  </si>
  <si>
    <t>Cannot be used while transformed (Bat, Wolf, Mist)</t>
  </si>
  <si>
    <t>glitch-two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</si>
</sst>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AA48-3BFF-4EB5-A065-BA74F06B192B}">
  <dimension ref="A1:M100"/>
  <sheetViews>
    <sheetView tabSelected="1" workbookViewId="0">
      <selection activeCell="K4" sqref="K4"/>
    </sheetView>
  </sheetViews>
  <sheetFormatPr defaultRowHeight="15" x14ac:dyDescent="0.25"/>
  <cols>
    <col min="1" max="1" width="16.28515625" customWidth="1"/>
    <col min="2" max="4" width="11.5703125" customWidth="1"/>
    <col min="7" max="7" width="3" customWidth="1"/>
    <col min="8" max="8" width="13.5703125" bestFit="1" customWidth="1"/>
    <col min="9" max="9" width="21" bestFit="1" customWidth="1"/>
    <col min="10" max="10" width="3" customWidth="1"/>
    <col min="11" max="11" width="23.85546875" customWidth="1"/>
    <col min="12" max="12" width="3" customWidth="1"/>
    <col min="13" max="13" width="102.28515625" bestFit="1" customWidth="1"/>
  </cols>
  <sheetData>
    <row r="1" spans="1:13" x14ac:dyDescent="0.25">
      <c r="A1" s="1">
        <f ca="1">NOW()</f>
        <v>45442.050972106481</v>
      </c>
      <c r="B1" s="2">
        <f t="shared" ref="B1:B3" ca="1" si="0">RIGHT(A1,2)*ROW()*RANDBETWEEN(1,3)</f>
        <v>65</v>
      </c>
      <c r="C1">
        <f ca="1">ROUND(((B1*11)/7),2)</f>
        <v>102.14</v>
      </c>
      <c r="D1" t="str">
        <f ca="1">TEXT(C1,"0000.00")</f>
        <v>0102.14</v>
      </c>
      <c r="E1" t="str">
        <f t="shared" ref="E1:E3" ca="1" si="1">MID(D1,3,2)</f>
        <v>02</v>
      </c>
      <c r="F1">
        <f ca="1">VALUE(E1)</f>
        <v>2</v>
      </c>
      <c r="H1" t="s">
        <v>82</v>
      </c>
      <c r="I1" t="s">
        <v>84</v>
      </c>
      <c r="K1" t="s">
        <v>199</v>
      </c>
    </row>
    <row r="2" spans="1:13" x14ac:dyDescent="0.25">
      <c r="A2" s="1">
        <f t="shared" ref="A2:A3" ca="1" si="2">NOW()</f>
        <v>45442.050972106481</v>
      </c>
      <c r="B2" s="2">
        <f t="shared" ca="1" si="0"/>
        <v>260</v>
      </c>
      <c r="C2">
        <f t="shared" ref="C2:C3" ca="1" si="3">ROUND(((B2*11)/7),2)</f>
        <v>408.57</v>
      </c>
      <c r="D2" t="str">
        <f t="shared" ref="D2:D3" ca="1" si="4">TEXT(C2,"0000.00")</f>
        <v>0408.57</v>
      </c>
      <c r="E2" t="str">
        <f t="shared" ca="1" si="1"/>
        <v>08</v>
      </c>
      <c r="F2">
        <f t="shared" ref="F2:F3" ca="1" si="5">VALUE(E2)</f>
        <v>8</v>
      </c>
      <c r="H2" t="s">
        <v>0</v>
      </c>
      <c r="I2" t="s">
        <v>79</v>
      </c>
      <c r="K2" t="str">
        <f ca="1">INDEX($H$1:$H$100,F1)&amp;INDEX($I$1:$I$100,F2)&amp;F3</f>
        <v>MesatsuZombie12</v>
      </c>
      <c r="M2" t="str">
        <f ca="1">"node randomize -t -p "&amp;K4 &amp; " -s "&amp;K2 &amp; " -o .\seeds\"&amp;PROPER(K4)&amp;"-"&amp;K2&amp;".ppf"</f>
        <v>node randomize -t -p crash-course -s MesatsuZombie12 -o .\seeds\Crash-Course-MesatsuZombie12.ppf</v>
      </c>
    </row>
    <row r="3" spans="1:13" x14ac:dyDescent="0.25">
      <c r="A3" s="1">
        <f t="shared" ca="1" si="2"/>
        <v>45442.050972106481</v>
      </c>
      <c r="B3" s="2">
        <f t="shared" ca="1" si="0"/>
        <v>390</v>
      </c>
      <c r="C3">
        <f t="shared" ca="1" si="3"/>
        <v>612.86</v>
      </c>
      <c r="D3" t="str">
        <f t="shared" ca="1" si="4"/>
        <v>0612.86</v>
      </c>
      <c r="E3" t="str">
        <f t="shared" ca="1" si="1"/>
        <v>12</v>
      </c>
      <c r="F3">
        <f t="shared" ca="1" si="5"/>
        <v>12</v>
      </c>
      <c r="H3" t="s">
        <v>1</v>
      </c>
      <c r="I3" t="s">
        <v>197</v>
      </c>
      <c r="K3" t="s">
        <v>200</v>
      </c>
    </row>
    <row r="4" spans="1:13" x14ac:dyDescent="0.25">
      <c r="H4" t="s">
        <v>2</v>
      </c>
      <c r="I4" t="s">
        <v>81</v>
      </c>
      <c r="K4" s="3" t="s">
        <v>211</v>
      </c>
      <c r="M4" t="str">
        <f ca="1">SUBSTITUTE(M2," -t "," -t --opt ~m ")</f>
        <v>node randomize -t --opt ~m -p crash-course -s MesatsuZombie12 -o .\seeds\Crash-Course-MesatsuZombie12.ppf</v>
      </c>
    </row>
    <row r="5" spans="1:13" x14ac:dyDescent="0.25">
      <c r="H5" t="s">
        <v>3</v>
      </c>
      <c r="I5" t="s">
        <v>83</v>
      </c>
    </row>
    <row r="6" spans="1:13" x14ac:dyDescent="0.25">
      <c r="H6" t="s">
        <v>4</v>
      </c>
      <c r="I6" t="s">
        <v>85</v>
      </c>
    </row>
    <row r="7" spans="1:13" x14ac:dyDescent="0.25">
      <c r="H7" t="s">
        <v>5</v>
      </c>
      <c r="I7" t="s">
        <v>86</v>
      </c>
    </row>
    <row r="8" spans="1:13" x14ac:dyDescent="0.25">
      <c r="H8" t="s">
        <v>178</v>
      </c>
      <c r="I8" t="s">
        <v>87</v>
      </c>
      <c r="K8" s="4"/>
    </row>
    <row r="9" spans="1:13" x14ac:dyDescent="0.25">
      <c r="H9" t="s">
        <v>179</v>
      </c>
      <c r="I9" t="s">
        <v>89</v>
      </c>
    </row>
    <row r="10" spans="1:13" x14ac:dyDescent="0.25">
      <c r="H10" t="s">
        <v>180</v>
      </c>
      <c r="I10" t="s">
        <v>90</v>
      </c>
      <c r="K10" s="4"/>
      <c r="M10" t="str">
        <f>M6&amp;" -vvvv"</f>
        <v xml:space="preserve"> -vvvv</v>
      </c>
    </row>
    <row r="11" spans="1:13" x14ac:dyDescent="0.25">
      <c r="H11" t="s">
        <v>181</v>
      </c>
      <c r="I11" t="s">
        <v>88</v>
      </c>
    </row>
    <row r="12" spans="1:13" x14ac:dyDescent="0.25">
      <c r="H12" t="s">
        <v>182</v>
      </c>
      <c r="I12" t="s">
        <v>80</v>
      </c>
      <c r="M12" t="str">
        <f ca="1">SUBSTITUTE(M2," -t "," -t --opt r:x:tourist ")</f>
        <v>node randomize -t --opt r:x:tourist -p crash-course -s MesatsuZombie12 -o .\seeds\Crash-Course-MesatsuZombie12.ppf</v>
      </c>
    </row>
    <row r="13" spans="1:13" x14ac:dyDescent="0.25">
      <c r="H13" t="s">
        <v>183</v>
      </c>
      <c r="I13" t="s">
        <v>91</v>
      </c>
    </row>
    <row r="14" spans="1:13" x14ac:dyDescent="0.25">
      <c r="H14" t="s">
        <v>7</v>
      </c>
      <c r="I14" t="s">
        <v>92</v>
      </c>
    </row>
    <row r="15" spans="1:13" x14ac:dyDescent="0.25">
      <c r="H15" t="s">
        <v>8</v>
      </c>
      <c r="I15" t="s">
        <v>93</v>
      </c>
    </row>
    <row r="16" spans="1:13" x14ac:dyDescent="0.25">
      <c r="H16" t="s">
        <v>9</v>
      </c>
      <c r="I16" t="s">
        <v>94</v>
      </c>
    </row>
    <row r="17" spans="8:11" x14ac:dyDescent="0.25">
      <c r="H17" t="s">
        <v>10</v>
      </c>
      <c r="I17" t="s">
        <v>95</v>
      </c>
    </row>
    <row r="18" spans="8:11" x14ac:dyDescent="0.25">
      <c r="H18" t="s">
        <v>11</v>
      </c>
      <c r="I18" t="s">
        <v>96</v>
      </c>
    </row>
    <row r="19" spans="8:11" x14ac:dyDescent="0.25">
      <c r="H19" t="s">
        <v>12</v>
      </c>
      <c r="I19" t="s">
        <v>97</v>
      </c>
    </row>
    <row r="20" spans="8:11" x14ac:dyDescent="0.25">
      <c r="H20" t="s">
        <v>13</v>
      </c>
      <c r="I20" t="s">
        <v>98</v>
      </c>
    </row>
    <row r="21" spans="8:11" x14ac:dyDescent="0.25">
      <c r="H21" t="s">
        <v>14</v>
      </c>
      <c r="I21" t="s">
        <v>99</v>
      </c>
    </row>
    <row r="22" spans="8:11" x14ac:dyDescent="0.25">
      <c r="H22" t="s">
        <v>15</v>
      </c>
      <c r="I22" t="s">
        <v>100</v>
      </c>
    </row>
    <row r="23" spans="8:11" x14ac:dyDescent="0.25">
      <c r="H23" t="s">
        <v>16</v>
      </c>
      <c r="I23" t="s">
        <v>101</v>
      </c>
    </row>
    <row r="24" spans="8:11" x14ac:dyDescent="0.25">
      <c r="H24" t="s">
        <v>17</v>
      </c>
      <c r="I24" t="s">
        <v>102</v>
      </c>
    </row>
    <row r="25" spans="8:11" x14ac:dyDescent="0.25">
      <c r="H25" t="s">
        <v>18</v>
      </c>
      <c r="I25" t="s">
        <v>103</v>
      </c>
      <c r="K25" t="s">
        <v>198</v>
      </c>
    </row>
    <row r="26" spans="8:11" x14ac:dyDescent="0.25">
      <c r="H26" t="s">
        <v>19</v>
      </c>
      <c r="I26" t="s">
        <v>104</v>
      </c>
      <c r="K26" t="s">
        <v>201</v>
      </c>
    </row>
    <row r="27" spans="8:11" x14ac:dyDescent="0.25">
      <c r="H27" t="s">
        <v>20</v>
      </c>
      <c r="I27" t="s">
        <v>105</v>
      </c>
      <c r="K27" t="s">
        <v>202</v>
      </c>
    </row>
    <row r="28" spans="8:11" x14ac:dyDescent="0.25">
      <c r="H28" t="s">
        <v>21</v>
      </c>
      <c r="I28" t="s">
        <v>106</v>
      </c>
      <c r="K28" t="s">
        <v>203</v>
      </c>
    </row>
    <row r="29" spans="8:11" x14ac:dyDescent="0.25">
      <c r="H29" t="s">
        <v>22</v>
      </c>
      <c r="I29" t="s">
        <v>107</v>
      </c>
      <c r="K29" t="s">
        <v>204</v>
      </c>
    </row>
    <row r="30" spans="8:11" x14ac:dyDescent="0.25">
      <c r="H30" t="s">
        <v>23</v>
      </c>
      <c r="I30" t="s">
        <v>108</v>
      </c>
      <c r="K30" t="s">
        <v>205</v>
      </c>
    </row>
    <row r="31" spans="8:11" x14ac:dyDescent="0.25">
      <c r="H31" t="s">
        <v>24</v>
      </c>
      <c r="I31" t="s">
        <v>99</v>
      </c>
      <c r="K31" t="s">
        <v>206</v>
      </c>
    </row>
    <row r="32" spans="8:11" x14ac:dyDescent="0.25">
      <c r="H32" t="s">
        <v>25</v>
      </c>
      <c r="I32" t="s">
        <v>112</v>
      </c>
      <c r="K32" t="s">
        <v>207</v>
      </c>
    </row>
    <row r="33" spans="8:11" x14ac:dyDescent="0.25">
      <c r="H33" t="s">
        <v>26</v>
      </c>
      <c r="I33" t="s">
        <v>113</v>
      </c>
      <c r="K33" t="s">
        <v>208</v>
      </c>
    </row>
    <row r="34" spans="8:11" x14ac:dyDescent="0.25">
      <c r="H34" t="s">
        <v>27</v>
      </c>
      <c r="I34" t="s">
        <v>114</v>
      </c>
      <c r="K34" t="s">
        <v>209</v>
      </c>
    </row>
    <row r="35" spans="8:11" x14ac:dyDescent="0.25">
      <c r="H35" t="s">
        <v>28</v>
      </c>
      <c r="I35" t="s">
        <v>115</v>
      </c>
      <c r="K35" t="s">
        <v>210</v>
      </c>
    </row>
    <row r="36" spans="8:11" x14ac:dyDescent="0.25">
      <c r="H36" t="s">
        <v>29</v>
      </c>
      <c r="I36" t="s">
        <v>116</v>
      </c>
      <c r="K36" t="s">
        <v>211</v>
      </c>
    </row>
    <row r="37" spans="8:11" x14ac:dyDescent="0.25">
      <c r="H37" t="s">
        <v>30</v>
      </c>
      <c r="I37" t="s">
        <v>117</v>
      </c>
      <c r="K37" t="s">
        <v>212</v>
      </c>
    </row>
    <row r="38" spans="8:11" x14ac:dyDescent="0.25">
      <c r="H38" t="s">
        <v>31</v>
      </c>
      <c r="I38" t="s">
        <v>118</v>
      </c>
      <c r="K38" t="s">
        <v>213</v>
      </c>
    </row>
    <row r="39" spans="8:11" x14ac:dyDescent="0.25">
      <c r="H39" t="s">
        <v>32</v>
      </c>
      <c r="I39" t="s">
        <v>119</v>
      </c>
      <c r="K39" t="s">
        <v>214</v>
      </c>
    </row>
    <row r="40" spans="8:11" x14ac:dyDescent="0.25">
      <c r="H40" t="s">
        <v>33</v>
      </c>
      <c r="I40" t="s">
        <v>120</v>
      </c>
      <c r="K40" t="s">
        <v>215</v>
      </c>
    </row>
    <row r="41" spans="8:11" x14ac:dyDescent="0.25">
      <c r="H41" t="s">
        <v>34</v>
      </c>
      <c r="I41" t="s">
        <v>121</v>
      </c>
      <c r="K41" t="s">
        <v>216</v>
      </c>
    </row>
    <row r="42" spans="8:11" x14ac:dyDescent="0.25">
      <c r="H42" t="s">
        <v>35</v>
      </c>
      <c r="I42" t="s">
        <v>122</v>
      </c>
      <c r="K42" t="s">
        <v>217</v>
      </c>
    </row>
    <row r="43" spans="8:11" x14ac:dyDescent="0.25">
      <c r="H43" t="s">
        <v>36</v>
      </c>
      <c r="I43" t="s">
        <v>123</v>
      </c>
      <c r="K43" t="s">
        <v>218</v>
      </c>
    </row>
    <row r="44" spans="8:11" x14ac:dyDescent="0.25">
      <c r="H44" t="s">
        <v>37</v>
      </c>
      <c r="I44" t="s">
        <v>124</v>
      </c>
      <c r="K44" t="s">
        <v>620</v>
      </c>
    </row>
    <row r="45" spans="8:11" x14ac:dyDescent="0.25">
      <c r="H45" t="s">
        <v>38</v>
      </c>
      <c r="I45" t="s">
        <v>125</v>
      </c>
      <c r="K45" t="s">
        <v>621</v>
      </c>
    </row>
    <row r="46" spans="8:11" x14ac:dyDescent="0.25">
      <c r="H46" t="s">
        <v>39</v>
      </c>
      <c r="I46" t="s">
        <v>126</v>
      </c>
      <c r="K46" t="s">
        <v>622</v>
      </c>
    </row>
    <row r="47" spans="8:11" x14ac:dyDescent="0.25">
      <c r="H47" t="s">
        <v>40</v>
      </c>
      <c r="I47" t="s">
        <v>127</v>
      </c>
      <c r="K47" t="s">
        <v>623</v>
      </c>
    </row>
    <row r="48" spans="8:11" x14ac:dyDescent="0.25">
      <c r="H48" t="s">
        <v>41</v>
      </c>
      <c r="I48" t="s">
        <v>128</v>
      </c>
      <c r="K48" t="s">
        <v>624</v>
      </c>
    </row>
    <row r="49" spans="8:11" x14ac:dyDescent="0.25">
      <c r="H49" t="s">
        <v>42</v>
      </c>
      <c r="I49" t="s">
        <v>129</v>
      </c>
      <c r="K49" t="s">
        <v>625</v>
      </c>
    </row>
    <row r="50" spans="8:11" x14ac:dyDescent="0.25">
      <c r="H50" t="s">
        <v>43</v>
      </c>
      <c r="I50" t="s">
        <v>130</v>
      </c>
      <c r="K50" t="s">
        <v>646</v>
      </c>
    </row>
    <row r="51" spans="8:11" x14ac:dyDescent="0.25">
      <c r="H51" t="s">
        <v>44</v>
      </c>
      <c r="I51" t="s">
        <v>131</v>
      </c>
    </row>
    <row r="52" spans="8:11" x14ac:dyDescent="0.25">
      <c r="H52" t="s">
        <v>45</v>
      </c>
      <c r="I52" t="s">
        <v>132</v>
      </c>
    </row>
    <row r="53" spans="8:11" x14ac:dyDescent="0.25">
      <c r="H53" t="s">
        <v>46</v>
      </c>
      <c r="I53" t="s">
        <v>133</v>
      </c>
    </row>
    <row r="54" spans="8:11" x14ac:dyDescent="0.25">
      <c r="H54" t="s">
        <v>47</v>
      </c>
      <c r="I54" t="s">
        <v>134</v>
      </c>
    </row>
    <row r="55" spans="8:11" x14ac:dyDescent="0.25">
      <c r="H55" t="s">
        <v>48</v>
      </c>
      <c r="I55" t="s">
        <v>135</v>
      </c>
    </row>
    <row r="56" spans="8:11" x14ac:dyDescent="0.25">
      <c r="H56" t="s">
        <v>49</v>
      </c>
      <c r="I56" t="s">
        <v>136</v>
      </c>
    </row>
    <row r="57" spans="8:11" x14ac:dyDescent="0.25">
      <c r="H57" t="s">
        <v>50</v>
      </c>
      <c r="I57" t="s">
        <v>137</v>
      </c>
    </row>
    <row r="58" spans="8:11" x14ac:dyDescent="0.25">
      <c r="H58" t="s">
        <v>51</v>
      </c>
      <c r="I58" t="s">
        <v>138</v>
      </c>
    </row>
    <row r="59" spans="8:11" x14ac:dyDescent="0.25">
      <c r="H59" t="s">
        <v>52</v>
      </c>
      <c r="I59" t="s">
        <v>139</v>
      </c>
    </row>
    <row r="60" spans="8:11" x14ac:dyDescent="0.25">
      <c r="H60" t="s">
        <v>53</v>
      </c>
      <c r="I60" t="s">
        <v>140</v>
      </c>
    </row>
    <row r="61" spans="8:11" x14ac:dyDescent="0.25">
      <c r="H61" t="s">
        <v>54</v>
      </c>
      <c r="I61" t="s">
        <v>141</v>
      </c>
    </row>
    <row r="62" spans="8:11" x14ac:dyDescent="0.25">
      <c r="H62" t="s">
        <v>152</v>
      </c>
      <c r="I62" t="s">
        <v>142</v>
      </c>
    </row>
    <row r="63" spans="8:11" x14ac:dyDescent="0.25">
      <c r="H63" t="s">
        <v>153</v>
      </c>
      <c r="I63" t="s">
        <v>143</v>
      </c>
    </row>
    <row r="64" spans="8:11" x14ac:dyDescent="0.25">
      <c r="H64" t="s">
        <v>154</v>
      </c>
      <c r="I64" t="s">
        <v>144</v>
      </c>
    </row>
    <row r="65" spans="8:9" x14ac:dyDescent="0.25">
      <c r="H65" t="s">
        <v>155</v>
      </c>
      <c r="I65" t="s">
        <v>145</v>
      </c>
    </row>
    <row r="66" spans="8:9" x14ac:dyDescent="0.25">
      <c r="H66" t="s">
        <v>156</v>
      </c>
      <c r="I66" t="s">
        <v>146</v>
      </c>
    </row>
    <row r="67" spans="8:9" x14ac:dyDescent="0.25">
      <c r="H67" t="s">
        <v>157</v>
      </c>
      <c r="I67" t="s">
        <v>147</v>
      </c>
    </row>
    <row r="68" spans="8:9" x14ac:dyDescent="0.25">
      <c r="H68" t="s">
        <v>158</v>
      </c>
      <c r="I68" t="s">
        <v>148</v>
      </c>
    </row>
    <row r="69" spans="8:9" x14ac:dyDescent="0.25">
      <c r="H69" t="s">
        <v>159</v>
      </c>
      <c r="I69" t="s">
        <v>149</v>
      </c>
    </row>
    <row r="70" spans="8:9" x14ac:dyDescent="0.25">
      <c r="H70" t="s">
        <v>160</v>
      </c>
      <c r="I70" t="s">
        <v>150</v>
      </c>
    </row>
    <row r="71" spans="8:9" x14ac:dyDescent="0.25">
      <c r="H71" t="s">
        <v>55</v>
      </c>
      <c r="I71" t="s">
        <v>151</v>
      </c>
    </row>
    <row r="72" spans="8:9" x14ac:dyDescent="0.25">
      <c r="H72" t="s">
        <v>56</v>
      </c>
      <c r="I72" t="s">
        <v>161</v>
      </c>
    </row>
    <row r="73" spans="8:9" x14ac:dyDescent="0.25">
      <c r="H73" t="s">
        <v>57</v>
      </c>
      <c r="I73" t="s">
        <v>162</v>
      </c>
    </row>
    <row r="74" spans="8:9" x14ac:dyDescent="0.25">
      <c r="H74" t="s">
        <v>58</v>
      </c>
      <c r="I74" t="s">
        <v>163</v>
      </c>
    </row>
    <row r="75" spans="8:9" x14ac:dyDescent="0.25">
      <c r="H75" t="s">
        <v>6</v>
      </c>
      <c r="I75" t="s">
        <v>164</v>
      </c>
    </row>
    <row r="76" spans="8:9" x14ac:dyDescent="0.25">
      <c r="H76" t="s">
        <v>168</v>
      </c>
      <c r="I76" t="s">
        <v>165</v>
      </c>
    </row>
    <row r="77" spans="8:9" x14ac:dyDescent="0.25">
      <c r="H77" t="s">
        <v>169</v>
      </c>
      <c r="I77" t="s">
        <v>166</v>
      </c>
    </row>
    <row r="78" spans="8:9" x14ac:dyDescent="0.25">
      <c r="H78" t="s">
        <v>111</v>
      </c>
      <c r="I78" t="s">
        <v>167</v>
      </c>
    </row>
    <row r="79" spans="8:9" x14ac:dyDescent="0.25">
      <c r="H79" t="s">
        <v>110</v>
      </c>
      <c r="I79" t="s">
        <v>109</v>
      </c>
    </row>
    <row r="80" spans="8:9" x14ac:dyDescent="0.25">
      <c r="H80" t="s">
        <v>59</v>
      </c>
      <c r="I80" t="s">
        <v>170</v>
      </c>
    </row>
    <row r="81" spans="8:9" x14ac:dyDescent="0.25">
      <c r="H81" t="s">
        <v>60</v>
      </c>
      <c r="I81" t="s">
        <v>171</v>
      </c>
    </row>
    <row r="82" spans="8:9" x14ac:dyDescent="0.25">
      <c r="H82" t="s">
        <v>61</v>
      </c>
      <c r="I82" t="s">
        <v>172</v>
      </c>
    </row>
    <row r="83" spans="8:9" x14ac:dyDescent="0.25">
      <c r="H83" t="s">
        <v>62</v>
      </c>
      <c r="I83" t="s">
        <v>173</v>
      </c>
    </row>
    <row r="84" spans="8:9" x14ac:dyDescent="0.25">
      <c r="H84" t="s">
        <v>63</v>
      </c>
      <c r="I84" t="s">
        <v>174</v>
      </c>
    </row>
    <row r="85" spans="8:9" x14ac:dyDescent="0.25">
      <c r="H85" t="s">
        <v>64</v>
      </c>
      <c r="I85" t="s">
        <v>175</v>
      </c>
    </row>
    <row r="86" spans="8:9" x14ac:dyDescent="0.25">
      <c r="H86" t="s">
        <v>65</v>
      </c>
      <c r="I86" t="s">
        <v>176</v>
      </c>
    </row>
    <row r="87" spans="8:9" x14ac:dyDescent="0.25">
      <c r="H87" t="s">
        <v>66</v>
      </c>
      <c r="I87" t="s">
        <v>177</v>
      </c>
    </row>
    <row r="88" spans="8:9" x14ac:dyDescent="0.25">
      <c r="H88" t="s">
        <v>67</v>
      </c>
      <c r="I88" t="s">
        <v>184</v>
      </c>
    </row>
    <row r="89" spans="8:9" x14ac:dyDescent="0.25">
      <c r="H89" t="s">
        <v>68</v>
      </c>
      <c r="I89" t="s">
        <v>185</v>
      </c>
    </row>
    <row r="90" spans="8:9" x14ac:dyDescent="0.25">
      <c r="H90" t="s">
        <v>69</v>
      </c>
      <c r="I90" t="s">
        <v>186</v>
      </c>
    </row>
    <row r="91" spans="8:9" x14ac:dyDescent="0.25">
      <c r="H91" t="s">
        <v>70</v>
      </c>
      <c r="I91" t="s">
        <v>187</v>
      </c>
    </row>
    <row r="92" spans="8:9" x14ac:dyDescent="0.25">
      <c r="H92" t="s">
        <v>71</v>
      </c>
      <c r="I92" t="s">
        <v>188</v>
      </c>
    </row>
    <row r="93" spans="8:9" x14ac:dyDescent="0.25">
      <c r="H93" t="s">
        <v>72</v>
      </c>
      <c r="I93" t="s">
        <v>189</v>
      </c>
    </row>
    <row r="94" spans="8:9" x14ac:dyDescent="0.25">
      <c r="H94" t="s">
        <v>73</v>
      </c>
      <c r="I94" t="s">
        <v>190</v>
      </c>
    </row>
    <row r="95" spans="8:9" x14ac:dyDescent="0.25">
      <c r="H95" t="s">
        <v>74</v>
      </c>
      <c r="I95" t="s">
        <v>191</v>
      </c>
    </row>
    <row r="96" spans="8:9" x14ac:dyDescent="0.25">
      <c r="H96" t="s">
        <v>75</v>
      </c>
      <c r="I96" t="s">
        <v>192</v>
      </c>
    </row>
    <row r="97" spans="8:9" x14ac:dyDescent="0.25">
      <c r="H97" t="s">
        <v>76</v>
      </c>
      <c r="I97" t="s">
        <v>193</v>
      </c>
    </row>
    <row r="98" spans="8:9" x14ac:dyDescent="0.25">
      <c r="H98" t="s">
        <v>77</v>
      </c>
      <c r="I98" t="s">
        <v>194</v>
      </c>
    </row>
    <row r="99" spans="8:9" x14ac:dyDescent="0.25">
      <c r="H99" t="s">
        <v>78</v>
      </c>
      <c r="I99" t="s">
        <v>195</v>
      </c>
    </row>
    <row r="100" spans="8:9" x14ac:dyDescent="0.25">
      <c r="H100" t="s">
        <v>94</v>
      </c>
      <c r="I100" t="s">
        <v>196</v>
      </c>
    </row>
  </sheetData>
  <dataValidations count="3">
    <dataValidation type="list" allowBlank="1" showInputMessage="1" showErrorMessage="1" sqref="K4" xr:uid="{52954BD4-7E9F-43F1-ABD7-1B3E1CB07824}">
      <formula1>$K$25:$K$50</formula1>
    </dataValidation>
    <dataValidation type="list" allowBlank="1" showInputMessage="1" showErrorMessage="1" sqref="K6 K10" xr:uid="{6C4EC44C-E667-4A90-976F-C1E937B06FBC}">
      <formula1>#REF!</formula1>
    </dataValidation>
    <dataValidation type="list" allowBlank="1" showInputMessage="1" showErrorMessage="1" sqref="K8" xr:uid="{FBD5A938-5B1C-41A7-8F73-98C1895A9431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30C-EB11-4DFE-9834-DFB7693A55FB}">
  <dimension ref="A1:A40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219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0" spans="1:1" x14ac:dyDescent="0.25">
      <c r="A10" t="s">
        <v>228</v>
      </c>
    </row>
    <row r="11" spans="1:1" x14ac:dyDescent="0.25">
      <c r="A11" t="s">
        <v>229</v>
      </c>
    </row>
    <row r="12" spans="1:1" x14ac:dyDescent="0.25">
      <c r="A12" t="s">
        <v>230</v>
      </c>
    </row>
    <row r="13" spans="1:1" x14ac:dyDescent="0.25">
      <c r="A13" t="s">
        <v>231</v>
      </c>
    </row>
    <row r="14" spans="1:1" x14ac:dyDescent="0.25">
      <c r="A14" t="s">
        <v>232</v>
      </c>
    </row>
    <row r="15" spans="1:1" x14ac:dyDescent="0.25">
      <c r="A15" t="s">
        <v>233</v>
      </c>
    </row>
    <row r="16" spans="1:1" x14ac:dyDescent="0.25">
      <c r="A16" t="s">
        <v>234</v>
      </c>
    </row>
    <row r="17" spans="1:1" x14ac:dyDescent="0.25">
      <c r="A17" t="s">
        <v>235</v>
      </c>
    </row>
    <row r="18" spans="1:1" x14ac:dyDescent="0.25">
      <c r="A18" t="s">
        <v>236</v>
      </c>
    </row>
    <row r="19" spans="1:1" x14ac:dyDescent="0.25">
      <c r="A19" t="s">
        <v>237</v>
      </c>
    </row>
    <row r="20" spans="1:1" x14ac:dyDescent="0.25">
      <c r="A20" t="s">
        <v>238</v>
      </c>
    </row>
    <row r="21" spans="1:1" x14ac:dyDescent="0.25">
      <c r="A21" t="s">
        <v>239</v>
      </c>
    </row>
    <row r="22" spans="1:1" x14ac:dyDescent="0.25">
      <c r="A22" t="s">
        <v>240</v>
      </c>
    </row>
    <row r="23" spans="1:1" x14ac:dyDescent="0.25">
      <c r="A23" t="s">
        <v>241</v>
      </c>
    </row>
    <row r="24" spans="1:1" x14ac:dyDescent="0.25">
      <c r="A24" t="s">
        <v>242</v>
      </c>
    </row>
    <row r="25" spans="1:1" x14ac:dyDescent="0.25">
      <c r="A25" t="s">
        <v>243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246</v>
      </c>
    </row>
    <row r="29" spans="1:1" x14ac:dyDescent="0.25">
      <c r="A29" t="s">
        <v>247</v>
      </c>
    </row>
    <row r="30" spans="1:1" x14ac:dyDescent="0.25">
      <c r="A30" t="s">
        <v>248</v>
      </c>
    </row>
    <row r="31" spans="1:1" x14ac:dyDescent="0.25">
      <c r="A31" t="s">
        <v>249</v>
      </c>
    </row>
    <row r="32" spans="1:1" x14ac:dyDescent="0.25">
      <c r="A32" t="s">
        <v>250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253</v>
      </c>
    </row>
    <row r="36" spans="1:1" x14ac:dyDescent="0.25">
      <c r="A36" t="s">
        <v>254</v>
      </c>
    </row>
    <row r="37" spans="1:1" x14ac:dyDescent="0.25">
      <c r="A37" t="s">
        <v>255</v>
      </c>
    </row>
    <row r="38" spans="1:1" x14ac:dyDescent="0.25">
      <c r="A38" t="s">
        <v>256</v>
      </c>
    </row>
    <row r="39" spans="1:1" x14ac:dyDescent="0.25">
      <c r="A39" t="s">
        <v>257</v>
      </c>
    </row>
    <row r="40" spans="1:1" x14ac:dyDescent="0.25">
      <c r="A40" t="s">
        <v>258</v>
      </c>
    </row>
    <row r="41" spans="1:1" x14ac:dyDescent="0.25">
      <c r="A41" t="s">
        <v>259</v>
      </c>
    </row>
    <row r="42" spans="1:1" x14ac:dyDescent="0.25">
      <c r="A42" t="s">
        <v>260</v>
      </c>
    </row>
    <row r="43" spans="1:1" x14ac:dyDescent="0.25">
      <c r="A43" t="s">
        <v>261</v>
      </c>
    </row>
    <row r="44" spans="1:1" x14ac:dyDescent="0.25">
      <c r="A44" t="s">
        <v>262</v>
      </c>
    </row>
    <row r="45" spans="1:1" x14ac:dyDescent="0.25">
      <c r="A45" t="s">
        <v>263</v>
      </c>
    </row>
    <row r="46" spans="1:1" x14ac:dyDescent="0.25">
      <c r="A46" t="s">
        <v>264</v>
      </c>
    </row>
    <row r="47" spans="1:1" x14ac:dyDescent="0.25">
      <c r="A47" t="s">
        <v>265</v>
      </c>
    </row>
    <row r="48" spans="1:1" x14ac:dyDescent="0.25">
      <c r="A48" t="s">
        <v>266</v>
      </c>
    </row>
    <row r="49" spans="1:1" x14ac:dyDescent="0.25">
      <c r="A49" t="s">
        <v>267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270</v>
      </c>
    </row>
    <row r="53" spans="1:1" x14ac:dyDescent="0.25">
      <c r="A53" t="s">
        <v>271</v>
      </c>
    </row>
    <row r="54" spans="1:1" x14ac:dyDescent="0.25">
      <c r="A54" t="s">
        <v>272</v>
      </c>
    </row>
    <row r="55" spans="1:1" x14ac:dyDescent="0.25">
      <c r="A55" t="s">
        <v>273</v>
      </c>
    </row>
    <row r="56" spans="1:1" x14ac:dyDescent="0.25">
      <c r="A56" t="s">
        <v>274</v>
      </c>
    </row>
    <row r="57" spans="1:1" x14ac:dyDescent="0.25">
      <c r="A57" t="s">
        <v>275</v>
      </c>
    </row>
    <row r="58" spans="1:1" x14ac:dyDescent="0.25">
      <c r="A58" t="s">
        <v>276</v>
      </c>
    </row>
    <row r="59" spans="1:1" x14ac:dyDescent="0.25">
      <c r="A59" t="s">
        <v>277</v>
      </c>
    </row>
    <row r="60" spans="1:1" x14ac:dyDescent="0.25">
      <c r="A60" t="s">
        <v>278</v>
      </c>
    </row>
    <row r="61" spans="1:1" x14ac:dyDescent="0.25">
      <c r="A61" t="s">
        <v>279</v>
      </c>
    </row>
    <row r="62" spans="1:1" x14ac:dyDescent="0.25">
      <c r="A62" t="s">
        <v>280</v>
      </c>
    </row>
    <row r="63" spans="1:1" x14ac:dyDescent="0.25">
      <c r="A63" t="s">
        <v>281</v>
      </c>
    </row>
    <row r="64" spans="1:1" x14ac:dyDescent="0.25">
      <c r="A64" t="s">
        <v>282</v>
      </c>
    </row>
    <row r="65" spans="1:1" x14ac:dyDescent="0.25">
      <c r="A65" t="s">
        <v>283</v>
      </c>
    </row>
    <row r="66" spans="1:1" x14ac:dyDescent="0.25">
      <c r="A66" t="s">
        <v>284</v>
      </c>
    </row>
    <row r="67" spans="1:1" x14ac:dyDescent="0.25">
      <c r="A67" t="s">
        <v>285</v>
      </c>
    </row>
    <row r="68" spans="1:1" x14ac:dyDescent="0.25">
      <c r="A68" t="s">
        <v>286</v>
      </c>
    </row>
    <row r="69" spans="1:1" x14ac:dyDescent="0.25">
      <c r="A69" t="s">
        <v>287</v>
      </c>
    </row>
    <row r="70" spans="1:1" x14ac:dyDescent="0.25">
      <c r="A70" t="s">
        <v>288</v>
      </c>
    </row>
    <row r="71" spans="1:1" x14ac:dyDescent="0.25">
      <c r="A71" t="s">
        <v>289</v>
      </c>
    </row>
    <row r="72" spans="1:1" x14ac:dyDescent="0.25">
      <c r="A72" t="s">
        <v>290</v>
      </c>
    </row>
    <row r="73" spans="1:1" x14ac:dyDescent="0.25">
      <c r="A73" t="s">
        <v>291</v>
      </c>
    </row>
    <row r="74" spans="1:1" x14ac:dyDescent="0.25">
      <c r="A74" t="s">
        <v>292</v>
      </c>
    </row>
    <row r="75" spans="1:1" x14ac:dyDescent="0.25">
      <c r="A75" t="s">
        <v>293</v>
      </c>
    </row>
    <row r="76" spans="1:1" x14ac:dyDescent="0.25">
      <c r="A76" t="s">
        <v>294</v>
      </c>
    </row>
    <row r="77" spans="1:1" x14ac:dyDescent="0.25">
      <c r="A77" t="s">
        <v>295</v>
      </c>
    </row>
    <row r="78" spans="1:1" x14ac:dyDescent="0.25">
      <c r="A78" t="s">
        <v>296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300</v>
      </c>
    </row>
    <row r="83" spans="1:1" x14ac:dyDescent="0.25">
      <c r="A83" t="s">
        <v>301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308</v>
      </c>
    </row>
    <row r="91" spans="1:1" x14ac:dyDescent="0.25">
      <c r="A91" t="s">
        <v>309</v>
      </c>
    </row>
    <row r="92" spans="1:1" x14ac:dyDescent="0.25">
      <c r="A92" t="s">
        <v>310</v>
      </c>
    </row>
    <row r="93" spans="1:1" x14ac:dyDescent="0.25">
      <c r="A93" t="s">
        <v>311</v>
      </c>
    </row>
    <row r="94" spans="1:1" x14ac:dyDescent="0.25">
      <c r="A94" t="s">
        <v>312</v>
      </c>
    </row>
    <row r="95" spans="1:1" x14ac:dyDescent="0.25">
      <c r="A95" t="s">
        <v>313</v>
      </c>
    </row>
    <row r="96" spans="1:1" x14ac:dyDescent="0.25">
      <c r="A96" t="s">
        <v>314</v>
      </c>
    </row>
    <row r="97" spans="1:1" x14ac:dyDescent="0.25">
      <c r="A97" t="s">
        <v>315</v>
      </c>
    </row>
    <row r="98" spans="1:1" x14ac:dyDescent="0.25">
      <c r="A98" t="s">
        <v>316</v>
      </c>
    </row>
    <row r="99" spans="1:1" x14ac:dyDescent="0.25">
      <c r="A99" t="s">
        <v>317</v>
      </c>
    </row>
    <row r="100" spans="1:1" x14ac:dyDescent="0.25">
      <c r="A100" t="s">
        <v>318</v>
      </c>
    </row>
    <row r="101" spans="1:1" x14ac:dyDescent="0.25">
      <c r="A101" t="s">
        <v>319</v>
      </c>
    </row>
    <row r="102" spans="1:1" x14ac:dyDescent="0.25">
      <c r="A102" t="s">
        <v>320</v>
      </c>
    </row>
    <row r="103" spans="1:1" x14ac:dyDescent="0.25">
      <c r="A103" t="s">
        <v>321</v>
      </c>
    </row>
    <row r="104" spans="1:1" x14ac:dyDescent="0.25">
      <c r="A104" t="s">
        <v>322</v>
      </c>
    </row>
    <row r="105" spans="1:1" x14ac:dyDescent="0.25">
      <c r="A105" t="s">
        <v>323</v>
      </c>
    </row>
    <row r="106" spans="1:1" x14ac:dyDescent="0.25">
      <c r="A106" t="s">
        <v>324</v>
      </c>
    </row>
    <row r="107" spans="1:1" x14ac:dyDescent="0.25">
      <c r="A107" t="s">
        <v>325</v>
      </c>
    </row>
    <row r="108" spans="1:1" x14ac:dyDescent="0.25">
      <c r="A108" t="s">
        <v>326</v>
      </c>
    </row>
    <row r="109" spans="1:1" x14ac:dyDescent="0.25">
      <c r="A109" t="s">
        <v>327</v>
      </c>
    </row>
    <row r="110" spans="1:1" x14ac:dyDescent="0.25">
      <c r="A110" t="s">
        <v>328</v>
      </c>
    </row>
    <row r="111" spans="1:1" x14ac:dyDescent="0.25">
      <c r="A111" t="s">
        <v>329</v>
      </c>
    </row>
    <row r="112" spans="1:1" x14ac:dyDescent="0.25">
      <c r="A112" t="s">
        <v>330</v>
      </c>
    </row>
    <row r="113" spans="1:1" x14ac:dyDescent="0.25">
      <c r="A113" t="s">
        <v>331</v>
      </c>
    </row>
    <row r="114" spans="1:1" x14ac:dyDescent="0.25">
      <c r="A114" t="s">
        <v>332</v>
      </c>
    </row>
    <row r="115" spans="1:1" x14ac:dyDescent="0.25">
      <c r="A115" t="s">
        <v>333</v>
      </c>
    </row>
    <row r="116" spans="1:1" x14ac:dyDescent="0.25">
      <c r="A116" t="s">
        <v>334</v>
      </c>
    </row>
    <row r="117" spans="1:1" x14ac:dyDescent="0.25">
      <c r="A117" t="s">
        <v>335</v>
      </c>
    </row>
    <row r="118" spans="1:1" x14ac:dyDescent="0.25">
      <c r="A118" t="s">
        <v>336</v>
      </c>
    </row>
    <row r="119" spans="1:1" x14ac:dyDescent="0.25">
      <c r="A119" t="s">
        <v>337</v>
      </c>
    </row>
    <row r="120" spans="1:1" x14ac:dyDescent="0.25">
      <c r="A120" t="s">
        <v>338</v>
      </c>
    </row>
    <row r="121" spans="1:1" x14ac:dyDescent="0.25">
      <c r="A121" t="s">
        <v>339</v>
      </c>
    </row>
    <row r="122" spans="1:1" x14ac:dyDescent="0.25">
      <c r="A122" t="s">
        <v>340</v>
      </c>
    </row>
    <row r="123" spans="1:1" x14ac:dyDescent="0.25">
      <c r="A123" t="s">
        <v>341</v>
      </c>
    </row>
    <row r="124" spans="1:1" x14ac:dyDescent="0.25">
      <c r="A124" t="s">
        <v>342</v>
      </c>
    </row>
    <row r="125" spans="1:1" x14ac:dyDescent="0.25">
      <c r="A125" t="s">
        <v>343</v>
      </c>
    </row>
    <row r="126" spans="1:1" x14ac:dyDescent="0.25">
      <c r="A126" t="s">
        <v>344</v>
      </c>
    </row>
    <row r="127" spans="1:1" x14ac:dyDescent="0.25">
      <c r="A127" t="s">
        <v>345</v>
      </c>
    </row>
    <row r="128" spans="1:1" x14ac:dyDescent="0.25">
      <c r="A128" t="s">
        <v>346</v>
      </c>
    </row>
    <row r="129" spans="1:1" x14ac:dyDescent="0.25">
      <c r="A129" t="s">
        <v>347</v>
      </c>
    </row>
    <row r="130" spans="1:1" x14ac:dyDescent="0.25">
      <c r="A130" t="s">
        <v>348</v>
      </c>
    </row>
    <row r="131" spans="1:1" x14ac:dyDescent="0.25">
      <c r="A131" t="s">
        <v>349</v>
      </c>
    </row>
    <row r="132" spans="1:1" x14ac:dyDescent="0.25">
      <c r="A132" t="s">
        <v>350</v>
      </c>
    </row>
    <row r="133" spans="1:1" x14ac:dyDescent="0.25">
      <c r="A133" t="s">
        <v>351</v>
      </c>
    </row>
    <row r="134" spans="1:1" x14ac:dyDescent="0.25">
      <c r="A134" t="s">
        <v>352</v>
      </c>
    </row>
    <row r="135" spans="1:1" x14ac:dyDescent="0.25">
      <c r="A135" t="s">
        <v>353</v>
      </c>
    </row>
    <row r="136" spans="1:1" x14ac:dyDescent="0.25">
      <c r="A136" t="s">
        <v>354</v>
      </c>
    </row>
    <row r="137" spans="1:1" x14ac:dyDescent="0.25">
      <c r="A137" t="s">
        <v>355</v>
      </c>
    </row>
    <row r="138" spans="1:1" x14ac:dyDescent="0.25">
      <c r="A138" t="s">
        <v>356</v>
      </c>
    </row>
    <row r="139" spans="1:1" x14ac:dyDescent="0.25">
      <c r="A139" t="s">
        <v>357</v>
      </c>
    </row>
    <row r="140" spans="1:1" x14ac:dyDescent="0.25">
      <c r="A140" t="s">
        <v>358</v>
      </c>
    </row>
    <row r="141" spans="1:1" x14ac:dyDescent="0.25">
      <c r="A141" t="s">
        <v>359</v>
      </c>
    </row>
    <row r="142" spans="1:1" x14ac:dyDescent="0.25">
      <c r="A142" t="s">
        <v>360</v>
      </c>
    </row>
    <row r="143" spans="1:1" x14ac:dyDescent="0.25">
      <c r="A143" t="s">
        <v>361</v>
      </c>
    </row>
    <row r="144" spans="1:1" x14ac:dyDescent="0.25">
      <c r="A144" t="s">
        <v>362</v>
      </c>
    </row>
    <row r="145" spans="1:1" x14ac:dyDescent="0.25">
      <c r="A145" t="s">
        <v>363</v>
      </c>
    </row>
    <row r="146" spans="1:1" x14ac:dyDescent="0.25">
      <c r="A146" t="s">
        <v>364</v>
      </c>
    </row>
    <row r="147" spans="1:1" x14ac:dyDescent="0.25">
      <c r="A147" t="s">
        <v>365</v>
      </c>
    </row>
    <row r="148" spans="1:1" x14ac:dyDescent="0.25">
      <c r="A148" t="s">
        <v>366</v>
      </c>
    </row>
    <row r="149" spans="1:1" x14ac:dyDescent="0.25">
      <c r="A149" t="s">
        <v>367</v>
      </c>
    </row>
    <row r="150" spans="1:1" x14ac:dyDescent="0.25">
      <c r="A150" t="s">
        <v>368</v>
      </c>
    </row>
    <row r="151" spans="1:1" x14ac:dyDescent="0.25">
      <c r="A151" t="s">
        <v>369</v>
      </c>
    </row>
    <row r="152" spans="1:1" x14ac:dyDescent="0.25">
      <c r="A152" t="s">
        <v>370</v>
      </c>
    </row>
    <row r="153" spans="1:1" x14ac:dyDescent="0.25">
      <c r="A153" t="s">
        <v>371</v>
      </c>
    </row>
    <row r="154" spans="1:1" x14ac:dyDescent="0.25">
      <c r="A154" t="s">
        <v>372</v>
      </c>
    </row>
    <row r="155" spans="1:1" x14ac:dyDescent="0.25">
      <c r="A155" t="s">
        <v>373</v>
      </c>
    </row>
    <row r="156" spans="1:1" x14ac:dyDescent="0.25">
      <c r="A156" t="s">
        <v>374</v>
      </c>
    </row>
    <row r="157" spans="1:1" x14ac:dyDescent="0.25">
      <c r="A157" t="s">
        <v>375</v>
      </c>
    </row>
    <row r="158" spans="1:1" x14ac:dyDescent="0.25">
      <c r="A158" t="s">
        <v>376</v>
      </c>
    </row>
    <row r="159" spans="1:1" x14ac:dyDescent="0.25">
      <c r="A159" t="s">
        <v>377</v>
      </c>
    </row>
    <row r="160" spans="1:1" x14ac:dyDescent="0.25">
      <c r="A160" t="s">
        <v>378</v>
      </c>
    </row>
    <row r="161" spans="1:1" x14ac:dyDescent="0.25">
      <c r="A161" t="s">
        <v>379</v>
      </c>
    </row>
    <row r="162" spans="1:1" x14ac:dyDescent="0.25">
      <c r="A162" t="s">
        <v>380</v>
      </c>
    </row>
    <row r="163" spans="1:1" x14ac:dyDescent="0.25">
      <c r="A163" t="s">
        <v>381</v>
      </c>
    </row>
    <row r="164" spans="1:1" x14ac:dyDescent="0.25">
      <c r="A164" t="s">
        <v>382</v>
      </c>
    </row>
    <row r="165" spans="1:1" x14ac:dyDescent="0.25">
      <c r="A165" t="s">
        <v>383</v>
      </c>
    </row>
    <row r="166" spans="1:1" x14ac:dyDescent="0.25">
      <c r="A166" t="s">
        <v>384</v>
      </c>
    </row>
    <row r="167" spans="1:1" x14ac:dyDescent="0.25">
      <c r="A167" t="s">
        <v>385</v>
      </c>
    </row>
    <row r="168" spans="1:1" x14ac:dyDescent="0.25">
      <c r="A168" t="s">
        <v>386</v>
      </c>
    </row>
    <row r="169" spans="1:1" x14ac:dyDescent="0.25">
      <c r="A169" t="s">
        <v>387</v>
      </c>
    </row>
    <row r="170" spans="1:1" x14ac:dyDescent="0.25">
      <c r="A170" t="s">
        <v>388</v>
      </c>
    </row>
    <row r="171" spans="1:1" x14ac:dyDescent="0.25">
      <c r="A171" t="s">
        <v>389</v>
      </c>
    </row>
    <row r="172" spans="1:1" x14ac:dyDescent="0.25">
      <c r="A172" t="s">
        <v>390</v>
      </c>
    </row>
    <row r="173" spans="1:1" x14ac:dyDescent="0.25">
      <c r="A173" t="s">
        <v>391</v>
      </c>
    </row>
    <row r="174" spans="1:1" x14ac:dyDescent="0.25">
      <c r="A174" t="s">
        <v>392</v>
      </c>
    </row>
    <row r="175" spans="1:1" x14ac:dyDescent="0.25">
      <c r="A175" t="s">
        <v>393</v>
      </c>
    </row>
    <row r="176" spans="1:1" x14ac:dyDescent="0.25">
      <c r="A176" t="s">
        <v>394</v>
      </c>
    </row>
    <row r="177" spans="1:1" x14ac:dyDescent="0.25">
      <c r="A177" t="s">
        <v>395</v>
      </c>
    </row>
    <row r="178" spans="1:1" x14ac:dyDescent="0.25">
      <c r="A178" t="s">
        <v>396</v>
      </c>
    </row>
    <row r="179" spans="1:1" x14ac:dyDescent="0.25">
      <c r="A179" t="s">
        <v>397</v>
      </c>
    </row>
    <row r="180" spans="1:1" x14ac:dyDescent="0.25">
      <c r="A180" t="s">
        <v>398</v>
      </c>
    </row>
    <row r="181" spans="1:1" x14ac:dyDescent="0.25">
      <c r="A181" t="s">
        <v>399</v>
      </c>
    </row>
    <row r="182" spans="1:1" x14ac:dyDescent="0.25">
      <c r="A182" t="s">
        <v>400</v>
      </c>
    </row>
    <row r="183" spans="1:1" x14ac:dyDescent="0.25">
      <c r="A183" t="s">
        <v>401</v>
      </c>
    </row>
    <row r="184" spans="1:1" x14ac:dyDescent="0.25">
      <c r="A184" t="s">
        <v>402</v>
      </c>
    </row>
    <row r="185" spans="1:1" x14ac:dyDescent="0.25">
      <c r="A185" t="s">
        <v>403</v>
      </c>
    </row>
    <row r="186" spans="1:1" x14ac:dyDescent="0.25">
      <c r="A186" t="s">
        <v>404</v>
      </c>
    </row>
    <row r="187" spans="1:1" x14ac:dyDescent="0.25">
      <c r="A187" t="s">
        <v>405</v>
      </c>
    </row>
    <row r="188" spans="1:1" x14ac:dyDescent="0.25">
      <c r="A188" t="s">
        <v>406</v>
      </c>
    </row>
    <row r="189" spans="1:1" x14ac:dyDescent="0.25">
      <c r="A189" t="s">
        <v>407</v>
      </c>
    </row>
    <row r="190" spans="1:1" x14ac:dyDescent="0.25">
      <c r="A190" t="s">
        <v>408</v>
      </c>
    </row>
    <row r="191" spans="1:1" x14ac:dyDescent="0.25">
      <c r="A191" t="s">
        <v>409</v>
      </c>
    </row>
    <row r="192" spans="1:1" x14ac:dyDescent="0.25">
      <c r="A192" t="s">
        <v>410</v>
      </c>
    </row>
    <row r="193" spans="1:1" x14ac:dyDescent="0.25">
      <c r="A193" t="s">
        <v>411</v>
      </c>
    </row>
    <row r="194" spans="1:1" x14ac:dyDescent="0.25">
      <c r="A194" t="s">
        <v>412</v>
      </c>
    </row>
    <row r="195" spans="1:1" x14ac:dyDescent="0.25">
      <c r="A195" t="s">
        <v>413</v>
      </c>
    </row>
    <row r="196" spans="1:1" x14ac:dyDescent="0.25">
      <c r="A196" t="s">
        <v>414</v>
      </c>
    </row>
    <row r="197" spans="1:1" x14ac:dyDescent="0.25">
      <c r="A197" t="s">
        <v>415</v>
      </c>
    </row>
    <row r="198" spans="1:1" x14ac:dyDescent="0.25">
      <c r="A198" t="s">
        <v>416</v>
      </c>
    </row>
    <row r="199" spans="1:1" x14ac:dyDescent="0.25">
      <c r="A199" t="s">
        <v>417</v>
      </c>
    </row>
    <row r="200" spans="1:1" x14ac:dyDescent="0.25">
      <c r="A200" t="s">
        <v>418</v>
      </c>
    </row>
    <row r="201" spans="1:1" x14ac:dyDescent="0.25">
      <c r="A201" t="s">
        <v>419</v>
      </c>
    </row>
    <row r="202" spans="1:1" x14ac:dyDescent="0.25">
      <c r="A202" t="s">
        <v>420</v>
      </c>
    </row>
    <row r="203" spans="1:1" x14ac:dyDescent="0.25">
      <c r="A203" t="s">
        <v>421</v>
      </c>
    </row>
    <row r="204" spans="1:1" x14ac:dyDescent="0.25">
      <c r="A204" t="s">
        <v>422</v>
      </c>
    </row>
    <row r="205" spans="1:1" x14ac:dyDescent="0.25">
      <c r="A205" t="s">
        <v>423</v>
      </c>
    </row>
    <row r="206" spans="1:1" x14ac:dyDescent="0.25">
      <c r="A206" t="s">
        <v>424</v>
      </c>
    </row>
    <row r="207" spans="1:1" x14ac:dyDescent="0.25">
      <c r="A207" t="s">
        <v>425</v>
      </c>
    </row>
    <row r="208" spans="1:1" x14ac:dyDescent="0.25">
      <c r="A208" t="s">
        <v>426</v>
      </c>
    </row>
    <row r="209" spans="1:1" x14ac:dyDescent="0.25">
      <c r="A209" t="s">
        <v>427</v>
      </c>
    </row>
    <row r="210" spans="1:1" x14ac:dyDescent="0.25">
      <c r="A210" t="s">
        <v>428</v>
      </c>
    </row>
    <row r="211" spans="1:1" x14ac:dyDescent="0.25">
      <c r="A211" t="s">
        <v>429</v>
      </c>
    </row>
    <row r="212" spans="1:1" x14ac:dyDescent="0.25">
      <c r="A212" t="s">
        <v>430</v>
      </c>
    </row>
    <row r="213" spans="1:1" x14ac:dyDescent="0.25">
      <c r="A213" t="s">
        <v>431</v>
      </c>
    </row>
    <row r="214" spans="1:1" x14ac:dyDescent="0.25">
      <c r="A214" t="s">
        <v>432</v>
      </c>
    </row>
    <row r="215" spans="1:1" x14ac:dyDescent="0.25">
      <c r="A215" t="s">
        <v>433</v>
      </c>
    </row>
    <row r="216" spans="1:1" x14ac:dyDescent="0.25">
      <c r="A216" t="s">
        <v>434</v>
      </c>
    </row>
    <row r="217" spans="1:1" x14ac:dyDescent="0.25">
      <c r="A217" t="s">
        <v>435</v>
      </c>
    </row>
    <row r="218" spans="1:1" x14ac:dyDescent="0.25">
      <c r="A218" t="s">
        <v>436</v>
      </c>
    </row>
    <row r="219" spans="1:1" x14ac:dyDescent="0.25">
      <c r="A219" t="s">
        <v>437</v>
      </c>
    </row>
    <row r="220" spans="1:1" x14ac:dyDescent="0.25">
      <c r="A220" t="s">
        <v>438</v>
      </c>
    </row>
    <row r="221" spans="1:1" x14ac:dyDescent="0.25">
      <c r="A221" t="s">
        <v>439</v>
      </c>
    </row>
    <row r="222" spans="1:1" x14ac:dyDescent="0.25">
      <c r="A222" t="s">
        <v>440</v>
      </c>
    </row>
    <row r="223" spans="1:1" x14ac:dyDescent="0.25">
      <c r="A223" t="s">
        <v>441</v>
      </c>
    </row>
    <row r="224" spans="1:1" x14ac:dyDescent="0.25">
      <c r="A224" t="s">
        <v>442</v>
      </c>
    </row>
    <row r="225" spans="1:1" x14ac:dyDescent="0.25">
      <c r="A225" t="s">
        <v>443</v>
      </c>
    </row>
    <row r="226" spans="1:1" x14ac:dyDescent="0.25">
      <c r="A226" t="s">
        <v>444</v>
      </c>
    </row>
    <row r="227" spans="1:1" x14ac:dyDescent="0.25">
      <c r="A227" t="s">
        <v>445</v>
      </c>
    </row>
    <row r="228" spans="1:1" x14ac:dyDescent="0.25">
      <c r="A228" t="s">
        <v>446</v>
      </c>
    </row>
    <row r="229" spans="1:1" x14ac:dyDescent="0.25">
      <c r="A229" t="s">
        <v>447</v>
      </c>
    </row>
    <row r="230" spans="1:1" x14ac:dyDescent="0.25">
      <c r="A230" t="s">
        <v>448</v>
      </c>
    </row>
    <row r="231" spans="1:1" x14ac:dyDescent="0.25">
      <c r="A231" t="s">
        <v>449</v>
      </c>
    </row>
    <row r="232" spans="1:1" x14ac:dyDescent="0.25">
      <c r="A232" t="s">
        <v>450</v>
      </c>
    </row>
    <row r="233" spans="1:1" x14ac:dyDescent="0.25">
      <c r="A233" t="s">
        <v>451</v>
      </c>
    </row>
    <row r="234" spans="1:1" x14ac:dyDescent="0.25">
      <c r="A234" t="s">
        <v>452</v>
      </c>
    </row>
    <row r="235" spans="1:1" x14ac:dyDescent="0.25">
      <c r="A235" t="s">
        <v>453</v>
      </c>
    </row>
    <row r="236" spans="1:1" x14ac:dyDescent="0.25">
      <c r="A236" t="s">
        <v>454</v>
      </c>
    </row>
    <row r="237" spans="1:1" x14ac:dyDescent="0.25">
      <c r="A237" t="s">
        <v>455</v>
      </c>
    </row>
    <row r="238" spans="1:1" x14ac:dyDescent="0.25">
      <c r="A238" t="s">
        <v>456</v>
      </c>
    </row>
    <row r="239" spans="1:1" x14ac:dyDescent="0.25">
      <c r="A239" t="s">
        <v>457</v>
      </c>
    </row>
    <row r="240" spans="1:1" x14ac:dyDescent="0.25">
      <c r="A240" t="s">
        <v>458</v>
      </c>
    </row>
    <row r="241" spans="1:1" x14ac:dyDescent="0.25">
      <c r="A241" t="s">
        <v>459</v>
      </c>
    </row>
    <row r="242" spans="1:1" x14ac:dyDescent="0.25">
      <c r="A242" t="s">
        <v>460</v>
      </c>
    </row>
    <row r="243" spans="1:1" x14ac:dyDescent="0.25">
      <c r="A243" t="s">
        <v>461</v>
      </c>
    </row>
    <row r="244" spans="1:1" x14ac:dyDescent="0.25">
      <c r="A244" t="s">
        <v>462</v>
      </c>
    </row>
    <row r="245" spans="1:1" x14ac:dyDescent="0.25">
      <c r="A245" t="s">
        <v>463</v>
      </c>
    </row>
    <row r="246" spans="1:1" x14ac:dyDescent="0.25">
      <c r="A246" t="s">
        <v>464</v>
      </c>
    </row>
    <row r="247" spans="1:1" x14ac:dyDescent="0.25">
      <c r="A247" t="s">
        <v>465</v>
      </c>
    </row>
    <row r="248" spans="1:1" x14ac:dyDescent="0.25">
      <c r="A248" t="s">
        <v>466</v>
      </c>
    </row>
    <row r="249" spans="1:1" x14ac:dyDescent="0.25">
      <c r="A249" t="s">
        <v>467</v>
      </c>
    </row>
    <row r="250" spans="1:1" x14ac:dyDescent="0.25">
      <c r="A250" t="s">
        <v>468</v>
      </c>
    </row>
    <row r="251" spans="1:1" x14ac:dyDescent="0.25">
      <c r="A251" t="s">
        <v>469</v>
      </c>
    </row>
    <row r="252" spans="1:1" x14ac:dyDescent="0.25">
      <c r="A252" t="s">
        <v>470</v>
      </c>
    </row>
    <row r="253" spans="1:1" x14ac:dyDescent="0.25">
      <c r="A253" t="s">
        <v>471</v>
      </c>
    </row>
    <row r="254" spans="1:1" x14ac:dyDescent="0.25">
      <c r="A254" t="s">
        <v>472</v>
      </c>
    </row>
    <row r="255" spans="1:1" x14ac:dyDescent="0.25">
      <c r="A255" t="s">
        <v>473</v>
      </c>
    </row>
    <row r="256" spans="1:1" x14ac:dyDescent="0.25">
      <c r="A256" t="s">
        <v>474</v>
      </c>
    </row>
    <row r="257" spans="1:1" x14ac:dyDescent="0.25">
      <c r="A257" t="s">
        <v>475</v>
      </c>
    </row>
    <row r="258" spans="1:1" x14ac:dyDescent="0.25">
      <c r="A258" t="s">
        <v>476</v>
      </c>
    </row>
    <row r="259" spans="1:1" x14ac:dyDescent="0.25">
      <c r="A259" t="s">
        <v>477</v>
      </c>
    </row>
    <row r="260" spans="1:1" x14ac:dyDescent="0.25">
      <c r="A260" t="s">
        <v>478</v>
      </c>
    </row>
    <row r="261" spans="1:1" x14ac:dyDescent="0.25">
      <c r="A261" t="s">
        <v>479</v>
      </c>
    </row>
    <row r="262" spans="1:1" x14ac:dyDescent="0.25">
      <c r="A262" t="s">
        <v>480</v>
      </c>
    </row>
    <row r="263" spans="1:1" x14ac:dyDescent="0.25">
      <c r="A263" t="s">
        <v>481</v>
      </c>
    </row>
    <row r="264" spans="1:1" x14ac:dyDescent="0.25">
      <c r="A264" t="s">
        <v>482</v>
      </c>
    </row>
    <row r="265" spans="1:1" x14ac:dyDescent="0.25">
      <c r="A265" t="s">
        <v>483</v>
      </c>
    </row>
    <row r="266" spans="1:1" x14ac:dyDescent="0.25">
      <c r="A266" t="s">
        <v>484</v>
      </c>
    </row>
    <row r="267" spans="1:1" x14ac:dyDescent="0.25">
      <c r="A267" t="s">
        <v>485</v>
      </c>
    </row>
    <row r="268" spans="1:1" x14ac:dyDescent="0.25">
      <c r="A268" t="s">
        <v>486</v>
      </c>
    </row>
    <row r="269" spans="1:1" x14ac:dyDescent="0.25">
      <c r="A269" t="s">
        <v>487</v>
      </c>
    </row>
    <row r="270" spans="1:1" x14ac:dyDescent="0.25">
      <c r="A270" t="s">
        <v>488</v>
      </c>
    </row>
    <row r="271" spans="1:1" x14ac:dyDescent="0.25">
      <c r="A271" t="s">
        <v>489</v>
      </c>
    </row>
    <row r="272" spans="1:1" x14ac:dyDescent="0.25">
      <c r="A272" t="s">
        <v>490</v>
      </c>
    </row>
    <row r="273" spans="1:1" x14ac:dyDescent="0.25">
      <c r="A273" t="s">
        <v>491</v>
      </c>
    </row>
    <row r="274" spans="1:1" x14ac:dyDescent="0.25">
      <c r="A274" t="s">
        <v>492</v>
      </c>
    </row>
    <row r="275" spans="1:1" x14ac:dyDescent="0.25">
      <c r="A275" t="s">
        <v>493</v>
      </c>
    </row>
    <row r="276" spans="1:1" x14ac:dyDescent="0.25">
      <c r="A276" t="s">
        <v>494</v>
      </c>
    </row>
    <row r="277" spans="1:1" x14ac:dyDescent="0.25">
      <c r="A277" t="s">
        <v>495</v>
      </c>
    </row>
    <row r="278" spans="1:1" x14ac:dyDescent="0.25">
      <c r="A278" t="s">
        <v>496</v>
      </c>
    </row>
    <row r="279" spans="1:1" x14ac:dyDescent="0.25">
      <c r="A279" t="s">
        <v>497</v>
      </c>
    </row>
    <row r="280" spans="1:1" x14ac:dyDescent="0.25">
      <c r="A280" t="s">
        <v>498</v>
      </c>
    </row>
    <row r="281" spans="1:1" x14ac:dyDescent="0.25">
      <c r="A281" t="s">
        <v>499</v>
      </c>
    </row>
    <row r="282" spans="1:1" x14ac:dyDescent="0.25">
      <c r="A282" t="s">
        <v>500</v>
      </c>
    </row>
    <row r="283" spans="1:1" x14ac:dyDescent="0.25">
      <c r="A283" t="s">
        <v>501</v>
      </c>
    </row>
    <row r="284" spans="1:1" x14ac:dyDescent="0.25">
      <c r="A284" t="s">
        <v>502</v>
      </c>
    </row>
    <row r="285" spans="1:1" x14ac:dyDescent="0.25">
      <c r="A285" t="s">
        <v>503</v>
      </c>
    </row>
    <row r="286" spans="1:1" x14ac:dyDescent="0.25">
      <c r="A286" t="s">
        <v>504</v>
      </c>
    </row>
    <row r="287" spans="1:1" x14ac:dyDescent="0.25">
      <c r="A287" t="s">
        <v>505</v>
      </c>
    </row>
    <row r="288" spans="1:1" x14ac:dyDescent="0.25">
      <c r="A288" t="s">
        <v>506</v>
      </c>
    </row>
    <row r="289" spans="1:1" x14ac:dyDescent="0.25">
      <c r="A289" t="s">
        <v>507</v>
      </c>
    </row>
    <row r="290" spans="1:1" x14ac:dyDescent="0.25">
      <c r="A290" t="s">
        <v>508</v>
      </c>
    </row>
    <row r="291" spans="1:1" x14ac:dyDescent="0.25">
      <c r="A291" t="s">
        <v>509</v>
      </c>
    </row>
    <row r="292" spans="1:1" x14ac:dyDescent="0.25">
      <c r="A292" t="s">
        <v>510</v>
      </c>
    </row>
    <row r="293" spans="1:1" x14ac:dyDescent="0.25">
      <c r="A293" t="s">
        <v>511</v>
      </c>
    </row>
    <row r="294" spans="1:1" x14ac:dyDescent="0.25">
      <c r="A294" t="s">
        <v>512</v>
      </c>
    </row>
    <row r="295" spans="1:1" x14ac:dyDescent="0.25">
      <c r="A295" t="s">
        <v>513</v>
      </c>
    </row>
    <row r="296" spans="1:1" x14ac:dyDescent="0.25">
      <c r="A296" t="s">
        <v>514</v>
      </c>
    </row>
    <row r="297" spans="1:1" x14ac:dyDescent="0.25">
      <c r="A297" t="s">
        <v>515</v>
      </c>
    </row>
    <row r="298" spans="1:1" x14ac:dyDescent="0.25">
      <c r="A298" t="s">
        <v>516</v>
      </c>
    </row>
    <row r="299" spans="1:1" x14ac:dyDescent="0.25">
      <c r="A299" t="s">
        <v>517</v>
      </c>
    </row>
    <row r="300" spans="1:1" x14ac:dyDescent="0.25">
      <c r="A300" t="s">
        <v>518</v>
      </c>
    </row>
    <row r="301" spans="1:1" x14ac:dyDescent="0.25">
      <c r="A301" t="s">
        <v>519</v>
      </c>
    </row>
    <row r="302" spans="1:1" x14ac:dyDescent="0.25">
      <c r="A302" t="s">
        <v>520</v>
      </c>
    </row>
    <row r="303" spans="1:1" x14ac:dyDescent="0.25">
      <c r="A303" t="s">
        <v>521</v>
      </c>
    </row>
    <row r="304" spans="1:1" x14ac:dyDescent="0.25">
      <c r="A304" t="s">
        <v>522</v>
      </c>
    </row>
    <row r="305" spans="1:1" x14ac:dyDescent="0.25">
      <c r="A305" t="s">
        <v>523</v>
      </c>
    </row>
    <row r="306" spans="1:1" x14ac:dyDescent="0.25">
      <c r="A306" t="s">
        <v>524</v>
      </c>
    </row>
    <row r="307" spans="1:1" x14ac:dyDescent="0.25">
      <c r="A307" t="s">
        <v>525</v>
      </c>
    </row>
    <row r="308" spans="1:1" x14ac:dyDescent="0.25">
      <c r="A308" t="s">
        <v>526</v>
      </c>
    </row>
    <row r="309" spans="1:1" x14ac:dyDescent="0.25">
      <c r="A309" t="s">
        <v>527</v>
      </c>
    </row>
    <row r="310" spans="1:1" x14ac:dyDescent="0.25">
      <c r="A310" t="s">
        <v>528</v>
      </c>
    </row>
    <row r="311" spans="1:1" x14ac:dyDescent="0.25">
      <c r="A311" t="s">
        <v>529</v>
      </c>
    </row>
    <row r="312" spans="1:1" x14ac:dyDescent="0.25">
      <c r="A312" t="s">
        <v>530</v>
      </c>
    </row>
    <row r="313" spans="1:1" x14ac:dyDescent="0.25">
      <c r="A313" t="s">
        <v>531</v>
      </c>
    </row>
    <row r="314" spans="1:1" x14ac:dyDescent="0.25">
      <c r="A314" t="s">
        <v>532</v>
      </c>
    </row>
    <row r="315" spans="1:1" x14ac:dyDescent="0.25">
      <c r="A315" t="s">
        <v>533</v>
      </c>
    </row>
    <row r="316" spans="1:1" x14ac:dyDescent="0.25">
      <c r="A316" t="s">
        <v>534</v>
      </c>
    </row>
    <row r="317" spans="1:1" x14ac:dyDescent="0.25">
      <c r="A317" t="s">
        <v>535</v>
      </c>
    </row>
    <row r="318" spans="1:1" x14ac:dyDescent="0.25">
      <c r="A318" t="s">
        <v>536</v>
      </c>
    </row>
    <row r="319" spans="1:1" x14ac:dyDescent="0.25">
      <c r="A319" t="s">
        <v>537</v>
      </c>
    </row>
    <row r="320" spans="1:1" x14ac:dyDescent="0.25">
      <c r="A320" t="s">
        <v>538</v>
      </c>
    </row>
    <row r="321" spans="1:1" x14ac:dyDescent="0.25">
      <c r="A321" t="s">
        <v>539</v>
      </c>
    </row>
    <row r="322" spans="1:1" x14ac:dyDescent="0.25">
      <c r="A322" t="s">
        <v>540</v>
      </c>
    </row>
    <row r="323" spans="1:1" x14ac:dyDescent="0.25">
      <c r="A323" t="s">
        <v>541</v>
      </c>
    </row>
    <row r="324" spans="1:1" x14ac:dyDescent="0.25">
      <c r="A324" t="s">
        <v>542</v>
      </c>
    </row>
    <row r="325" spans="1:1" x14ac:dyDescent="0.25">
      <c r="A325" t="s">
        <v>543</v>
      </c>
    </row>
    <row r="326" spans="1:1" x14ac:dyDescent="0.25">
      <c r="A326" t="s">
        <v>544</v>
      </c>
    </row>
    <row r="327" spans="1:1" x14ac:dyDescent="0.25">
      <c r="A327" t="s">
        <v>545</v>
      </c>
    </row>
    <row r="328" spans="1:1" x14ac:dyDescent="0.25">
      <c r="A328" t="s">
        <v>546</v>
      </c>
    </row>
    <row r="329" spans="1:1" x14ac:dyDescent="0.25">
      <c r="A329" t="s">
        <v>547</v>
      </c>
    </row>
    <row r="330" spans="1:1" x14ac:dyDescent="0.25">
      <c r="A330" t="s">
        <v>548</v>
      </c>
    </row>
    <row r="331" spans="1:1" x14ac:dyDescent="0.25">
      <c r="A331" t="s">
        <v>549</v>
      </c>
    </row>
    <row r="332" spans="1:1" x14ac:dyDescent="0.25">
      <c r="A332" t="s">
        <v>550</v>
      </c>
    </row>
    <row r="333" spans="1:1" x14ac:dyDescent="0.25">
      <c r="A333" t="s">
        <v>551</v>
      </c>
    </row>
    <row r="334" spans="1:1" x14ac:dyDescent="0.25">
      <c r="A334" t="s">
        <v>552</v>
      </c>
    </row>
    <row r="335" spans="1:1" x14ac:dyDescent="0.25">
      <c r="A335" t="s">
        <v>553</v>
      </c>
    </row>
    <row r="336" spans="1:1" x14ac:dyDescent="0.25">
      <c r="A336" t="s">
        <v>554</v>
      </c>
    </row>
    <row r="337" spans="1:1" x14ac:dyDescent="0.25">
      <c r="A337" t="s">
        <v>555</v>
      </c>
    </row>
    <row r="338" spans="1:1" x14ac:dyDescent="0.25">
      <c r="A338" t="s">
        <v>556</v>
      </c>
    </row>
    <row r="339" spans="1:1" x14ac:dyDescent="0.25">
      <c r="A339" t="s">
        <v>557</v>
      </c>
    </row>
    <row r="340" spans="1:1" x14ac:dyDescent="0.25">
      <c r="A340" t="s">
        <v>558</v>
      </c>
    </row>
    <row r="341" spans="1:1" x14ac:dyDescent="0.25">
      <c r="A341" t="s">
        <v>559</v>
      </c>
    </row>
    <row r="342" spans="1:1" x14ac:dyDescent="0.25">
      <c r="A342" t="s">
        <v>560</v>
      </c>
    </row>
    <row r="343" spans="1:1" x14ac:dyDescent="0.25">
      <c r="A343" t="s">
        <v>561</v>
      </c>
    </row>
    <row r="344" spans="1:1" x14ac:dyDescent="0.25">
      <c r="A344" t="s">
        <v>562</v>
      </c>
    </row>
    <row r="345" spans="1:1" x14ac:dyDescent="0.25">
      <c r="A345" t="s">
        <v>563</v>
      </c>
    </row>
    <row r="346" spans="1:1" x14ac:dyDescent="0.25">
      <c r="A346" t="s">
        <v>564</v>
      </c>
    </row>
    <row r="347" spans="1:1" x14ac:dyDescent="0.25">
      <c r="A347" t="s">
        <v>565</v>
      </c>
    </row>
    <row r="348" spans="1:1" x14ac:dyDescent="0.25">
      <c r="A348" t="s">
        <v>566</v>
      </c>
    </row>
    <row r="349" spans="1:1" x14ac:dyDescent="0.25">
      <c r="A349" t="s">
        <v>567</v>
      </c>
    </row>
    <row r="350" spans="1:1" x14ac:dyDescent="0.25">
      <c r="A350" t="s">
        <v>568</v>
      </c>
    </row>
    <row r="351" spans="1:1" x14ac:dyDescent="0.25">
      <c r="A351" t="s">
        <v>569</v>
      </c>
    </row>
    <row r="352" spans="1:1" x14ac:dyDescent="0.25">
      <c r="A352" t="s">
        <v>570</v>
      </c>
    </row>
    <row r="353" spans="1:1" x14ac:dyDescent="0.25">
      <c r="A353" t="s">
        <v>571</v>
      </c>
    </row>
    <row r="354" spans="1:1" x14ac:dyDescent="0.25">
      <c r="A354" t="s">
        <v>572</v>
      </c>
    </row>
    <row r="355" spans="1:1" x14ac:dyDescent="0.25">
      <c r="A355" t="s">
        <v>573</v>
      </c>
    </row>
    <row r="356" spans="1:1" x14ac:dyDescent="0.25">
      <c r="A356" t="s">
        <v>574</v>
      </c>
    </row>
    <row r="357" spans="1:1" x14ac:dyDescent="0.25">
      <c r="A357" t="s">
        <v>575</v>
      </c>
    </row>
    <row r="358" spans="1:1" x14ac:dyDescent="0.25">
      <c r="A358" t="s">
        <v>576</v>
      </c>
    </row>
    <row r="359" spans="1:1" x14ac:dyDescent="0.25">
      <c r="A359" t="s">
        <v>577</v>
      </c>
    </row>
    <row r="360" spans="1:1" x14ac:dyDescent="0.25">
      <c r="A360" t="s">
        <v>578</v>
      </c>
    </row>
    <row r="361" spans="1:1" x14ac:dyDescent="0.25">
      <c r="A361" t="s">
        <v>579</v>
      </c>
    </row>
    <row r="362" spans="1:1" x14ac:dyDescent="0.25">
      <c r="A362" t="s">
        <v>580</v>
      </c>
    </row>
    <row r="363" spans="1:1" x14ac:dyDescent="0.25">
      <c r="A363" t="s">
        <v>581</v>
      </c>
    </row>
    <row r="364" spans="1:1" x14ac:dyDescent="0.25">
      <c r="A364" t="s">
        <v>582</v>
      </c>
    </row>
    <row r="365" spans="1:1" x14ac:dyDescent="0.25">
      <c r="A365" t="s">
        <v>583</v>
      </c>
    </row>
    <row r="366" spans="1:1" x14ac:dyDescent="0.25">
      <c r="A366" t="s">
        <v>584</v>
      </c>
    </row>
    <row r="367" spans="1:1" x14ac:dyDescent="0.25">
      <c r="A367" t="s">
        <v>585</v>
      </c>
    </row>
    <row r="368" spans="1:1" x14ac:dyDescent="0.25">
      <c r="A368" t="s">
        <v>586</v>
      </c>
    </row>
    <row r="369" spans="1:1" x14ac:dyDescent="0.25">
      <c r="A369" t="s">
        <v>587</v>
      </c>
    </row>
    <row r="370" spans="1:1" x14ac:dyDescent="0.25">
      <c r="A370" t="s">
        <v>588</v>
      </c>
    </row>
    <row r="371" spans="1:1" x14ac:dyDescent="0.25">
      <c r="A371" t="s">
        <v>589</v>
      </c>
    </row>
    <row r="372" spans="1:1" x14ac:dyDescent="0.25">
      <c r="A372" t="s">
        <v>590</v>
      </c>
    </row>
    <row r="373" spans="1:1" x14ac:dyDescent="0.25">
      <c r="A373" t="s">
        <v>591</v>
      </c>
    </row>
    <row r="374" spans="1:1" x14ac:dyDescent="0.25">
      <c r="A374" t="s">
        <v>592</v>
      </c>
    </row>
    <row r="375" spans="1:1" x14ac:dyDescent="0.25">
      <c r="A375" t="s">
        <v>593</v>
      </c>
    </row>
    <row r="376" spans="1:1" x14ac:dyDescent="0.25">
      <c r="A376" t="s">
        <v>594</v>
      </c>
    </row>
    <row r="377" spans="1:1" x14ac:dyDescent="0.25">
      <c r="A377" t="s">
        <v>595</v>
      </c>
    </row>
    <row r="378" spans="1:1" x14ac:dyDescent="0.25">
      <c r="A378" t="s">
        <v>596</v>
      </c>
    </row>
    <row r="379" spans="1:1" x14ac:dyDescent="0.25">
      <c r="A379" t="s">
        <v>597</v>
      </c>
    </row>
    <row r="380" spans="1:1" x14ac:dyDescent="0.25">
      <c r="A380" t="s">
        <v>598</v>
      </c>
    </row>
    <row r="381" spans="1:1" x14ac:dyDescent="0.25">
      <c r="A381" t="s">
        <v>599</v>
      </c>
    </row>
    <row r="382" spans="1:1" x14ac:dyDescent="0.25">
      <c r="A382" t="s">
        <v>600</v>
      </c>
    </row>
    <row r="383" spans="1:1" x14ac:dyDescent="0.25">
      <c r="A383" t="s">
        <v>601</v>
      </c>
    </row>
    <row r="384" spans="1:1" x14ac:dyDescent="0.25">
      <c r="A384" t="s">
        <v>602</v>
      </c>
    </row>
    <row r="385" spans="1:1" x14ac:dyDescent="0.25">
      <c r="A385" t="s">
        <v>603</v>
      </c>
    </row>
    <row r="386" spans="1:1" x14ac:dyDescent="0.25">
      <c r="A386" t="s">
        <v>604</v>
      </c>
    </row>
    <row r="387" spans="1:1" x14ac:dyDescent="0.25">
      <c r="A387" t="s">
        <v>605</v>
      </c>
    </row>
    <row r="388" spans="1:1" x14ac:dyDescent="0.25">
      <c r="A388" t="s">
        <v>606</v>
      </c>
    </row>
    <row r="389" spans="1:1" x14ac:dyDescent="0.25">
      <c r="A389" t="s">
        <v>607</v>
      </c>
    </row>
    <row r="390" spans="1:1" x14ac:dyDescent="0.25">
      <c r="A390" t="s">
        <v>608</v>
      </c>
    </row>
    <row r="391" spans="1:1" x14ac:dyDescent="0.25">
      <c r="A391" t="s">
        <v>609</v>
      </c>
    </row>
    <row r="392" spans="1:1" x14ac:dyDescent="0.25">
      <c r="A392" t="s">
        <v>610</v>
      </c>
    </row>
    <row r="393" spans="1:1" x14ac:dyDescent="0.25">
      <c r="A393" t="s">
        <v>611</v>
      </c>
    </row>
    <row r="394" spans="1:1" x14ac:dyDescent="0.25">
      <c r="A394" t="s">
        <v>612</v>
      </c>
    </row>
    <row r="395" spans="1:1" x14ac:dyDescent="0.25">
      <c r="A395" t="s">
        <v>613</v>
      </c>
    </row>
    <row r="396" spans="1:1" x14ac:dyDescent="0.25">
      <c r="A396" t="s">
        <v>614</v>
      </c>
    </row>
    <row r="397" spans="1:1" x14ac:dyDescent="0.25">
      <c r="A397" t="s">
        <v>615</v>
      </c>
    </row>
    <row r="398" spans="1:1" x14ac:dyDescent="0.25">
      <c r="A398" t="s">
        <v>616</v>
      </c>
    </row>
    <row r="399" spans="1:1" x14ac:dyDescent="0.25">
      <c r="A399" t="s">
        <v>617</v>
      </c>
    </row>
    <row r="400" spans="1:1" x14ac:dyDescent="0.25">
      <c r="A400" t="s">
        <v>618</v>
      </c>
    </row>
    <row r="401" spans="1:1" x14ac:dyDescent="0.25">
      <c r="A401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0B89-74A9-432C-9D08-5B3021CE010F}">
  <dimension ref="B3:C22"/>
  <sheetViews>
    <sheetView workbookViewId="0">
      <selection activeCell="B3" sqref="B3:C22"/>
    </sheetView>
  </sheetViews>
  <sheetFormatPr defaultRowHeight="15" x14ac:dyDescent="0.25"/>
  <cols>
    <col min="2" max="2" width="3.140625" customWidth="1"/>
    <col min="3" max="3" width="67.42578125" customWidth="1"/>
  </cols>
  <sheetData>
    <row r="3" spans="2:3" x14ac:dyDescent="0.25">
      <c r="B3" s="6" t="s">
        <v>626</v>
      </c>
      <c r="C3" s="6"/>
    </row>
    <row r="4" spans="2:3" x14ac:dyDescent="0.25">
      <c r="B4" s="5" t="s">
        <v>627</v>
      </c>
      <c r="C4" s="5"/>
    </row>
    <row r="5" spans="2:3" x14ac:dyDescent="0.25">
      <c r="B5" s="5" t="s">
        <v>628</v>
      </c>
      <c r="C5" s="5"/>
    </row>
    <row r="6" spans="2:3" x14ac:dyDescent="0.25">
      <c r="B6" s="5" t="s">
        <v>633</v>
      </c>
      <c r="C6" s="5"/>
    </row>
    <row r="7" spans="2:3" x14ac:dyDescent="0.25">
      <c r="B7" s="5" t="s">
        <v>629</v>
      </c>
      <c r="C7" s="5"/>
    </row>
    <row r="8" spans="2:3" ht="15.75" x14ac:dyDescent="0.25">
      <c r="C8" t="s">
        <v>644</v>
      </c>
    </row>
    <row r="9" spans="2:3" x14ac:dyDescent="0.25">
      <c r="C9" t="s">
        <v>630</v>
      </c>
    </row>
    <row r="10" spans="2:3" x14ac:dyDescent="0.25">
      <c r="C10" t="s">
        <v>631</v>
      </c>
    </row>
    <row r="11" spans="2:3" x14ac:dyDescent="0.25">
      <c r="C11" t="s">
        <v>643</v>
      </c>
    </row>
    <row r="12" spans="2:3" x14ac:dyDescent="0.25">
      <c r="C12" t="s">
        <v>645</v>
      </c>
    </row>
    <row r="13" spans="2:3" x14ac:dyDescent="0.25">
      <c r="B13" s="5" t="s">
        <v>632</v>
      </c>
      <c r="C13" s="5"/>
    </row>
    <row r="14" spans="2:3" x14ac:dyDescent="0.25">
      <c r="B14" s="5" t="s">
        <v>634</v>
      </c>
      <c r="C14" s="5"/>
    </row>
    <row r="15" spans="2:3" x14ac:dyDescent="0.25">
      <c r="B15" s="5" t="s">
        <v>635</v>
      </c>
      <c r="C15" s="5"/>
    </row>
    <row r="16" spans="2:3" x14ac:dyDescent="0.25">
      <c r="B16" s="5" t="s">
        <v>636</v>
      </c>
      <c r="C16" s="5"/>
    </row>
    <row r="17" spans="2:3" x14ac:dyDescent="0.25">
      <c r="C17" t="s">
        <v>637</v>
      </c>
    </row>
    <row r="18" spans="2:3" x14ac:dyDescent="0.25">
      <c r="B18" s="5" t="s">
        <v>638</v>
      </c>
      <c r="C18" s="5"/>
    </row>
    <row r="19" spans="2:3" x14ac:dyDescent="0.25">
      <c r="B19" s="5" t="s">
        <v>640</v>
      </c>
      <c r="C19" s="5"/>
    </row>
    <row r="20" spans="2:3" x14ac:dyDescent="0.25">
      <c r="B20" s="5" t="s">
        <v>641</v>
      </c>
      <c r="C20" s="5"/>
    </row>
    <row r="21" spans="2:3" x14ac:dyDescent="0.25">
      <c r="B21" s="5" t="s">
        <v>642</v>
      </c>
      <c r="C21" s="5"/>
    </row>
    <row r="22" spans="2:3" x14ac:dyDescent="0.25">
      <c r="B22" s="7" t="s">
        <v>639</v>
      </c>
      <c r="C22" s="7"/>
    </row>
  </sheetData>
  <mergeCells count="14">
    <mergeCell ref="B15:C15"/>
    <mergeCell ref="B16:C16"/>
    <mergeCell ref="B18:C18"/>
    <mergeCell ref="B22:C22"/>
    <mergeCell ref="B20:C20"/>
    <mergeCell ref="B19:C19"/>
    <mergeCell ref="B21:C21"/>
    <mergeCell ref="B14:C14"/>
    <mergeCell ref="B6:C6"/>
    <mergeCell ref="B3:C3"/>
    <mergeCell ref="B4:C4"/>
    <mergeCell ref="B5:C5"/>
    <mergeCell ref="B7:C7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2023-08-04T20:15:34Z</dcterms:created>
  <dcterms:modified xsi:type="dcterms:W3CDTF">2024-05-30T12:48:31Z</dcterms:modified>
</cp:coreProperties>
</file>